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338AB272-1445-457E-B3C6-472189F080C0}" xr6:coauthVersionLast="47" xr6:coauthVersionMax="47" xr10:uidLastSave="{00000000-0000-0000-0000-000000000000}"/>
  <bookViews>
    <workbookView xWindow="-108" yWindow="-108" windowWidth="23256" windowHeight="12720" tabRatio="890" xr2:uid="{00000000-000D-0000-FFFF-FFFF00000000}"/>
  </bookViews>
  <sheets>
    <sheet name="YEAR-END 2026 (41)" sheetId="71" r:id="rId1"/>
    <sheet name="YEAR-END 2026 (40)" sheetId="70" r:id="rId2"/>
    <sheet name="YEAR-END 2026 (39)" sheetId="69" r:id="rId3"/>
    <sheet name="YEAR-END 2026 (38)" sheetId="68" r:id="rId4"/>
    <sheet name="YEAR-END 2026 (37)" sheetId="67" r:id="rId5"/>
    <sheet name="YEAR-END 2026 (36)" sheetId="66" r:id="rId6"/>
    <sheet name="YEAR-END 2026 (35)" sheetId="65" r:id="rId7"/>
    <sheet name="YEAR-END 2026 (34)" sheetId="64" r:id="rId8"/>
    <sheet name="ADJ YEAR-END 2025" sheetId="40" r:id="rId9"/>
    <sheet name="YEAR-END 2025" sheetId="39" r:id="rId10"/>
  </sheets>
  <definedNames>
    <definedName name="_xlnm._FilterDatabase" localSheetId="8" hidden="1">'ADJ YEAR-END 2025'!$A$1:$AS$886</definedName>
    <definedName name="_xlnm._FilterDatabase" localSheetId="9" hidden="1">'YEAR-END 2025'!$A$1:$BC$930</definedName>
    <definedName name="_xlnm._FilterDatabase" localSheetId="7" hidden="1">'YEAR-END 2026 (34)'!$A$1:$BJ$890</definedName>
    <definedName name="_xlnm._FilterDatabase" localSheetId="6" hidden="1">'YEAR-END 2026 (35)'!$A$1:$BJ$901</definedName>
    <definedName name="_xlnm._FilterDatabase" localSheetId="5" hidden="1">'YEAR-END 2026 (36)'!$A$1:$BJ$916</definedName>
    <definedName name="_xlnm._FilterDatabase" localSheetId="4" hidden="1">'YEAR-END 2026 (37)'!$A$1:$BJ$918</definedName>
    <definedName name="_xlnm._FilterDatabase" localSheetId="3" hidden="1">'YEAR-END 2026 (38)'!$A$1:$BJ$925</definedName>
    <definedName name="_xlnm._FilterDatabase" localSheetId="2" hidden="1">'YEAR-END 2026 (39)'!$A$1:$BJ$938</definedName>
    <definedName name="_xlnm._FilterDatabase" localSheetId="1" hidden="1">'YEAR-END 2026 (40)'!$A$1:$BJ$955</definedName>
    <definedName name="_xlnm._FilterDatabase" localSheetId="0" hidden="1">'YEAR-END 2026 (41)'!$A$1:$BJ$960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" i="71" l="1"/>
  <c r="E73" i="71"/>
  <c r="E74" i="71"/>
  <c r="E75" i="71"/>
  <c r="E76" i="71"/>
  <c r="E95" i="71"/>
  <c r="D95" i="71"/>
  <c r="G100" i="71"/>
  <c r="E100" i="71"/>
  <c r="D100" i="71"/>
  <c r="G95" i="71"/>
  <c r="G90" i="71"/>
  <c r="E90" i="71"/>
  <c r="D90" i="71"/>
  <c r="D3" i="71"/>
  <c r="D4" i="71"/>
  <c r="D5" i="71"/>
  <c r="D6" i="71"/>
  <c r="D7" i="71"/>
  <c r="D8" i="71"/>
  <c r="D9" i="71"/>
  <c r="D10" i="71"/>
  <c r="D11" i="71"/>
  <c r="D12" i="71"/>
  <c r="D14" i="71"/>
  <c r="D13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6" i="71"/>
  <c r="D35" i="71"/>
  <c r="D37" i="71"/>
  <c r="D38" i="71"/>
  <c r="D39" i="71"/>
  <c r="D40" i="71"/>
  <c r="D41" i="71"/>
  <c r="D42" i="71"/>
  <c r="D43" i="71"/>
  <c r="D44" i="71"/>
  <c r="D45" i="71"/>
  <c r="D46" i="71"/>
  <c r="D47" i="71"/>
  <c r="D48" i="71"/>
  <c r="D49" i="71"/>
  <c r="D50" i="71"/>
  <c r="D51" i="71"/>
  <c r="D52" i="71"/>
  <c r="D53" i="71"/>
  <c r="D54" i="71"/>
  <c r="D93" i="71"/>
  <c r="D102" i="71"/>
  <c r="D96" i="71"/>
  <c r="D103" i="71"/>
  <c r="D104" i="71"/>
  <c r="D105" i="71"/>
  <c r="D106" i="71"/>
  <c r="D107" i="71"/>
  <c r="D108" i="71"/>
  <c r="D109" i="71"/>
  <c r="D55" i="71"/>
  <c r="D110" i="71"/>
  <c r="D67" i="71"/>
  <c r="D66" i="71"/>
  <c r="D59" i="71"/>
  <c r="D111" i="71"/>
  <c r="D72" i="71"/>
  <c r="D60" i="71"/>
  <c r="D58" i="71"/>
  <c r="D57" i="71"/>
  <c r="D65" i="71"/>
  <c r="D75" i="71"/>
  <c r="D62" i="71"/>
  <c r="D69" i="71"/>
  <c r="D63" i="71"/>
  <c r="D112" i="71"/>
  <c r="D80" i="71"/>
  <c r="D84" i="71"/>
  <c r="D64" i="71"/>
  <c r="D70" i="71"/>
  <c r="D74" i="71"/>
  <c r="D79" i="71"/>
  <c r="D113" i="71"/>
  <c r="D73" i="71"/>
  <c r="D89" i="71"/>
  <c r="D68" i="71"/>
  <c r="D61" i="71"/>
  <c r="D83" i="71"/>
  <c r="D71" i="71"/>
  <c r="D92" i="71"/>
  <c r="D94" i="71"/>
  <c r="D56" i="71"/>
  <c r="D114" i="71"/>
  <c r="D82" i="71"/>
  <c r="D76" i="71"/>
  <c r="D88" i="71"/>
  <c r="D115" i="71"/>
  <c r="D116" i="71"/>
  <c r="D85" i="71"/>
  <c r="D8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91" i="71"/>
  <c r="D87" i="71"/>
  <c r="D101" i="71"/>
  <c r="D130" i="71"/>
  <c r="D131" i="71"/>
  <c r="D132" i="71"/>
  <c r="D133" i="71"/>
  <c r="D134" i="71"/>
  <c r="D135" i="71"/>
  <c r="D136" i="71"/>
  <c r="D137" i="71"/>
  <c r="D138" i="71"/>
  <c r="D81" i="71"/>
  <c r="D139" i="71"/>
  <c r="D140" i="71"/>
  <c r="D77" i="71"/>
  <c r="D98" i="71"/>
  <c r="D141" i="71"/>
  <c r="D99" i="71"/>
  <c r="D142" i="71"/>
  <c r="D143" i="71"/>
  <c r="D144" i="71"/>
  <c r="D145" i="71"/>
  <c r="D146" i="71"/>
  <c r="D97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59" i="71"/>
  <c r="D7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195" i="71"/>
  <c r="D196" i="71"/>
  <c r="D197" i="71"/>
  <c r="D198" i="71"/>
  <c r="D199" i="71"/>
  <c r="D200" i="71"/>
  <c r="D201" i="71"/>
  <c r="D202" i="71"/>
  <c r="D203" i="71"/>
  <c r="D204" i="71"/>
  <c r="D205" i="71"/>
  <c r="D206" i="71"/>
  <c r="D207" i="71"/>
  <c r="D208" i="71"/>
  <c r="D209" i="71"/>
  <c r="D210" i="71"/>
  <c r="D211" i="71"/>
  <c r="D212" i="71"/>
  <c r="D213" i="71"/>
  <c r="D214" i="71"/>
  <c r="D215" i="71"/>
  <c r="D216" i="71"/>
  <c r="D217" i="71"/>
  <c r="D218" i="71"/>
  <c r="D219" i="71"/>
  <c r="D220" i="71"/>
  <c r="D221" i="71"/>
  <c r="D222" i="71"/>
  <c r="D223" i="71"/>
  <c r="D224" i="71"/>
  <c r="D225" i="71"/>
  <c r="D226" i="71"/>
  <c r="D227" i="71"/>
  <c r="D228" i="71"/>
  <c r="D229" i="71"/>
  <c r="D230" i="71"/>
  <c r="D231" i="71"/>
  <c r="D232" i="71"/>
  <c r="D233" i="71"/>
  <c r="D234" i="71"/>
  <c r="D235" i="71"/>
  <c r="D236" i="71"/>
  <c r="D237" i="71"/>
  <c r="D238" i="71"/>
  <c r="D239" i="71"/>
  <c r="D240" i="71"/>
  <c r="D241" i="71"/>
  <c r="D242" i="71"/>
  <c r="D243" i="71"/>
  <c r="D244" i="71"/>
  <c r="D245" i="71"/>
  <c r="D246" i="71"/>
  <c r="D247" i="71"/>
  <c r="D248" i="71"/>
  <c r="D249" i="71"/>
  <c r="D250" i="71"/>
  <c r="D251" i="71"/>
  <c r="D252" i="71"/>
  <c r="D253" i="71"/>
  <c r="D254" i="71"/>
  <c r="D255" i="71"/>
  <c r="D256" i="71"/>
  <c r="D257" i="71"/>
  <c r="D258" i="71"/>
  <c r="D259" i="71"/>
  <c r="D260" i="71"/>
  <c r="D261" i="71"/>
  <c r="D262" i="71"/>
  <c r="D263" i="71"/>
  <c r="D264" i="71"/>
  <c r="D265" i="71"/>
  <c r="D266" i="71"/>
  <c r="D267" i="71"/>
  <c r="D268" i="71"/>
  <c r="D269" i="71"/>
  <c r="D270" i="71"/>
  <c r="D271" i="71"/>
  <c r="D272" i="71"/>
  <c r="D273" i="71"/>
  <c r="D274" i="71"/>
  <c r="D275" i="71"/>
  <c r="D276" i="71"/>
  <c r="D277" i="71"/>
  <c r="D278" i="71"/>
  <c r="D279" i="71"/>
  <c r="D280" i="71"/>
  <c r="D281" i="71"/>
  <c r="D282" i="71"/>
  <c r="D283" i="71"/>
  <c r="D284" i="71"/>
  <c r="D285" i="71"/>
  <c r="D286" i="71"/>
  <c r="D287" i="71"/>
  <c r="D288" i="71"/>
  <c r="D289" i="71"/>
  <c r="D290" i="71"/>
  <c r="D291" i="71"/>
  <c r="D292" i="71"/>
  <c r="D293" i="71"/>
  <c r="D294" i="71"/>
  <c r="D295" i="71"/>
  <c r="D296" i="71"/>
  <c r="D297" i="71"/>
  <c r="D298" i="71"/>
  <c r="D299" i="71"/>
  <c r="D300" i="71"/>
  <c r="D301" i="71"/>
  <c r="D302" i="71"/>
  <c r="D303" i="71"/>
  <c r="D304" i="71"/>
  <c r="D305" i="71"/>
  <c r="D306" i="71"/>
  <c r="D307" i="71"/>
  <c r="D308" i="71"/>
  <c r="D309" i="71"/>
  <c r="D310" i="71"/>
  <c r="D311" i="71"/>
  <c r="D312" i="71"/>
  <c r="D313" i="71"/>
  <c r="D314" i="71"/>
  <c r="D315" i="71"/>
  <c r="D316" i="71"/>
  <c r="D317" i="71"/>
  <c r="D318" i="71"/>
  <c r="D319" i="71"/>
  <c r="D320" i="71"/>
  <c r="D321" i="71"/>
  <c r="D322" i="71"/>
  <c r="D323" i="71"/>
  <c r="D324" i="71"/>
  <c r="D325" i="71"/>
  <c r="D326" i="71"/>
  <c r="D327" i="71"/>
  <c r="D328" i="71"/>
  <c r="D329" i="71"/>
  <c r="D330" i="71"/>
  <c r="D331" i="71"/>
  <c r="D332" i="71"/>
  <c r="D333" i="71"/>
  <c r="D334" i="71"/>
  <c r="D335" i="71"/>
  <c r="D336" i="71"/>
  <c r="D337" i="71"/>
  <c r="D338" i="71"/>
  <c r="D339" i="71"/>
  <c r="D340" i="71"/>
  <c r="D341" i="71"/>
  <c r="D342" i="71"/>
  <c r="D343" i="71"/>
  <c r="D344" i="71"/>
  <c r="D345" i="71"/>
  <c r="D346" i="71"/>
  <c r="D347" i="71"/>
  <c r="D348" i="71"/>
  <c r="D349" i="71"/>
  <c r="D350" i="71"/>
  <c r="D351" i="71"/>
  <c r="D352" i="71"/>
  <c r="D353" i="71"/>
  <c r="D354" i="71"/>
  <c r="D355" i="71"/>
  <c r="D356" i="71"/>
  <c r="D357" i="71"/>
  <c r="D358" i="71"/>
  <c r="D359" i="71"/>
  <c r="D360" i="71"/>
  <c r="D361" i="71"/>
  <c r="D362" i="71"/>
  <c r="D363" i="71"/>
  <c r="D364" i="71"/>
  <c r="D365" i="71"/>
  <c r="D366" i="71"/>
  <c r="D367" i="71"/>
  <c r="D368" i="71"/>
  <c r="D369" i="71"/>
  <c r="D370" i="71"/>
  <c r="D371" i="71"/>
  <c r="D372" i="71"/>
  <c r="D373" i="71"/>
  <c r="D374" i="71"/>
  <c r="D375" i="71"/>
  <c r="D376" i="71"/>
  <c r="D377" i="71"/>
  <c r="D378" i="71"/>
  <c r="D379" i="71"/>
  <c r="D380" i="71"/>
  <c r="D381" i="71"/>
  <c r="D382" i="71"/>
  <c r="D383" i="71"/>
  <c r="D384" i="71"/>
  <c r="D385" i="71"/>
  <c r="D386" i="71"/>
  <c r="D387" i="71"/>
  <c r="D388" i="71"/>
  <c r="D389" i="71"/>
  <c r="D390" i="71"/>
  <c r="D391" i="71"/>
  <c r="D392" i="71"/>
  <c r="D393" i="71"/>
  <c r="D394" i="71"/>
  <c r="D395" i="71"/>
  <c r="D396" i="71"/>
  <c r="D397" i="71"/>
  <c r="D398" i="71"/>
  <c r="D399" i="71"/>
  <c r="D400" i="71"/>
  <c r="D401" i="71"/>
  <c r="D402" i="71"/>
  <c r="D403" i="71"/>
  <c r="D404" i="71"/>
  <c r="D405" i="71"/>
  <c r="D406" i="71"/>
  <c r="D407" i="71"/>
  <c r="D408" i="71"/>
  <c r="D409" i="71"/>
  <c r="D410" i="71"/>
  <c r="D411" i="71"/>
  <c r="D412" i="71"/>
  <c r="D413" i="71"/>
  <c r="D414" i="71"/>
  <c r="D415" i="71"/>
  <c r="D416" i="71"/>
  <c r="D417" i="71"/>
  <c r="D418" i="71"/>
  <c r="D419" i="71"/>
  <c r="D420" i="71"/>
  <c r="D421" i="71"/>
  <c r="D422" i="71"/>
  <c r="D423" i="71"/>
  <c r="D424" i="71"/>
  <c r="D425" i="71"/>
  <c r="D426" i="71"/>
  <c r="D427" i="71"/>
  <c r="D428" i="71"/>
  <c r="D429" i="71"/>
  <c r="D430" i="71"/>
  <c r="D431" i="71"/>
  <c r="D432" i="71"/>
  <c r="D433" i="71"/>
  <c r="D434" i="71"/>
  <c r="D435" i="71"/>
  <c r="D436" i="71"/>
  <c r="D437" i="71"/>
  <c r="D438" i="71"/>
  <c r="D439" i="71"/>
  <c r="D440" i="71"/>
  <c r="D441" i="71"/>
  <c r="D442" i="71"/>
  <c r="D443" i="71"/>
  <c r="D444" i="71"/>
  <c r="D445" i="71"/>
  <c r="D446" i="71"/>
  <c r="D447" i="71"/>
  <c r="D448" i="71"/>
  <c r="D449" i="71"/>
  <c r="D450" i="71"/>
  <c r="D451" i="71"/>
  <c r="D452" i="71"/>
  <c r="D453" i="71"/>
  <c r="D454" i="71"/>
  <c r="D455" i="71"/>
  <c r="D456" i="71"/>
  <c r="D457" i="71"/>
  <c r="D458" i="71"/>
  <c r="D459" i="71"/>
  <c r="D460" i="71"/>
  <c r="D461" i="71"/>
  <c r="D462" i="71"/>
  <c r="D463" i="71"/>
  <c r="D464" i="71"/>
  <c r="D465" i="71"/>
  <c r="D466" i="71"/>
  <c r="D467" i="71"/>
  <c r="D468" i="71"/>
  <c r="D469" i="71"/>
  <c r="D470" i="71"/>
  <c r="D471" i="71"/>
  <c r="D472" i="71"/>
  <c r="D473" i="71"/>
  <c r="D474" i="71"/>
  <c r="D475" i="71"/>
  <c r="D476" i="71"/>
  <c r="D477" i="71"/>
  <c r="D478" i="71"/>
  <c r="D479" i="71"/>
  <c r="D480" i="71"/>
  <c r="D481" i="71"/>
  <c r="D482" i="71"/>
  <c r="D483" i="71"/>
  <c r="D484" i="71"/>
  <c r="D485" i="71"/>
  <c r="D486" i="71"/>
  <c r="D487" i="71"/>
  <c r="D488" i="71"/>
  <c r="D489" i="71"/>
  <c r="D490" i="71"/>
  <c r="D491" i="71"/>
  <c r="D492" i="71"/>
  <c r="D493" i="71"/>
  <c r="D494" i="71"/>
  <c r="D495" i="71"/>
  <c r="D496" i="71"/>
  <c r="D497" i="71"/>
  <c r="D498" i="71"/>
  <c r="D499" i="71"/>
  <c r="D500" i="71"/>
  <c r="D501" i="71"/>
  <c r="D502" i="71"/>
  <c r="D503" i="71"/>
  <c r="D504" i="71"/>
  <c r="D505" i="71"/>
  <c r="D506" i="71"/>
  <c r="D507" i="71"/>
  <c r="D508" i="71"/>
  <c r="D509" i="71"/>
  <c r="D510" i="71"/>
  <c r="D511" i="71"/>
  <c r="D512" i="71"/>
  <c r="D513" i="71"/>
  <c r="D514" i="71"/>
  <c r="D515" i="71"/>
  <c r="D516" i="71"/>
  <c r="D517" i="71"/>
  <c r="D518" i="71"/>
  <c r="D519" i="71"/>
  <c r="D520" i="71"/>
  <c r="D521" i="71"/>
  <c r="D522" i="71"/>
  <c r="D523" i="71"/>
  <c r="D524" i="71"/>
  <c r="D525" i="71"/>
  <c r="D526" i="71"/>
  <c r="D527" i="71"/>
  <c r="D528" i="71"/>
  <c r="D529" i="71"/>
  <c r="D530" i="71"/>
  <c r="D531" i="71"/>
  <c r="D532" i="71"/>
  <c r="D533" i="71"/>
  <c r="D534" i="71"/>
  <c r="D535" i="71"/>
  <c r="D536" i="71"/>
  <c r="D537" i="71"/>
  <c r="D538" i="71"/>
  <c r="D539" i="71"/>
  <c r="D540" i="71"/>
  <c r="D541" i="71"/>
  <c r="D542" i="71"/>
  <c r="D543" i="71"/>
  <c r="D544" i="71"/>
  <c r="D545" i="71"/>
  <c r="D546" i="71"/>
  <c r="D547" i="71"/>
  <c r="D548" i="71"/>
  <c r="D549" i="71"/>
  <c r="D550" i="71"/>
  <c r="D551" i="71"/>
  <c r="D552" i="71"/>
  <c r="D553" i="71"/>
  <c r="D554" i="71"/>
  <c r="D555" i="71"/>
  <c r="D556" i="71"/>
  <c r="D557" i="71"/>
  <c r="D558" i="71"/>
  <c r="D559" i="71"/>
  <c r="D560" i="71"/>
  <c r="D561" i="71"/>
  <c r="D562" i="71"/>
  <c r="D563" i="71"/>
  <c r="D564" i="71"/>
  <c r="D565" i="71"/>
  <c r="D566" i="71"/>
  <c r="D567" i="71"/>
  <c r="D568" i="71"/>
  <c r="D569" i="71"/>
  <c r="D570" i="71"/>
  <c r="D571" i="71"/>
  <c r="D572" i="71"/>
  <c r="D573" i="71"/>
  <c r="D574" i="71"/>
  <c r="D575" i="71"/>
  <c r="D576" i="71"/>
  <c r="D577" i="71"/>
  <c r="D578" i="71"/>
  <c r="D579" i="71"/>
  <c r="D580" i="71"/>
  <c r="D581" i="71"/>
  <c r="D582" i="71"/>
  <c r="D583" i="71"/>
  <c r="D584" i="71"/>
  <c r="D585" i="71"/>
  <c r="D586" i="71"/>
  <c r="D587" i="71"/>
  <c r="D588" i="71"/>
  <c r="D589" i="71"/>
  <c r="D590" i="71"/>
  <c r="D591" i="71"/>
  <c r="D592" i="71"/>
  <c r="D593" i="71"/>
  <c r="D594" i="71"/>
  <c r="D595" i="71"/>
  <c r="D596" i="71"/>
  <c r="D597" i="71"/>
  <c r="D598" i="71"/>
  <c r="D599" i="71"/>
  <c r="D600" i="71"/>
  <c r="D601" i="71"/>
  <c r="D602" i="71"/>
  <c r="D603" i="71"/>
  <c r="D604" i="71"/>
  <c r="D605" i="71"/>
  <c r="D606" i="71"/>
  <c r="D607" i="71"/>
  <c r="D608" i="71"/>
  <c r="D609" i="71"/>
  <c r="D610" i="71"/>
  <c r="D611" i="71"/>
  <c r="D612" i="71"/>
  <c r="D613" i="71"/>
  <c r="D614" i="71"/>
  <c r="D615" i="71"/>
  <c r="D616" i="71"/>
  <c r="D617" i="71"/>
  <c r="D618" i="71"/>
  <c r="D619" i="71"/>
  <c r="D620" i="71"/>
  <c r="D621" i="71"/>
  <c r="D622" i="71"/>
  <c r="D623" i="71"/>
  <c r="D624" i="71"/>
  <c r="D625" i="71"/>
  <c r="D626" i="71"/>
  <c r="D627" i="71"/>
  <c r="D628" i="71"/>
  <c r="D629" i="71"/>
  <c r="D630" i="71"/>
  <c r="D631" i="71"/>
  <c r="D632" i="71"/>
  <c r="D633" i="71"/>
  <c r="D634" i="71"/>
  <c r="D635" i="71"/>
  <c r="D636" i="71"/>
  <c r="D637" i="71"/>
  <c r="D638" i="71"/>
  <c r="D639" i="71"/>
  <c r="D640" i="71"/>
  <c r="D641" i="71"/>
  <c r="D642" i="71"/>
  <c r="D643" i="71"/>
  <c r="D644" i="71"/>
  <c r="D645" i="71"/>
  <c r="D646" i="71"/>
  <c r="D647" i="71"/>
  <c r="D648" i="71"/>
  <c r="D649" i="71"/>
  <c r="D650" i="71"/>
  <c r="D651" i="71"/>
  <c r="D652" i="71"/>
  <c r="D653" i="71"/>
  <c r="D654" i="71"/>
  <c r="D655" i="71"/>
  <c r="D656" i="71"/>
  <c r="D657" i="71"/>
  <c r="D658" i="71"/>
  <c r="D659" i="71"/>
  <c r="D660" i="71"/>
  <c r="D661" i="71"/>
  <c r="D662" i="71"/>
  <c r="D663" i="71"/>
  <c r="D664" i="71"/>
  <c r="D665" i="71"/>
  <c r="D666" i="71"/>
  <c r="D667" i="71"/>
  <c r="D668" i="71"/>
  <c r="D669" i="71"/>
  <c r="D670" i="71"/>
  <c r="D671" i="71"/>
  <c r="D672" i="71"/>
  <c r="D673" i="71"/>
  <c r="D674" i="71"/>
  <c r="D675" i="71"/>
  <c r="D676" i="71"/>
  <c r="D677" i="71"/>
  <c r="D678" i="71"/>
  <c r="D679" i="71"/>
  <c r="D680" i="71"/>
  <c r="D681" i="71"/>
  <c r="D682" i="71"/>
  <c r="D683" i="71"/>
  <c r="D684" i="71"/>
  <c r="D685" i="71"/>
  <c r="D686" i="71"/>
  <c r="D687" i="71"/>
  <c r="D688" i="71"/>
  <c r="D689" i="71"/>
  <c r="D690" i="71"/>
  <c r="D691" i="71"/>
  <c r="D692" i="71"/>
  <c r="D693" i="71"/>
  <c r="D694" i="71"/>
  <c r="D695" i="71"/>
  <c r="D696" i="71"/>
  <c r="D697" i="71"/>
  <c r="D698" i="71"/>
  <c r="D699" i="71"/>
  <c r="D700" i="71"/>
  <c r="D701" i="71"/>
  <c r="D702" i="71"/>
  <c r="D703" i="71"/>
  <c r="D704" i="71"/>
  <c r="D705" i="71"/>
  <c r="D706" i="71"/>
  <c r="D707" i="71"/>
  <c r="D708" i="71"/>
  <c r="D709" i="71"/>
  <c r="D710" i="71"/>
  <c r="D711" i="71"/>
  <c r="D712" i="71"/>
  <c r="D713" i="71"/>
  <c r="D714" i="71"/>
  <c r="D715" i="71"/>
  <c r="D716" i="71"/>
  <c r="D717" i="71"/>
  <c r="D718" i="71"/>
  <c r="D719" i="71"/>
  <c r="D720" i="71"/>
  <c r="D721" i="71"/>
  <c r="D722" i="71"/>
  <c r="D723" i="71"/>
  <c r="D724" i="71"/>
  <c r="D725" i="71"/>
  <c r="D726" i="71"/>
  <c r="D727" i="71"/>
  <c r="D728" i="71"/>
  <c r="D729" i="71"/>
  <c r="D730" i="71"/>
  <c r="D731" i="71"/>
  <c r="D732" i="71"/>
  <c r="D733" i="71"/>
  <c r="D734" i="71"/>
  <c r="D735" i="71"/>
  <c r="D736" i="71"/>
  <c r="D737" i="71"/>
  <c r="D738" i="71"/>
  <c r="D739" i="71"/>
  <c r="D740" i="71"/>
  <c r="D741" i="71"/>
  <c r="D742" i="71"/>
  <c r="D743" i="71"/>
  <c r="D744" i="71"/>
  <c r="D745" i="71"/>
  <c r="D746" i="71"/>
  <c r="D747" i="71"/>
  <c r="D748" i="71"/>
  <c r="D749" i="71"/>
  <c r="D750" i="71"/>
  <c r="D751" i="71"/>
  <c r="D752" i="71"/>
  <c r="D753" i="71"/>
  <c r="D754" i="71"/>
  <c r="D755" i="71"/>
  <c r="D756" i="71"/>
  <c r="D757" i="71"/>
  <c r="D758" i="71"/>
  <c r="D759" i="71"/>
  <c r="D760" i="71"/>
  <c r="D761" i="71"/>
  <c r="D762" i="71"/>
  <c r="D763" i="71"/>
  <c r="D764" i="71"/>
  <c r="D765" i="71"/>
  <c r="D766" i="71"/>
  <c r="D767" i="71"/>
  <c r="D768" i="71"/>
  <c r="D769" i="71"/>
  <c r="D770" i="71"/>
  <c r="D771" i="71"/>
  <c r="D772" i="71"/>
  <c r="D773" i="71"/>
  <c r="D774" i="71"/>
  <c r="D775" i="71"/>
  <c r="D776" i="71"/>
  <c r="D777" i="71"/>
  <c r="D778" i="71"/>
  <c r="D779" i="71"/>
  <c r="D780" i="71"/>
  <c r="D781" i="71"/>
  <c r="D782" i="71"/>
  <c r="D783" i="71"/>
  <c r="D784" i="71"/>
  <c r="D785" i="71"/>
  <c r="D786" i="71"/>
  <c r="D787" i="71"/>
  <c r="D788" i="71"/>
  <c r="D789" i="71"/>
  <c r="D790" i="71"/>
  <c r="D791" i="71"/>
  <c r="D792" i="71"/>
  <c r="D793" i="71"/>
  <c r="D794" i="71"/>
  <c r="D795" i="71"/>
  <c r="D796" i="71"/>
  <c r="D797" i="71"/>
  <c r="D798" i="71"/>
  <c r="D799" i="71"/>
  <c r="D800" i="71"/>
  <c r="D801" i="71"/>
  <c r="D802" i="71"/>
  <c r="D803" i="71"/>
  <c r="D804" i="71"/>
  <c r="D805" i="71"/>
  <c r="D806" i="71"/>
  <c r="D807" i="71"/>
  <c r="D808" i="71"/>
  <c r="D809" i="71"/>
  <c r="D810" i="71"/>
  <c r="D811" i="71"/>
  <c r="D812" i="71"/>
  <c r="D813" i="71"/>
  <c r="D814" i="71"/>
  <c r="D815" i="71"/>
  <c r="D816" i="71"/>
  <c r="D817" i="71"/>
  <c r="D818" i="71"/>
  <c r="D819" i="71"/>
  <c r="D820" i="71"/>
  <c r="D821" i="71"/>
  <c r="D822" i="71"/>
  <c r="D823" i="71"/>
  <c r="D824" i="71"/>
  <c r="D825" i="71"/>
  <c r="D826" i="71"/>
  <c r="D827" i="71"/>
  <c r="D828" i="71"/>
  <c r="D829" i="71"/>
  <c r="D830" i="71"/>
  <c r="D831" i="71"/>
  <c r="D832" i="71"/>
  <c r="D833" i="71"/>
  <c r="D834" i="71"/>
  <c r="D835" i="71"/>
  <c r="D836" i="71"/>
  <c r="D837" i="71"/>
  <c r="D838" i="71"/>
  <c r="D839" i="71"/>
  <c r="D840" i="71"/>
  <c r="D841" i="71"/>
  <c r="D842" i="71"/>
  <c r="D843" i="71"/>
  <c r="D844" i="71"/>
  <c r="D845" i="71"/>
  <c r="D846" i="71"/>
  <c r="D847" i="71"/>
  <c r="D848" i="71"/>
  <c r="D849" i="71"/>
  <c r="D850" i="71"/>
  <c r="D851" i="71"/>
  <c r="D852" i="71"/>
  <c r="D853" i="71"/>
  <c r="D854" i="71"/>
  <c r="D855" i="71"/>
  <c r="D856" i="71"/>
  <c r="D857" i="71"/>
  <c r="D858" i="71"/>
  <c r="D859" i="71"/>
  <c r="D860" i="71"/>
  <c r="D861" i="71"/>
  <c r="D862" i="71"/>
  <c r="D863" i="71"/>
  <c r="D864" i="71"/>
  <c r="D865" i="71"/>
  <c r="D866" i="71"/>
  <c r="D867" i="71"/>
  <c r="D868" i="71"/>
  <c r="D869" i="71"/>
  <c r="D870" i="71"/>
  <c r="D871" i="71"/>
  <c r="D872" i="71"/>
  <c r="D873" i="71"/>
  <c r="D874" i="71"/>
  <c r="D875" i="71"/>
  <c r="D876" i="71"/>
  <c r="D877" i="71"/>
  <c r="D878" i="71"/>
  <c r="D879" i="71"/>
  <c r="D880" i="71"/>
  <c r="D881" i="71"/>
  <c r="D882" i="71"/>
  <c r="D883" i="71"/>
  <c r="D884" i="71"/>
  <c r="D885" i="71"/>
  <c r="D886" i="71"/>
  <c r="D887" i="71"/>
  <c r="D888" i="71"/>
  <c r="D889" i="71"/>
  <c r="D890" i="71"/>
  <c r="D891" i="71"/>
  <c r="D892" i="71"/>
  <c r="D893" i="71"/>
  <c r="D894" i="71"/>
  <c r="D895" i="71"/>
  <c r="D896" i="71"/>
  <c r="D897" i="71"/>
  <c r="D898" i="71"/>
  <c r="D899" i="71"/>
  <c r="D900" i="71"/>
  <c r="D901" i="71"/>
  <c r="D902" i="71"/>
  <c r="D903" i="71"/>
  <c r="D904" i="71"/>
  <c r="D905" i="71"/>
  <c r="D906" i="71"/>
  <c r="D907" i="71"/>
  <c r="D908" i="71"/>
  <c r="D909" i="71"/>
  <c r="D910" i="71"/>
  <c r="D911" i="71"/>
  <c r="D912" i="71"/>
  <c r="D913" i="71"/>
  <c r="D914" i="71"/>
  <c r="D915" i="71"/>
  <c r="D916" i="71"/>
  <c r="D917" i="71"/>
  <c r="D918" i="71"/>
  <c r="D919" i="71"/>
  <c r="D920" i="71"/>
  <c r="D921" i="71"/>
  <c r="D922" i="71"/>
  <c r="D923" i="71"/>
  <c r="D924" i="71"/>
  <c r="D925" i="71"/>
  <c r="D926" i="71"/>
  <c r="D927" i="71"/>
  <c r="D928" i="71"/>
  <c r="D929" i="71"/>
  <c r="D930" i="71"/>
  <c r="D931" i="71"/>
  <c r="D932" i="71"/>
  <c r="D933" i="71"/>
  <c r="D934" i="71"/>
  <c r="D935" i="71"/>
  <c r="D936" i="71"/>
  <c r="D937" i="71"/>
  <c r="D938" i="71"/>
  <c r="D939" i="71"/>
  <c r="D940" i="71"/>
  <c r="D941" i="71"/>
  <c r="D942" i="71"/>
  <c r="D943" i="71"/>
  <c r="D944" i="71"/>
  <c r="D945" i="71"/>
  <c r="D946" i="71"/>
  <c r="D947" i="71"/>
  <c r="D948" i="71"/>
  <c r="D949" i="71"/>
  <c r="D950" i="71"/>
  <c r="D951" i="71"/>
  <c r="D952" i="71"/>
  <c r="D953" i="71"/>
  <c r="D954" i="71"/>
  <c r="D955" i="71"/>
  <c r="D956" i="71"/>
  <c r="D957" i="71"/>
  <c r="D958" i="71"/>
  <c r="D959" i="71"/>
  <c r="D960" i="71"/>
  <c r="D2" i="71"/>
  <c r="G52" i="71"/>
  <c r="E52" i="71"/>
  <c r="G19" i="71"/>
  <c r="E19" i="71"/>
  <c r="G960" i="71"/>
  <c r="E960" i="71"/>
  <c r="G959" i="71"/>
  <c r="E959" i="71"/>
  <c r="G958" i="71"/>
  <c r="E958" i="71"/>
  <c r="G957" i="71"/>
  <c r="E957" i="71"/>
  <c r="G956" i="71"/>
  <c r="E956" i="71"/>
  <c r="G955" i="71"/>
  <c r="E955" i="71"/>
  <c r="G954" i="71"/>
  <c r="E954" i="71"/>
  <c r="G953" i="71"/>
  <c r="E953" i="71"/>
  <c r="G952" i="71"/>
  <c r="E952" i="71"/>
  <c r="G951" i="71"/>
  <c r="E951" i="71"/>
  <c r="G950" i="71"/>
  <c r="E950" i="71"/>
  <c r="G949" i="71"/>
  <c r="E949" i="71"/>
  <c r="G948" i="71"/>
  <c r="E948" i="71"/>
  <c r="G947" i="71"/>
  <c r="E947" i="71"/>
  <c r="G946" i="71"/>
  <c r="E946" i="71"/>
  <c r="G945" i="71"/>
  <c r="E945" i="71"/>
  <c r="G944" i="71"/>
  <c r="E944" i="71"/>
  <c r="G943" i="71"/>
  <c r="E943" i="71"/>
  <c r="G942" i="71"/>
  <c r="E942" i="71"/>
  <c r="G941" i="71"/>
  <c r="E941" i="71"/>
  <c r="G940" i="71"/>
  <c r="E940" i="71"/>
  <c r="G939" i="71"/>
  <c r="E939" i="71"/>
  <c r="G938" i="71"/>
  <c r="E938" i="71"/>
  <c r="G937" i="71"/>
  <c r="E937" i="71"/>
  <c r="G936" i="71"/>
  <c r="E936" i="71"/>
  <c r="G935" i="71"/>
  <c r="E935" i="71"/>
  <c r="G934" i="71"/>
  <c r="E934" i="71"/>
  <c r="G933" i="71"/>
  <c r="E933" i="71"/>
  <c r="G932" i="71"/>
  <c r="E932" i="71"/>
  <c r="G931" i="71"/>
  <c r="E931" i="71"/>
  <c r="G930" i="71"/>
  <c r="E930" i="71"/>
  <c r="G929" i="71"/>
  <c r="E929" i="71"/>
  <c r="G928" i="71"/>
  <c r="E928" i="71"/>
  <c r="G927" i="71"/>
  <c r="E927" i="71"/>
  <c r="G926" i="71"/>
  <c r="E926" i="71"/>
  <c r="G925" i="71"/>
  <c r="E925" i="71"/>
  <c r="G924" i="71"/>
  <c r="E924" i="71"/>
  <c r="G923" i="71"/>
  <c r="E923" i="71"/>
  <c r="G922" i="71"/>
  <c r="E922" i="71"/>
  <c r="G921" i="71"/>
  <c r="E921" i="71"/>
  <c r="G920" i="71"/>
  <c r="E920" i="71"/>
  <c r="G919" i="71"/>
  <c r="E919" i="71"/>
  <c r="G918" i="71"/>
  <c r="E918" i="71"/>
  <c r="G917" i="71"/>
  <c r="E917" i="71"/>
  <c r="G916" i="71"/>
  <c r="E916" i="71"/>
  <c r="G915" i="71"/>
  <c r="E915" i="71"/>
  <c r="G914" i="71"/>
  <c r="E914" i="71"/>
  <c r="G913" i="71"/>
  <c r="E913" i="71"/>
  <c r="G912" i="71"/>
  <c r="E912" i="71"/>
  <c r="G911" i="71"/>
  <c r="E911" i="71"/>
  <c r="G910" i="71"/>
  <c r="E910" i="71"/>
  <c r="G909" i="71"/>
  <c r="E909" i="71"/>
  <c r="G908" i="71"/>
  <c r="E908" i="71"/>
  <c r="G907" i="71"/>
  <c r="E907" i="71"/>
  <c r="G906" i="71"/>
  <c r="E906" i="71"/>
  <c r="G905" i="71"/>
  <c r="E905" i="71"/>
  <c r="G904" i="71"/>
  <c r="E904" i="71"/>
  <c r="G903" i="71"/>
  <c r="E903" i="71"/>
  <c r="G902" i="71"/>
  <c r="E902" i="71"/>
  <c r="G901" i="71"/>
  <c r="E901" i="71"/>
  <c r="G900" i="71"/>
  <c r="E900" i="71"/>
  <c r="G899" i="71"/>
  <c r="E899" i="71"/>
  <c r="G898" i="71"/>
  <c r="E898" i="71"/>
  <c r="G897" i="71"/>
  <c r="E897" i="71"/>
  <c r="G896" i="71"/>
  <c r="E896" i="71"/>
  <c r="G895" i="71"/>
  <c r="E895" i="71"/>
  <c r="G894" i="71"/>
  <c r="E894" i="71"/>
  <c r="G893" i="71"/>
  <c r="E893" i="71"/>
  <c r="G892" i="71"/>
  <c r="E892" i="71"/>
  <c r="G891" i="71"/>
  <c r="E891" i="71"/>
  <c r="G890" i="71"/>
  <c r="E890" i="71"/>
  <c r="G889" i="71"/>
  <c r="E889" i="71"/>
  <c r="G888" i="71"/>
  <c r="E888" i="71"/>
  <c r="G887" i="71"/>
  <c r="E887" i="71"/>
  <c r="G886" i="71"/>
  <c r="E886" i="71"/>
  <c r="G885" i="71"/>
  <c r="E885" i="71"/>
  <c r="G884" i="71"/>
  <c r="E884" i="71"/>
  <c r="G883" i="71"/>
  <c r="E883" i="71"/>
  <c r="G882" i="71"/>
  <c r="E882" i="71"/>
  <c r="G881" i="71"/>
  <c r="E881" i="71"/>
  <c r="G880" i="71"/>
  <c r="E880" i="71"/>
  <c r="G879" i="71"/>
  <c r="E879" i="71"/>
  <c r="G878" i="71"/>
  <c r="E878" i="71"/>
  <c r="G877" i="71"/>
  <c r="E877" i="71"/>
  <c r="G876" i="71"/>
  <c r="E876" i="71"/>
  <c r="G875" i="71"/>
  <c r="E875" i="71"/>
  <c r="G874" i="71"/>
  <c r="E874" i="71"/>
  <c r="G873" i="71"/>
  <c r="E873" i="71"/>
  <c r="G872" i="71"/>
  <c r="E872" i="71"/>
  <c r="G871" i="71"/>
  <c r="E871" i="71"/>
  <c r="G870" i="71"/>
  <c r="E870" i="71"/>
  <c r="G869" i="71"/>
  <c r="E869" i="71"/>
  <c r="G868" i="71"/>
  <c r="E868" i="71"/>
  <c r="G867" i="71"/>
  <c r="E867" i="71"/>
  <c r="G866" i="71"/>
  <c r="E866" i="71"/>
  <c r="G865" i="71"/>
  <c r="E865" i="71"/>
  <c r="G864" i="71"/>
  <c r="E864" i="71"/>
  <c r="G863" i="71"/>
  <c r="E863" i="71"/>
  <c r="G862" i="71"/>
  <c r="E862" i="71"/>
  <c r="G861" i="71"/>
  <c r="E861" i="71"/>
  <c r="G860" i="71"/>
  <c r="E860" i="71"/>
  <c r="G859" i="71"/>
  <c r="E859" i="71"/>
  <c r="G858" i="71"/>
  <c r="E858" i="71"/>
  <c r="G857" i="71"/>
  <c r="E857" i="71"/>
  <c r="G856" i="71"/>
  <c r="E856" i="71"/>
  <c r="G855" i="71"/>
  <c r="E855" i="71"/>
  <c r="G854" i="71"/>
  <c r="E854" i="71"/>
  <c r="G853" i="71"/>
  <c r="E853" i="71"/>
  <c r="G852" i="71"/>
  <c r="E852" i="71"/>
  <c r="G851" i="71"/>
  <c r="E851" i="71"/>
  <c r="G850" i="71"/>
  <c r="E850" i="71"/>
  <c r="G849" i="71"/>
  <c r="E849" i="71"/>
  <c r="G848" i="71"/>
  <c r="E848" i="71"/>
  <c r="G847" i="71"/>
  <c r="E847" i="71"/>
  <c r="G846" i="71"/>
  <c r="E846" i="71"/>
  <c r="G845" i="71"/>
  <c r="E845" i="71"/>
  <c r="G844" i="71"/>
  <c r="E844" i="71"/>
  <c r="G843" i="71"/>
  <c r="E843" i="71"/>
  <c r="G842" i="71"/>
  <c r="E842" i="71"/>
  <c r="G841" i="71"/>
  <c r="E841" i="71"/>
  <c r="G840" i="71"/>
  <c r="E840" i="71"/>
  <c r="G839" i="71"/>
  <c r="E839" i="71"/>
  <c r="G838" i="71"/>
  <c r="E838" i="71"/>
  <c r="G837" i="71"/>
  <c r="E837" i="71"/>
  <c r="G836" i="71"/>
  <c r="E836" i="71"/>
  <c r="G835" i="71"/>
  <c r="E835" i="71"/>
  <c r="G834" i="71"/>
  <c r="E834" i="71"/>
  <c r="G833" i="71"/>
  <c r="E833" i="71"/>
  <c r="G832" i="71"/>
  <c r="E832" i="71"/>
  <c r="G831" i="71"/>
  <c r="E831" i="71"/>
  <c r="G830" i="71"/>
  <c r="E830" i="71"/>
  <c r="G829" i="71"/>
  <c r="E829" i="71"/>
  <c r="G828" i="71"/>
  <c r="E828" i="71"/>
  <c r="G827" i="71"/>
  <c r="E827" i="71"/>
  <c r="G826" i="71"/>
  <c r="E826" i="71"/>
  <c r="G825" i="71"/>
  <c r="E825" i="71"/>
  <c r="G824" i="71"/>
  <c r="E824" i="71"/>
  <c r="G823" i="71"/>
  <c r="E823" i="71"/>
  <c r="G822" i="71"/>
  <c r="E822" i="71"/>
  <c r="G821" i="71"/>
  <c r="E821" i="71"/>
  <c r="G820" i="71"/>
  <c r="E820" i="71"/>
  <c r="G819" i="71"/>
  <c r="E819" i="71"/>
  <c r="G818" i="71"/>
  <c r="E818" i="71"/>
  <c r="G817" i="71"/>
  <c r="E817" i="71"/>
  <c r="G816" i="71"/>
  <c r="E816" i="71"/>
  <c r="G815" i="71"/>
  <c r="E815" i="71"/>
  <c r="G814" i="71"/>
  <c r="E814" i="71"/>
  <c r="G813" i="71"/>
  <c r="E813" i="71"/>
  <c r="G812" i="71"/>
  <c r="E812" i="71"/>
  <c r="G811" i="71"/>
  <c r="E811" i="71"/>
  <c r="G810" i="71"/>
  <c r="E810" i="71"/>
  <c r="G809" i="71"/>
  <c r="E809" i="71"/>
  <c r="G808" i="71"/>
  <c r="E808" i="71"/>
  <c r="G807" i="71"/>
  <c r="E807" i="71"/>
  <c r="G806" i="71"/>
  <c r="E806" i="71"/>
  <c r="G805" i="71"/>
  <c r="E805" i="71"/>
  <c r="G804" i="71"/>
  <c r="E804" i="71"/>
  <c r="G803" i="71"/>
  <c r="E803" i="71"/>
  <c r="G802" i="71"/>
  <c r="E802" i="71"/>
  <c r="G801" i="71"/>
  <c r="E801" i="71"/>
  <c r="G800" i="71"/>
  <c r="E800" i="71"/>
  <c r="G799" i="71"/>
  <c r="E799" i="71"/>
  <c r="G798" i="71"/>
  <c r="E798" i="71"/>
  <c r="G797" i="71"/>
  <c r="E797" i="71"/>
  <c r="G796" i="71"/>
  <c r="E796" i="71"/>
  <c r="G795" i="71"/>
  <c r="E795" i="71"/>
  <c r="G794" i="71"/>
  <c r="E794" i="71"/>
  <c r="G793" i="71"/>
  <c r="E793" i="71"/>
  <c r="G792" i="71"/>
  <c r="E792" i="71"/>
  <c r="G791" i="71"/>
  <c r="E791" i="71"/>
  <c r="G790" i="71"/>
  <c r="E790" i="71"/>
  <c r="G789" i="71"/>
  <c r="E789" i="71"/>
  <c r="G788" i="71"/>
  <c r="E788" i="71"/>
  <c r="G787" i="71"/>
  <c r="E787" i="71"/>
  <c r="G786" i="71"/>
  <c r="E786" i="71"/>
  <c r="G785" i="71"/>
  <c r="E785" i="71"/>
  <c r="G784" i="71"/>
  <c r="E784" i="71"/>
  <c r="G783" i="71"/>
  <c r="E783" i="71"/>
  <c r="G782" i="71"/>
  <c r="E782" i="71"/>
  <c r="G781" i="71"/>
  <c r="E781" i="71"/>
  <c r="G780" i="71"/>
  <c r="E780" i="71"/>
  <c r="G779" i="71"/>
  <c r="E779" i="71"/>
  <c r="G778" i="71"/>
  <c r="E778" i="71"/>
  <c r="G777" i="71"/>
  <c r="E777" i="71"/>
  <c r="G776" i="71"/>
  <c r="E776" i="71"/>
  <c r="G775" i="71"/>
  <c r="E775" i="71"/>
  <c r="G774" i="71"/>
  <c r="E774" i="71"/>
  <c r="G773" i="71"/>
  <c r="E773" i="71"/>
  <c r="G772" i="71"/>
  <c r="E772" i="71"/>
  <c r="G771" i="71"/>
  <c r="E771" i="71"/>
  <c r="G770" i="71"/>
  <c r="E770" i="71"/>
  <c r="G769" i="71"/>
  <c r="E769" i="71"/>
  <c r="G768" i="71"/>
  <c r="E768" i="71"/>
  <c r="G767" i="71"/>
  <c r="E767" i="71"/>
  <c r="G766" i="71"/>
  <c r="E766" i="71"/>
  <c r="G765" i="71"/>
  <c r="E765" i="71"/>
  <c r="G764" i="71"/>
  <c r="E764" i="71"/>
  <c r="G763" i="71"/>
  <c r="E763" i="71"/>
  <c r="G762" i="71"/>
  <c r="E762" i="71"/>
  <c r="G761" i="71"/>
  <c r="E761" i="71"/>
  <c r="G760" i="71"/>
  <c r="E760" i="71"/>
  <c r="G759" i="71"/>
  <c r="E759" i="71"/>
  <c r="G758" i="71"/>
  <c r="E758" i="71"/>
  <c r="G757" i="71"/>
  <c r="E757" i="71"/>
  <c r="G756" i="71"/>
  <c r="E756" i="71"/>
  <c r="G755" i="71"/>
  <c r="E755" i="71"/>
  <c r="G754" i="71"/>
  <c r="E754" i="71"/>
  <c r="G753" i="71"/>
  <c r="E753" i="71"/>
  <c r="G752" i="71"/>
  <c r="E752" i="71"/>
  <c r="G751" i="71"/>
  <c r="E751" i="71"/>
  <c r="G750" i="71"/>
  <c r="E750" i="71"/>
  <c r="G749" i="71"/>
  <c r="E749" i="71"/>
  <c r="G748" i="71"/>
  <c r="E748" i="71"/>
  <c r="G747" i="71"/>
  <c r="E747" i="71"/>
  <c r="G746" i="71"/>
  <c r="E746" i="71"/>
  <c r="G745" i="71"/>
  <c r="E745" i="71"/>
  <c r="G744" i="71"/>
  <c r="E744" i="71"/>
  <c r="G743" i="71"/>
  <c r="E743" i="71"/>
  <c r="G742" i="71"/>
  <c r="E742" i="71"/>
  <c r="G741" i="71"/>
  <c r="E741" i="71"/>
  <c r="G740" i="71"/>
  <c r="E740" i="71"/>
  <c r="G739" i="71"/>
  <c r="E739" i="71"/>
  <c r="G738" i="71"/>
  <c r="E738" i="71"/>
  <c r="G737" i="71"/>
  <c r="E737" i="71"/>
  <c r="G736" i="71"/>
  <c r="E736" i="71"/>
  <c r="G735" i="71"/>
  <c r="E735" i="71"/>
  <c r="G734" i="71"/>
  <c r="E734" i="71"/>
  <c r="G733" i="71"/>
  <c r="E733" i="71"/>
  <c r="G732" i="71"/>
  <c r="E732" i="71"/>
  <c r="G731" i="71"/>
  <c r="E731" i="71"/>
  <c r="G730" i="71"/>
  <c r="E730" i="71"/>
  <c r="G729" i="71"/>
  <c r="E729" i="71"/>
  <c r="G728" i="71"/>
  <c r="E728" i="71"/>
  <c r="G727" i="71"/>
  <c r="E727" i="71"/>
  <c r="G726" i="71"/>
  <c r="E726" i="71"/>
  <c r="G725" i="71"/>
  <c r="E725" i="71"/>
  <c r="G724" i="71"/>
  <c r="E724" i="71"/>
  <c r="G723" i="71"/>
  <c r="E723" i="71"/>
  <c r="G722" i="71"/>
  <c r="E722" i="71"/>
  <c r="G721" i="71"/>
  <c r="E721" i="71"/>
  <c r="G720" i="71"/>
  <c r="E720" i="71"/>
  <c r="G719" i="71"/>
  <c r="E719" i="71"/>
  <c r="G718" i="71"/>
  <c r="E718" i="71"/>
  <c r="G717" i="71"/>
  <c r="E717" i="71"/>
  <c r="G716" i="71"/>
  <c r="E716" i="71"/>
  <c r="G715" i="71"/>
  <c r="E715" i="71"/>
  <c r="G714" i="71"/>
  <c r="E714" i="71"/>
  <c r="G713" i="71"/>
  <c r="E713" i="71"/>
  <c r="G712" i="71"/>
  <c r="E712" i="71"/>
  <c r="G711" i="71"/>
  <c r="E711" i="71"/>
  <c r="G710" i="71"/>
  <c r="E710" i="71"/>
  <c r="G709" i="71"/>
  <c r="E709" i="71"/>
  <c r="G708" i="71"/>
  <c r="E708" i="71"/>
  <c r="G707" i="71"/>
  <c r="E707" i="71"/>
  <c r="G706" i="71"/>
  <c r="E706" i="71"/>
  <c r="G705" i="71"/>
  <c r="E705" i="71"/>
  <c r="G704" i="71"/>
  <c r="E704" i="71"/>
  <c r="G703" i="71"/>
  <c r="E703" i="71"/>
  <c r="G702" i="71"/>
  <c r="E702" i="71"/>
  <c r="G701" i="71"/>
  <c r="E701" i="71"/>
  <c r="G700" i="71"/>
  <c r="E700" i="71"/>
  <c r="G699" i="71"/>
  <c r="E699" i="71"/>
  <c r="G698" i="71"/>
  <c r="E698" i="71"/>
  <c r="G697" i="71"/>
  <c r="E697" i="71"/>
  <c r="G696" i="71"/>
  <c r="E696" i="71"/>
  <c r="G695" i="71"/>
  <c r="E695" i="71"/>
  <c r="G694" i="71"/>
  <c r="E694" i="71"/>
  <c r="G693" i="71"/>
  <c r="E693" i="71"/>
  <c r="G692" i="71"/>
  <c r="E692" i="71"/>
  <c r="G691" i="71"/>
  <c r="E691" i="71"/>
  <c r="G690" i="71"/>
  <c r="E690" i="71"/>
  <c r="G689" i="71"/>
  <c r="E689" i="71"/>
  <c r="G688" i="71"/>
  <c r="E688" i="71"/>
  <c r="G687" i="71"/>
  <c r="E687" i="71"/>
  <c r="G686" i="71"/>
  <c r="E686" i="71"/>
  <c r="G685" i="71"/>
  <c r="E685" i="71"/>
  <c r="G684" i="71"/>
  <c r="E684" i="71"/>
  <c r="G683" i="71"/>
  <c r="E683" i="71"/>
  <c r="G682" i="71"/>
  <c r="E682" i="71"/>
  <c r="G681" i="71"/>
  <c r="E681" i="71"/>
  <c r="G680" i="71"/>
  <c r="E680" i="71"/>
  <c r="G679" i="71"/>
  <c r="E679" i="71"/>
  <c r="G678" i="71"/>
  <c r="E678" i="71"/>
  <c r="G677" i="71"/>
  <c r="E677" i="71"/>
  <c r="G676" i="71"/>
  <c r="E676" i="71"/>
  <c r="G675" i="71"/>
  <c r="E675" i="71"/>
  <c r="G674" i="71"/>
  <c r="E674" i="71"/>
  <c r="G673" i="71"/>
  <c r="E673" i="71"/>
  <c r="G672" i="71"/>
  <c r="E672" i="71"/>
  <c r="G671" i="71"/>
  <c r="E671" i="71"/>
  <c r="G670" i="71"/>
  <c r="E670" i="71"/>
  <c r="G669" i="71"/>
  <c r="E669" i="71"/>
  <c r="G668" i="71"/>
  <c r="E668" i="71"/>
  <c r="G667" i="71"/>
  <c r="E667" i="71"/>
  <c r="G666" i="71"/>
  <c r="E666" i="71"/>
  <c r="G665" i="71"/>
  <c r="E665" i="71"/>
  <c r="G664" i="71"/>
  <c r="E664" i="71"/>
  <c r="G663" i="71"/>
  <c r="E663" i="71"/>
  <c r="G662" i="71"/>
  <c r="E662" i="71"/>
  <c r="G661" i="71"/>
  <c r="E661" i="71"/>
  <c r="G660" i="71"/>
  <c r="E660" i="71"/>
  <c r="G659" i="71"/>
  <c r="E659" i="71"/>
  <c r="G658" i="71"/>
  <c r="E658" i="71"/>
  <c r="G657" i="71"/>
  <c r="E657" i="71"/>
  <c r="G656" i="71"/>
  <c r="E656" i="71"/>
  <c r="G655" i="71"/>
  <c r="E655" i="71"/>
  <c r="G654" i="71"/>
  <c r="E654" i="71"/>
  <c r="G653" i="71"/>
  <c r="E653" i="71"/>
  <c r="G652" i="71"/>
  <c r="E652" i="71"/>
  <c r="G651" i="71"/>
  <c r="E651" i="71"/>
  <c r="G650" i="71"/>
  <c r="E650" i="71"/>
  <c r="G649" i="71"/>
  <c r="E649" i="71"/>
  <c r="G648" i="71"/>
  <c r="E648" i="71"/>
  <c r="G647" i="71"/>
  <c r="E647" i="71"/>
  <c r="G646" i="71"/>
  <c r="E646" i="71"/>
  <c r="G645" i="71"/>
  <c r="E645" i="71"/>
  <c r="G644" i="71"/>
  <c r="E644" i="71"/>
  <c r="G643" i="71"/>
  <c r="E643" i="71"/>
  <c r="G642" i="71"/>
  <c r="E642" i="71"/>
  <c r="G641" i="71"/>
  <c r="E641" i="71"/>
  <c r="G640" i="71"/>
  <c r="E640" i="71"/>
  <c r="G639" i="71"/>
  <c r="E639" i="71"/>
  <c r="G638" i="71"/>
  <c r="E638" i="71"/>
  <c r="G637" i="71"/>
  <c r="E637" i="71"/>
  <c r="G636" i="71"/>
  <c r="E636" i="71"/>
  <c r="G635" i="71"/>
  <c r="E635" i="71"/>
  <c r="G634" i="71"/>
  <c r="E634" i="71"/>
  <c r="G633" i="71"/>
  <c r="E633" i="71"/>
  <c r="G632" i="71"/>
  <c r="E632" i="71"/>
  <c r="G631" i="71"/>
  <c r="E631" i="71"/>
  <c r="G630" i="71"/>
  <c r="E630" i="71"/>
  <c r="G629" i="71"/>
  <c r="E629" i="71"/>
  <c r="G628" i="71"/>
  <c r="E628" i="71"/>
  <c r="G627" i="71"/>
  <c r="E627" i="71"/>
  <c r="G626" i="71"/>
  <c r="E626" i="71"/>
  <c r="G625" i="71"/>
  <c r="E625" i="71"/>
  <c r="G624" i="71"/>
  <c r="E624" i="71"/>
  <c r="G623" i="71"/>
  <c r="E623" i="71"/>
  <c r="G622" i="71"/>
  <c r="E622" i="71"/>
  <c r="G621" i="71"/>
  <c r="E621" i="71"/>
  <c r="G620" i="71"/>
  <c r="E620" i="71"/>
  <c r="G619" i="71"/>
  <c r="E619" i="71"/>
  <c r="G618" i="71"/>
  <c r="E618" i="71"/>
  <c r="G617" i="71"/>
  <c r="E617" i="71"/>
  <c r="G616" i="71"/>
  <c r="E616" i="71"/>
  <c r="G615" i="71"/>
  <c r="E615" i="71"/>
  <c r="G614" i="71"/>
  <c r="E614" i="71"/>
  <c r="G613" i="71"/>
  <c r="E613" i="71"/>
  <c r="G612" i="71"/>
  <c r="E612" i="71"/>
  <c r="G611" i="71"/>
  <c r="E611" i="71"/>
  <c r="G610" i="71"/>
  <c r="E610" i="71"/>
  <c r="G609" i="71"/>
  <c r="E609" i="71"/>
  <c r="G608" i="71"/>
  <c r="E608" i="71"/>
  <c r="G607" i="71"/>
  <c r="E607" i="71"/>
  <c r="G606" i="71"/>
  <c r="E606" i="71"/>
  <c r="G605" i="71"/>
  <c r="E605" i="71"/>
  <c r="G604" i="71"/>
  <c r="E604" i="71"/>
  <c r="G603" i="71"/>
  <c r="E603" i="71"/>
  <c r="G602" i="71"/>
  <c r="E602" i="71"/>
  <c r="G601" i="71"/>
  <c r="E601" i="71"/>
  <c r="G600" i="71"/>
  <c r="E600" i="71"/>
  <c r="G599" i="71"/>
  <c r="E599" i="71"/>
  <c r="G598" i="71"/>
  <c r="E598" i="71"/>
  <c r="G597" i="71"/>
  <c r="E597" i="71"/>
  <c r="G596" i="71"/>
  <c r="E596" i="71"/>
  <c r="G595" i="71"/>
  <c r="E595" i="71"/>
  <c r="G594" i="71"/>
  <c r="E594" i="71"/>
  <c r="G593" i="71"/>
  <c r="E593" i="71"/>
  <c r="G592" i="71"/>
  <c r="E592" i="71"/>
  <c r="G591" i="71"/>
  <c r="E591" i="71"/>
  <c r="G590" i="71"/>
  <c r="E590" i="71"/>
  <c r="G589" i="71"/>
  <c r="E589" i="71"/>
  <c r="G588" i="71"/>
  <c r="E588" i="71"/>
  <c r="G587" i="71"/>
  <c r="E587" i="71"/>
  <c r="G586" i="71"/>
  <c r="E586" i="71"/>
  <c r="G585" i="71"/>
  <c r="E585" i="71"/>
  <c r="G584" i="71"/>
  <c r="E584" i="71"/>
  <c r="G583" i="71"/>
  <c r="E583" i="71"/>
  <c r="G582" i="71"/>
  <c r="E582" i="71"/>
  <c r="G581" i="71"/>
  <c r="E581" i="71"/>
  <c r="G580" i="71"/>
  <c r="E580" i="71"/>
  <c r="G579" i="71"/>
  <c r="E579" i="71"/>
  <c r="G578" i="71"/>
  <c r="E578" i="71"/>
  <c r="G577" i="71"/>
  <c r="E577" i="71"/>
  <c r="G576" i="71"/>
  <c r="E576" i="71"/>
  <c r="G575" i="71"/>
  <c r="E575" i="71"/>
  <c r="G574" i="71"/>
  <c r="E574" i="71"/>
  <c r="G573" i="71"/>
  <c r="E573" i="71"/>
  <c r="G572" i="71"/>
  <c r="E572" i="71"/>
  <c r="G571" i="71"/>
  <c r="E571" i="71"/>
  <c r="G570" i="71"/>
  <c r="E570" i="71"/>
  <c r="G569" i="71"/>
  <c r="E569" i="71"/>
  <c r="G568" i="71"/>
  <c r="E568" i="71"/>
  <c r="G567" i="71"/>
  <c r="E567" i="71"/>
  <c r="G566" i="71"/>
  <c r="E566" i="71"/>
  <c r="G565" i="71"/>
  <c r="E565" i="71"/>
  <c r="G564" i="71"/>
  <c r="E564" i="71"/>
  <c r="G563" i="71"/>
  <c r="E563" i="71"/>
  <c r="G562" i="71"/>
  <c r="E562" i="71"/>
  <c r="G561" i="71"/>
  <c r="E561" i="71"/>
  <c r="G560" i="71"/>
  <c r="E560" i="71"/>
  <c r="G559" i="71"/>
  <c r="E559" i="71"/>
  <c r="G558" i="71"/>
  <c r="E558" i="71"/>
  <c r="G557" i="71"/>
  <c r="E557" i="71"/>
  <c r="G556" i="71"/>
  <c r="E556" i="71"/>
  <c r="G555" i="71"/>
  <c r="E555" i="71"/>
  <c r="G554" i="71"/>
  <c r="E554" i="71"/>
  <c r="G553" i="71"/>
  <c r="E553" i="71"/>
  <c r="G552" i="71"/>
  <c r="E552" i="71"/>
  <c r="G551" i="71"/>
  <c r="E551" i="71"/>
  <c r="G550" i="71"/>
  <c r="E550" i="71"/>
  <c r="G549" i="71"/>
  <c r="E549" i="71"/>
  <c r="G548" i="71"/>
  <c r="E548" i="71"/>
  <c r="G547" i="71"/>
  <c r="E547" i="71"/>
  <c r="G546" i="71"/>
  <c r="E546" i="71"/>
  <c r="G545" i="71"/>
  <c r="E545" i="71"/>
  <c r="G544" i="71"/>
  <c r="E544" i="71"/>
  <c r="G543" i="71"/>
  <c r="E543" i="71"/>
  <c r="G542" i="71"/>
  <c r="E542" i="71"/>
  <c r="G541" i="71"/>
  <c r="E541" i="71"/>
  <c r="G540" i="71"/>
  <c r="E540" i="71"/>
  <c r="G539" i="71"/>
  <c r="E539" i="71"/>
  <c r="G538" i="71"/>
  <c r="E538" i="71"/>
  <c r="G537" i="71"/>
  <c r="E537" i="71"/>
  <c r="G536" i="71"/>
  <c r="E536" i="71"/>
  <c r="G535" i="71"/>
  <c r="E535" i="71"/>
  <c r="G534" i="71"/>
  <c r="E534" i="71"/>
  <c r="G533" i="71"/>
  <c r="E533" i="71"/>
  <c r="G532" i="71"/>
  <c r="E532" i="71"/>
  <c r="G531" i="71"/>
  <c r="E531" i="71"/>
  <c r="G530" i="71"/>
  <c r="E530" i="71"/>
  <c r="G529" i="71"/>
  <c r="E529" i="71"/>
  <c r="G528" i="71"/>
  <c r="E528" i="71"/>
  <c r="G527" i="71"/>
  <c r="E527" i="71"/>
  <c r="G526" i="71"/>
  <c r="E526" i="71"/>
  <c r="G525" i="71"/>
  <c r="E525" i="71"/>
  <c r="G524" i="71"/>
  <c r="E524" i="71"/>
  <c r="G523" i="71"/>
  <c r="E523" i="71"/>
  <c r="G522" i="71"/>
  <c r="E522" i="71"/>
  <c r="G521" i="71"/>
  <c r="E521" i="71"/>
  <c r="G520" i="71"/>
  <c r="E520" i="71"/>
  <c r="G519" i="71"/>
  <c r="E519" i="71"/>
  <c r="G518" i="71"/>
  <c r="E518" i="71"/>
  <c r="G517" i="71"/>
  <c r="E517" i="71"/>
  <c r="G516" i="71"/>
  <c r="E516" i="71"/>
  <c r="G515" i="71"/>
  <c r="E515" i="71"/>
  <c r="G514" i="71"/>
  <c r="E514" i="71"/>
  <c r="G513" i="71"/>
  <c r="E513" i="71"/>
  <c r="G512" i="71"/>
  <c r="E512" i="71"/>
  <c r="G511" i="71"/>
  <c r="E511" i="71"/>
  <c r="G510" i="71"/>
  <c r="E510" i="71"/>
  <c r="G509" i="71"/>
  <c r="E509" i="71"/>
  <c r="G508" i="71"/>
  <c r="E508" i="71"/>
  <c r="G507" i="71"/>
  <c r="E507" i="71"/>
  <c r="G506" i="71"/>
  <c r="E506" i="71"/>
  <c r="G505" i="71"/>
  <c r="E505" i="71"/>
  <c r="G504" i="71"/>
  <c r="E504" i="71"/>
  <c r="G503" i="71"/>
  <c r="E503" i="71"/>
  <c r="G502" i="71"/>
  <c r="E502" i="71"/>
  <c r="G501" i="71"/>
  <c r="E501" i="71"/>
  <c r="G500" i="71"/>
  <c r="E500" i="71"/>
  <c r="G499" i="71"/>
  <c r="E499" i="71"/>
  <c r="G498" i="71"/>
  <c r="E498" i="71"/>
  <c r="G497" i="71"/>
  <c r="E497" i="71"/>
  <c r="G496" i="71"/>
  <c r="E496" i="71"/>
  <c r="G495" i="71"/>
  <c r="E495" i="71"/>
  <c r="G494" i="71"/>
  <c r="E494" i="71"/>
  <c r="G493" i="71"/>
  <c r="E493" i="71"/>
  <c r="G492" i="71"/>
  <c r="E492" i="71"/>
  <c r="G491" i="71"/>
  <c r="E491" i="71"/>
  <c r="G490" i="71"/>
  <c r="E490" i="71"/>
  <c r="G489" i="71"/>
  <c r="E489" i="71"/>
  <c r="G488" i="71"/>
  <c r="E488" i="71"/>
  <c r="G487" i="71"/>
  <c r="E487" i="71"/>
  <c r="G486" i="71"/>
  <c r="E486" i="71"/>
  <c r="G485" i="71"/>
  <c r="E485" i="71"/>
  <c r="G484" i="71"/>
  <c r="E484" i="71"/>
  <c r="G483" i="71"/>
  <c r="E483" i="71"/>
  <c r="G482" i="71"/>
  <c r="E482" i="71"/>
  <c r="G481" i="71"/>
  <c r="E481" i="71"/>
  <c r="G480" i="71"/>
  <c r="E480" i="71"/>
  <c r="G479" i="71"/>
  <c r="E479" i="71"/>
  <c r="G478" i="71"/>
  <c r="E478" i="71"/>
  <c r="G477" i="71"/>
  <c r="E477" i="71"/>
  <c r="G476" i="71"/>
  <c r="E476" i="71"/>
  <c r="G475" i="71"/>
  <c r="E475" i="71"/>
  <c r="G474" i="71"/>
  <c r="E474" i="71"/>
  <c r="G473" i="71"/>
  <c r="E473" i="71"/>
  <c r="G472" i="71"/>
  <c r="E472" i="71"/>
  <c r="G471" i="71"/>
  <c r="E471" i="71"/>
  <c r="G470" i="71"/>
  <c r="E470" i="71"/>
  <c r="G469" i="71"/>
  <c r="E469" i="71"/>
  <c r="G468" i="71"/>
  <c r="E468" i="71"/>
  <c r="G467" i="71"/>
  <c r="E467" i="71"/>
  <c r="G466" i="71"/>
  <c r="E466" i="71"/>
  <c r="G465" i="71"/>
  <c r="E465" i="71"/>
  <c r="G464" i="71"/>
  <c r="E464" i="71"/>
  <c r="G463" i="71"/>
  <c r="E463" i="71"/>
  <c r="G462" i="71"/>
  <c r="E462" i="71"/>
  <c r="G461" i="71"/>
  <c r="E461" i="71"/>
  <c r="G460" i="71"/>
  <c r="E460" i="71"/>
  <c r="G459" i="71"/>
  <c r="E459" i="71"/>
  <c r="G458" i="71"/>
  <c r="E458" i="71"/>
  <c r="G457" i="71"/>
  <c r="E457" i="71"/>
  <c r="G456" i="71"/>
  <c r="E456" i="71"/>
  <c r="G455" i="71"/>
  <c r="E455" i="71"/>
  <c r="G454" i="71"/>
  <c r="E454" i="71"/>
  <c r="G453" i="71"/>
  <c r="E453" i="71"/>
  <c r="G452" i="71"/>
  <c r="E452" i="71"/>
  <c r="G451" i="71"/>
  <c r="E451" i="71"/>
  <c r="G450" i="71"/>
  <c r="E450" i="71"/>
  <c r="G449" i="71"/>
  <c r="E449" i="71"/>
  <c r="G448" i="71"/>
  <c r="E448" i="71"/>
  <c r="G447" i="71"/>
  <c r="E447" i="71"/>
  <c r="G446" i="71"/>
  <c r="E446" i="71"/>
  <c r="G445" i="71"/>
  <c r="E445" i="71"/>
  <c r="G444" i="71"/>
  <c r="E444" i="71"/>
  <c r="G443" i="71"/>
  <c r="E443" i="71"/>
  <c r="G442" i="71"/>
  <c r="E442" i="71"/>
  <c r="G441" i="71"/>
  <c r="E441" i="71"/>
  <c r="G440" i="71"/>
  <c r="E440" i="71"/>
  <c r="G439" i="71"/>
  <c r="E439" i="71"/>
  <c r="G438" i="71"/>
  <c r="E438" i="71"/>
  <c r="G437" i="71"/>
  <c r="E437" i="71"/>
  <c r="G436" i="71"/>
  <c r="E436" i="71"/>
  <c r="G435" i="71"/>
  <c r="E435" i="71"/>
  <c r="G434" i="71"/>
  <c r="E434" i="71"/>
  <c r="G433" i="71"/>
  <c r="E433" i="71"/>
  <c r="G432" i="71"/>
  <c r="E432" i="71"/>
  <c r="G431" i="71"/>
  <c r="E431" i="71"/>
  <c r="G430" i="71"/>
  <c r="E430" i="71"/>
  <c r="G429" i="71"/>
  <c r="E429" i="71"/>
  <c r="G428" i="71"/>
  <c r="E428" i="71"/>
  <c r="G427" i="71"/>
  <c r="E427" i="71"/>
  <c r="G426" i="71"/>
  <c r="E426" i="71"/>
  <c r="G425" i="71"/>
  <c r="E425" i="71"/>
  <c r="G424" i="71"/>
  <c r="E424" i="71"/>
  <c r="G423" i="71"/>
  <c r="E423" i="71"/>
  <c r="G422" i="71"/>
  <c r="E422" i="71"/>
  <c r="G421" i="71"/>
  <c r="E421" i="71"/>
  <c r="G420" i="71"/>
  <c r="E420" i="71"/>
  <c r="G419" i="71"/>
  <c r="E419" i="71"/>
  <c r="G418" i="71"/>
  <c r="E418" i="71"/>
  <c r="G417" i="71"/>
  <c r="E417" i="71"/>
  <c r="G416" i="71"/>
  <c r="E416" i="71"/>
  <c r="G415" i="71"/>
  <c r="E415" i="71"/>
  <c r="G414" i="71"/>
  <c r="E414" i="71"/>
  <c r="G413" i="71"/>
  <c r="E413" i="71"/>
  <c r="G412" i="71"/>
  <c r="E412" i="71"/>
  <c r="G411" i="71"/>
  <c r="E411" i="71"/>
  <c r="G410" i="71"/>
  <c r="E410" i="71"/>
  <c r="G409" i="71"/>
  <c r="E409" i="71"/>
  <c r="G408" i="71"/>
  <c r="E408" i="71"/>
  <c r="G407" i="71"/>
  <c r="E407" i="71"/>
  <c r="G406" i="71"/>
  <c r="E406" i="71"/>
  <c r="G405" i="71"/>
  <c r="E405" i="71"/>
  <c r="G404" i="71"/>
  <c r="E404" i="71"/>
  <c r="G403" i="71"/>
  <c r="E403" i="71"/>
  <c r="G402" i="71"/>
  <c r="E402" i="71"/>
  <c r="G401" i="71"/>
  <c r="E401" i="71"/>
  <c r="G400" i="71"/>
  <c r="E400" i="71"/>
  <c r="G399" i="71"/>
  <c r="E399" i="71"/>
  <c r="G398" i="71"/>
  <c r="E398" i="71"/>
  <c r="G397" i="71"/>
  <c r="E397" i="71"/>
  <c r="G396" i="71"/>
  <c r="E396" i="71"/>
  <c r="G395" i="71"/>
  <c r="E395" i="71"/>
  <c r="G394" i="71"/>
  <c r="E394" i="71"/>
  <c r="G393" i="71"/>
  <c r="E393" i="71"/>
  <c r="G392" i="71"/>
  <c r="E392" i="71"/>
  <c r="G391" i="71"/>
  <c r="E391" i="71"/>
  <c r="G390" i="71"/>
  <c r="E390" i="71"/>
  <c r="G389" i="71"/>
  <c r="E389" i="71"/>
  <c r="G388" i="71"/>
  <c r="E388" i="71"/>
  <c r="G387" i="71"/>
  <c r="E387" i="71"/>
  <c r="G386" i="71"/>
  <c r="E386" i="71"/>
  <c r="G385" i="71"/>
  <c r="E385" i="71"/>
  <c r="G384" i="71"/>
  <c r="E384" i="71"/>
  <c r="G383" i="71"/>
  <c r="E383" i="71"/>
  <c r="G382" i="71"/>
  <c r="E382" i="71"/>
  <c r="G381" i="71"/>
  <c r="E381" i="71"/>
  <c r="G380" i="71"/>
  <c r="E380" i="71"/>
  <c r="G379" i="71"/>
  <c r="E379" i="71"/>
  <c r="G378" i="71"/>
  <c r="E378" i="71"/>
  <c r="G377" i="71"/>
  <c r="E377" i="71"/>
  <c r="G376" i="71"/>
  <c r="E376" i="71"/>
  <c r="G375" i="71"/>
  <c r="E375" i="71"/>
  <c r="G374" i="71"/>
  <c r="E374" i="71"/>
  <c r="G373" i="71"/>
  <c r="E373" i="71"/>
  <c r="G372" i="71"/>
  <c r="E372" i="71"/>
  <c r="G371" i="71"/>
  <c r="E371" i="71"/>
  <c r="G370" i="71"/>
  <c r="E370" i="71"/>
  <c r="G369" i="71"/>
  <c r="E369" i="71"/>
  <c r="G368" i="71"/>
  <c r="E368" i="71"/>
  <c r="G367" i="71"/>
  <c r="E367" i="71"/>
  <c r="G366" i="71"/>
  <c r="E366" i="71"/>
  <c r="G365" i="71"/>
  <c r="E365" i="71"/>
  <c r="G364" i="71"/>
  <c r="E364" i="71"/>
  <c r="G363" i="71"/>
  <c r="E363" i="71"/>
  <c r="G362" i="71"/>
  <c r="E362" i="71"/>
  <c r="G361" i="71"/>
  <c r="E361" i="71"/>
  <c r="G360" i="71"/>
  <c r="E360" i="71"/>
  <c r="G359" i="71"/>
  <c r="E359" i="71"/>
  <c r="G358" i="71"/>
  <c r="E358" i="71"/>
  <c r="G357" i="71"/>
  <c r="E357" i="71"/>
  <c r="G356" i="71"/>
  <c r="E356" i="71"/>
  <c r="G355" i="71"/>
  <c r="E355" i="71"/>
  <c r="G354" i="71"/>
  <c r="E354" i="71"/>
  <c r="G353" i="71"/>
  <c r="E353" i="71"/>
  <c r="G352" i="71"/>
  <c r="E352" i="71"/>
  <c r="G351" i="71"/>
  <c r="E351" i="71"/>
  <c r="G350" i="71"/>
  <c r="E350" i="71"/>
  <c r="G349" i="71"/>
  <c r="E349" i="71"/>
  <c r="G348" i="71"/>
  <c r="E348" i="71"/>
  <c r="G347" i="71"/>
  <c r="E347" i="71"/>
  <c r="G346" i="71"/>
  <c r="E346" i="71"/>
  <c r="G345" i="71"/>
  <c r="E345" i="71"/>
  <c r="G344" i="71"/>
  <c r="E344" i="71"/>
  <c r="G343" i="71"/>
  <c r="E343" i="71"/>
  <c r="G342" i="71"/>
  <c r="E342" i="71"/>
  <c r="G341" i="71"/>
  <c r="E341" i="71"/>
  <c r="G340" i="71"/>
  <c r="E340" i="71"/>
  <c r="G339" i="71"/>
  <c r="E339" i="71"/>
  <c r="G338" i="71"/>
  <c r="E338" i="71"/>
  <c r="G337" i="71"/>
  <c r="E337" i="71"/>
  <c r="G336" i="71"/>
  <c r="E336" i="71"/>
  <c r="G335" i="71"/>
  <c r="E335" i="71"/>
  <c r="G334" i="71"/>
  <c r="E334" i="71"/>
  <c r="G333" i="71"/>
  <c r="E333" i="71"/>
  <c r="G332" i="71"/>
  <c r="E332" i="71"/>
  <c r="G331" i="71"/>
  <c r="E331" i="71"/>
  <c r="G330" i="71"/>
  <c r="E330" i="71"/>
  <c r="G329" i="71"/>
  <c r="E329" i="71"/>
  <c r="G328" i="71"/>
  <c r="E328" i="71"/>
  <c r="G327" i="71"/>
  <c r="E327" i="71"/>
  <c r="G326" i="71"/>
  <c r="E326" i="71"/>
  <c r="G325" i="71"/>
  <c r="E325" i="71"/>
  <c r="G324" i="71"/>
  <c r="E324" i="71"/>
  <c r="G323" i="71"/>
  <c r="E323" i="71"/>
  <c r="G322" i="71"/>
  <c r="E322" i="71"/>
  <c r="G321" i="71"/>
  <c r="E321" i="71"/>
  <c r="G320" i="71"/>
  <c r="E320" i="71"/>
  <c r="G319" i="71"/>
  <c r="E319" i="71"/>
  <c r="G318" i="71"/>
  <c r="E318" i="71"/>
  <c r="G317" i="71"/>
  <c r="E317" i="71"/>
  <c r="G316" i="71"/>
  <c r="E316" i="71"/>
  <c r="G315" i="71"/>
  <c r="E315" i="71"/>
  <c r="G314" i="71"/>
  <c r="E314" i="71"/>
  <c r="G313" i="71"/>
  <c r="E313" i="71"/>
  <c r="G312" i="71"/>
  <c r="E312" i="71"/>
  <c r="G311" i="71"/>
  <c r="E311" i="71"/>
  <c r="G310" i="71"/>
  <c r="E310" i="71"/>
  <c r="G309" i="71"/>
  <c r="E309" i="71"/>
  <c r="G308" i="71"/>
  <c r="E308" i="71"/>
  <c r="G307" i="71"/>
  <c r="E307" i="71"/>
  <c r="G306" i="71"/>
  <c r="E306" i="71"/>
  <c r="G305" i="71"/>
  <c r="E305" i="71"/>
  <c r="G304" i="71"/>
  <c r="E304" i="71"/>
  <c r="G303" i="71"/>
  <c r="E303" i="71"/>
  <c r="G302" i="71"/>
  <c r="E302" i="71"/>
  <c r="G301" i="71"/>
  <c r="E301" i="71"/>
  <c r="G300" i="71"/>
  <c r="E300" i="71"/>
  <c r="G299" i="71"/>
  <c r="E299" i="71"/>
  <c r="G298" i="71"/>
  <c r="E298" i="71"/>
  <c r="G297" i="71"/>
  <c r="E297" i="71"/>
  <c r="G296" i="71"/>
  <c r="E296" i="71"/>
  <c r="G295" i="71"/>
  <c r="E295" i="71"/>
  <c r="G294" i="71"/>
  <c r="E294" i="71"/>
  <c r="G293" i="71"/>
  <c r="E293" i="71"/>
  <c r="G292" i="71"/>
  <c r="E292" i="71"/>
  <c r="G291" i="71"/>
  <c r="E291" i="71"/>
  <c r="G290" i="71"/>
  <c r="E290" i="71"/>
  <c r="G289" i="71"/>
  <c r="E289" i="71"/>
  <c r="G288" i="71"/>
  <c r="E288" i="71"/>
  <c r="G287" i="71"/>
  <c r="E287" i="71"/>
  <c r="G286" i="71"/>
  <c r="E286" i="71"/>
  <c r="G34" i="71"/>
  <c r="E34" i="71"/>
  <c r="G285" i="71"/>
  <c r="E285" i="71"/>
  <c r="G284" i="71"/>
  <c r="E284" i="71"/>
  <c r="G283" i="71"/>
  <c r="E283" i="71"/>
  <c r="G282" i="71"/>
  <c r="E282" i="71"/>
  <c r="G281" i="71"/>
  <c r="E281" i="71"/>
  <c r="G280" i="71"/>
  <c r="E280" i="71"/>
  <c r="G279" i="71"/>
  <c r="E279" i="71"/>
  <c r="G278" i="71"/>
  <c r="E278" i="71"/>
  <c r="G277" i="71"/>
  <c r="E277" i="71"/>
  <c r="G276" i="71"/>
  <c r="E276" i="71"/>
  <c r="G275" i="71"/>
  <c r="E275" i="71"/>
  <c r="G274" i="71"/>
  <c r="E274" i="71"/>
  <c r="G273" i="71"/>
  <c r="E273" i="71"/>
  <c r="G272" i="71"/>
  <c r="E272" i="71"/>
  <c r="G271" i="71"/>
  <c r="E271" i="71"/>
  <c r="G270" i="71"/>
  <c r="E270" i="71"/>
  <c r="G269" i="71"/>
  <c r="E269" i="71"/>
  <c r="G268" i="71"/>
  <c r="E268" i="71"/>
  <c r="G267" i="71"/>
  <c r="E267" i="71"/>
  <c r="G266" i="71"/>
  <c r="E266" i="71"/>
  <c r="G265" i="71"/>
  <c r="E265" i="71"/>
  <c r="G264" i="71"/>
  <c r="E264" i="71"/>
  <c r="G263" i="71"/>
  <c r="E263" i="71"/>
  <c r="G262" i="71"/>
  <c r="E262" i="71"/>
  <c r="G261" i="71"/>
  <c r="E261" i="71"/>
  <c r="G260" i="71"/>
  <c r="E260" i="71"/>
  <c r="G259" i="71"/>
  <c r="E259" i="71"/>
  <c r="G258" i="71"/>
  <c r="E258" i="71"/>
  <c r="G257" i="71"/>
  <c r="E257" i="71"/>
  <c r="G256" i="71"/>
  <c r="E256" i="71"/>
  <c r="G255" i="71"/>
  <c r="E255" i="71"/>
  <c r="G254" i="71"/>
  <c r="E254" i="71"/>
  <c r="G253" i="71"/>
  <c r="E253" i="71"/>
  <c r="G252" i="71"/>
  <c r="E252" i="71"/>
  <c r="G251" i="71"/>
  <c r="E251" i="71"/>
  <c r="G250" i="71"/>
  <c r="E250" i="71"/>
  <c r="G249" i="71"/>
  <c r="E249" i="71"/>
  <c r="G248" i="71"/>
  <c r="E248" i="71"/>
  <c r="G247" i="71"/>
  <c r="E247" i="71"/>
  <c r="G246" i="71"/>
  <c r="E246" i="71"/>
  <c r="G245" i="71"/>
  <c r="E245" i="71"/>
  <c r="G244" i="71"/>
  <c r="E244" i="71"/>
  <c r="G243" i="71"/>
  <c r="E243" i="71"/>
  <c r="G242" i="71"/>
  <c r="E242" i="71"/>
  <c r="G241" i="71"/>
  <c r="E241" i="71"/>
  <c r="G240" i="71"/>
  <c r="E240" i="71"/>
  <c r="G239" i="71"/>
  <c r="E239" i="71"/>
  <c r="G238" i="71"/>
  <c r="E238" i="71"/>
  <c r="G237" i="71"/>
  <c r="E237" i="71"/>
  <c r="G236" i="71"/>
  <c r="E236" i="71"/>
  <c r="G235" i="71"/>
  <c r="E235" i="71"/>
  <c r="G234" i="71"/>
  <c r="E234" i="71"/>
  <c r="G233" i="71"/>
  <c r="E233" i="71"/>
  <c r="G232" i="71"/>
  <c r="E232" i="71"/>
  <c r="G231" i="71"/>
  <c r="E231" i="71"/>
  <c r="G230" i="71"/>
  <c r="E230" i="71"/>
  <c r="G229" i="71"/>
  <c r="E229" i="71"/>
  <c r="G228" i="71"/>
  <c r="E228" i="71"/>
  <c r="G227" i="71"/>
  <c r="E227" i="71"/>
  <c r="G226" i="71"/>
  <c r="E226" i="71"/>
  <c r="G225" i="71"/>
  <c r="E225" i="71"/>
  <c r="G224" i="71"/>
  <c r="E224" i="71"/>
  <c r="G223" i="71"/>
  <c r="E223" i="71"/>
  <c r="G222" i="71"/>
  <c r="E222" i="71"/>
  <c r="G221" i="71"/>
  <c r="E221" i="71"/>
  <c r="G220" i="71"/>
  <c r="E220" i="71"/>
  <c r="G219" i="71"/>
  <c r="E219" i="71"/>
  <c r="G218" i="71"/>
  <c r="E218" i="71"/>
  <c r="G217" i="71"/>
  <c r="E217" i="71"/>
  <c r="G216" i="71"/>
  <c r="E216" i="71"/>
  <c r="G215" i="71"/>
  <c r="E215" i="71"/>
  <c r="G214" i="71"/>
  <c r="E214" i="71"/>
  <c r="G213" i="71"/>
  <c r="E213" i="71"/>
  <c r="G212" i="71"/>
  <c r="E212" i="71"/>
  <c r="G211" i="71"/>
  <c r="E211" i="71"/>
  <c r="G210" i="71"/>
  <c r="E210" i="71"/>
  <c r="G209" i="71"/>
  <c r="E209" i="71"/>
  <c r="G208" i="71"/>
  <c r="E208" i="71"/>
  <c r="G207" i="71"/>
  <c r="E207" i="71"/>
  <c r="G206" i="71"/>
  <c r="E206" i="71"/>
  <c r="G205" i="71"/>
  <c r="E205" i="71"/>
  <c r="G204" i="71"/>
  <c r="E204" i="71"/>
  <c r="G203" i="71"/>
  <c r="E203" i="71"/>
  <c r="G202" i="71"/>
  <c r="E202" i="71"/>
  <c r="G201" i="71"/>
  <c r="E201" i="71"/>
  <c r="G200" i="71"/>
  <c r="E200" i="71"/>
  <c r="G199" i="71"/>
  <c r="E199" i="71"/>
  <c r="G198" i="71"/>
  <c r="E198" i="71"/>
  <c r="G197" i="71"/>
  <c r="E197" i="71"/>
  <c r="G196" i="71"/>
  <c r="E196" i="71"/>
  <c r="G195" i="71"/>
  <c r="E195" i="71"/>
  <c r="G194" i="71"/>
  <c r="E194" i="71"/>
  <c r="G193" i="71"/>
  <c r="E193" i="71"/>
  <c r="G192" i="71"/>
  <c r="E192" i="71"/>
  <c r="G191" i="71"/>
  <c r="E191" i="71"/>
  <c r="G190" i="71"/>
  <c r="E190" i="71"/>
  <c r="G189" i="71"/>
  <c r="E189" i="71"/>
  <c r="G188" i="71"/>
  <c r="E188" i="71"/>
  <c r="G187" i="71"/>
  <c r="E187" i="71"/>
  <c r="G186" i="71"/>
  <c r="E186" i="71"/>
  <c r="G185" i="71"/>
  <c r="E185" i="71"/>
  <c r="G184" i="71"/>
  <c r="E184" i="71"/>
  <c r="G183" i="71"/>
  <c r="E183" i="71"/>
  <c r="G182" i="71"/>
  <c r="E182" i="71"/>
  <c r="G181" i="71"/>
  <c r="E181" i="71"/>
  <c r="G180" i="71"/>
  <c r="E180" i="71"/>
  <c r="G179" i="71"/>
  <c r="E179" i="71"/>
  <c r="G178" i="71"/>
  <c r="E178" i="71"/>
  <c r="G177" i="71"/>
  <c r="E177" i="71"/>
  <c r="G176" i="71"/>
  <c r="E176" i="71"/>
  <c r="G175" i="71"/>
  <c r="E175" i="71"/>
  <c r="G174" i="71"/>
  <c r="E174" i="71"/>
  <c r="G173" i="71"/>
  <c r="E173" i="71"/>
  <c r="G172" i="71"/>
  <c r="E172" i="71"/>
  <c r="G171" i="71"/>
  <c r="E171" i="71"/>
  <c r="G170" i="71"/>
  <c r="E170" i="71"/>
  <c r="G169" i="71"/>
  <c r="E169" i="71"/>
  <c r="G168" i="71"/>
  <c r="E168" i="71"/>
  <c r="G167" i="71"/>
  <c r="E167" i="71"/>
  <c r="G166" i="71"/>
  <c r="E166" i="71"/>
  <c r="G165" i="71"/>
  <c r="E165" i="71"/>
  <c r="G164" i="71"/>
  <c r="E164" i="71"/>
  <c r="G163" i="71"/>
  <c r="E163" i="71"/>
  <c r="G162" i="71"/>
  <c r="E162" i="71"/>
  <c r="G161" i="71"/>
  <c r="E161" i="71"/>
  <c r="G160" i="71"/>
  <c r="E160" i="71"/>
  <c r="G78" i="71"/>
  <c r="E78" i="71"/>
  <c r="G159" i="71"/>
  <c r="E159" i="71"/>
  <c r="G158" i="71"/>
  <c r="E158" i="71"/>
  <c r="G157" i="71"/>
  <c r="E157" i="71"/>
  <c r="G156" i="71"/>
  <c r="E156" i="71"/>
  <c r="G155" i="71"/>
  <c r="E155" i="71"/>
  <c r="G154" i="71"/>
  <c r="E154" i="71"/>
  <c r="G153" i="71"/>
  <c r="E153" i="71"/>
  <c r="G152" i="71"/>
  <c r="E152" i="71"/>
  <c r="G151" i="71"/>
  <c r="E151" i="71"/>
  <c r="G150" i="71"/>
  <c r="E150" i="71"/>
  <c r="G149" i="71"/>
  <c r="E149" i="71"/>
  <c r="G148" i="71"/>
  <c r="E148" i="71"/>
  <c r="G147" i="71"/>
  <c r="E147" i="71"/>
  <c r="G97" i="71"/>
  <c r="E97" i="71"/>
  <c r="G146" i="71"/>
  <c r="E146" i="71"/>
  <c r="G145" i="71"/>
  <c r="E145" i="71"/>
  <c r="G144" i="71"/>
  <c r="E144" i="71"/>
  <c r="G143" i="71"/>
  <c r="E143" i="71"/>
  <c r="G142" i="71"/>
  <c r="E142" i="71"/>
  <c r="G99" i="71"/>
  <c r="E99" i="71"/>
  <c r="G141" i="71"/>
  <c r="E141" i="71"/>
  <c r="G98" i="71"/>
  <c r="E98" i="71"/>
  <c r="G77" i="71"/>
  <c r="E77" i="71"/>
  <c r="G140" i="71"/>
  <c r="E140" i="71"/>
  <c r="G139" i="71"/>
  <c r="E139" i="71"/>
  <c r="G81" i="71"/>
  <c r="E81" i="71"/>
  <c r="G138" i="71"/>
  <c r="E138" i="71"/>
  <c r="G137" i="71"/>
  <c r="E137" i="71"/>
  <c r="G136" i="71"/>
  <c r="E136" i="71"/>
  <c r="G135" i="71"/>
  <c r="E135" i="71"/>
  <c r="G134" i="71"/>
  <c r="E134" i="71"/>
  <c r="G133" i="71"/>
  <c r="E133" i="71"/>
  <c r="G132" i="71"/>
  <c r="E132" i="71"/>
  <c r="G131" i="71"/>
  <c r="E131" i="71"/>
  <c r="G130" i="71"/>
  <c r="E130" i="71"/>
  <c r="G101" i="71"/>
  <c r="E101" i="71"/>
  <c r="G87" i="71"/>
  <c r="E87" i="71"/>
  <c r="G91" i="71"/>
  <c r="E91" i="71"/>
  <c r="G129" i="71"/>
  <c r="E129" i="71"/>
  <c r="G128" i="71"/>
  <c r="E128" i="71"/>
  <c r="G127" i="71"/>
  <c r="E127" i="71"/>
  <c r="G126" i="71"/>
  <c r="E126" i="71"/>
  <c r="G125" i="71"/>
  <c r="E125" i="71"/>
  <c r="G124" i="71"/>
  <c r="E124" i="71"/>
  <c r="G123" i="71"/>
  <c r="E123" i="71"/>
  <c r="G122" i="71"/>
  <c r="E122" i="71"/>
  <c r="G121" i="71"/>
  <c r="E121" i="71"/>
  <c r="G120" i="71"/>
  <c r="E120" i="71"/>
  <c r="G119" i="71"/>
  <c r="E119" i="71"/>
  <c r="G118" i="71"/>
  <c r="E118" i="71"/>
  <c r="G117" i="71"/>
  <c r="E117" i="71"/>
  <c r="G86" i="71"/>
  <c r="E86" i="71"/>
  <c r="G85" i="71"/>
  <c r="E85" i="71"/>
  <c r="G116" i="71"/>
  <c r="E116" i="71"/>
  <c r="G115" i="71"/>
  <c r="E115" i="71"/>
  <c r="G88" i="71"/>
  <c r="E88" i="71"/>
  <c r="G76" i="71"/>
  <c r="G82" i="71"/>
  <c r="E82" i="71"/>
  <c r="G114" i="71"/>
  <c r="E114" i="71"/>
  <c r="G56" i="71"/>
  <c r="E56" i="71"/>
  <c r="G94" i="71"/>
  <c r="E94" i="71"/>
  <c r="G92" i="71"/>
  <c r="E92" i="71"/>
  <c r="G71" i="71"/>
  <c r="E71" i="71"/>
  <c r="G83" i="71"/>
  <c r="E83" i="71"/>
  <c r="G61" i="71"/>
  <c r="E61" i="71"/>
  <c r="G68" i="71"/>
  <c r="E68" i="71"/>
  <c r="G89" i="71"/>
  <c r="E89" i="71"/>
  <c r="G73" i="71"/>
  <c r="G113" i="71"/>
  <c r="E113" i="71"/>
  <c r="G79" i="71"/>
  <c r="E79" i="71"/>
  <c r="G74" i="71"/>
  <c r="G70" i="71"/>
  <c r="E70" i="71"/>
  <c r="G64" i="71"/>
  <c r="E64" i="71"/>
  <c r="G84" i="71"/>
  <c r="E84" i="71"/>
  <c r="G80" i="71"/>
  <c r="E80" i="71"/>
  <c r="G112" i="71"/>
  <c r="E112" i="71"/>
  <c r="G63" i="71"/>
  <c r="E63" i="71"/>
  <c r="G69" i="71"/>
  <c r="E69" i="71"/>
  <c r="G62" i="71"/>
  <c r="E62" i="71"/>
  <c r="G54" i="71"/>
  <c r="E54" i="71"/>
  <c r="G75" i="71"/>
  <c r="G65" i="71"/>
  <c r="E65" i="71"/>
  <c r="G57" i="71"/>
  <c r="E57" i="71"/>
  <c r="G58" i="71"/>
  <c r="E58" i="71"/>
  <c r="G60" i="71"/>
  <c r="E60" i="71"/>
  <c r="G50" i="71"/>
  <c r="E50" i="71"/>
  <c r="G72" i="71"/>
  <c r="G111" i="71"/>
  <c r="E111" i="71"/>
  <c r="G59" i="71"/>
  <c r="E59" i="71"/>
  <c r="G51" i="71"/>
  <c r="E51" i="71"/>
  <c r="G66" i="71"/>
  <c r="E66" i="71"/>
  <c r="G67" i="71"/>
  <c r="E67" i="71"/>
  <c r="G49" i="71"/>
  <c r="E49" i="71"/>
  <c r="G110" i="71"/>
  <c r="E110" i="71"/>
  <c r="G27" i="71"/>
  <c r="E27" i="71"/>
  <c r="G55" i="71"/>
  <c r="E55" i="71"/>
  <c r="G53" i="71"/>
  <c r="E53" i="71"/>
  <c r="G109" i="71"/>
  <c r="E109" i="71"/>
  <c r="G48" i="71"/>
  <c r="E48" i="71"/>
  <c r="G108" i="71"/>
  <c r="E108" i="71"/>
  <c r="G47" i="71"/>
  <c r="E47" i="71"/>
  <c r="G44" i="71"/>
  <c r="E44" i="71"/>
  <c r="G45" i="71"/>
  <c r="E45" i="71"/>
  <c r="G107" i="71"/>
  <c r="E107" i="71"/>
  <c r="G42" i="71"/>
  <c r="E42" i="71"/>
  <c r="G106" i="71"/>
  <c r="E106" i="71"/>
  <c r="G41" i="71"/>
  <c r="E41" i="71"/>
  <c r="G37" i="71"/>
  <c r="E37" i="71"/>
  <c r="G39" i="71"/>
  <c r="E39" i="71"/>
  <c r="G18" i="71"/>
  <c r="E18" i="71"/>
  <c r="G38" i="71"/>
  <c r="E38" i="71"/>
  <c r="G40" i="71"/>
  <c r="E40" i="71"/>
  <c r="G46" i="71"/>
  <c r="E46" i="71"/>
  <c r="G105" i="71"/>
  <c r="E105" i="71"/>
  <c r="G104" i="71"/>
  <c r="E104" i="71"/>
  <c r="G33" i="71"/>
  <c r="E33" i="71"/>
  <c r="G35" i="71"/>
  <c r="E35" i="71"/>
  <c r="G36" i="71"/>
  <c r="E36" i="71"/>
  <c r="G103" i="71"/>
  <c r="E103" i="71"/>
  <c r="G32" i="71"/>
  <c r="E32" i="71"/>
  <c r="G43" i="71"/>
  <c r="E43" i="71"/>
  <c r="G31" i="71"/>
  <c r="E31" i="71"/>
  <c r="G96" i="71"/>
  <c r="E96" i="71"/>
  <c r="G102" i="71"/>
  <c r="E102" i="71"/>
  <c r="G30" i="71"/>
  <c r="E30" i="71"/>
  <c r="G26" i="71"/>
  <c r="E26" i="71"/>
  <c r="G28" i="71"/>
  <c r="E28" i="71"/>
  <c r="G25" i="71"/>
  <c r="E25" i="71"/>
  <c r="G93" i="71"/>
  <c r="E93" i="71"/>
  <c r="G29" i="71"/>
  <c r="E29" i="71"/>
  <c r="G24" i="71"/>
  <c r="E24" i="71"/>
  <c r="G23" i="71"/>
  <c r="E23" i="71"/>
  <c r="G21" i="71"/>
  <c r="E21" i="71"/>
  <c r="G20" i="71"/>
  <c r="E20" i="71"/>
  <c r="G22" i="71"/>
  <c r="E22" i="71"/>
  <c r="G17" i="71"/>
  <c r="E17" i="71"/>
  <c r="G15" i="71"/>
  <c r="E15" i="71"/>
  <c r="G16" i="71"/>
  <c r="E16" i="71"/>
  <c r="G12" i="71"/>
  <c r="E12" i="71"/>
  <c r="G13" i="71"/>
  <c r="E13" i="71"/>
  <c r="G14" i="71"/>
  <c r="E14" i="71"/>
  <c r="G11" i="71"/>
  <c r="E11" i="71"/>
  <c r="G8" i="71"/>
  <c r="E8" i="71"/>
  <c r="G10" i="71"/>
  <c r="E10" i="71"/>
  <c r="G5" i="71"/>
  <c r="E5" i="71"/>
  <c r="G4" i="71"/>
  <c r="E4" i="71"/>
  <c r="G7" i="71"/>
  <c r="E7" i="71"/>
  <c r="G6" i="71"/>
  <c r="E6" i="71"/>
  <c r="G9" i="71"/>
  <c r="E9" i="71"/>
  <c r="G3" i="71"/>
  <c r="E3" i="71"/>
  <c r="G2" i="71"/>
  <c r="E2" i="71"/>
  <c r="G94" i="70"/>
  <c r="E94" i="70"/>
  <c r="D94" i="70"/>
  <c r="G98" i="70"/>
  <c r="E98" i="70"/>
  <c r="D98" i="70"/>
  <c r="G99" i="70"/>
  <c r="E99" i="70"/>
  <c r="D99" i="70"/>
  <c r="G28" i="70"/>
  <c r="E28" i="70"/>
  <c r="D28" i="70"/>
  <c r="G84" i="70"/>
  <c r="E84" i="70"/>
  <c r="D84" i="70"/>
  <c r="G77" i="70"/>
  <c r="E77" i="70"/>
  <c r="D77" i="70"/>
  <c r="G53" i="70"/>
  <c r="E53" i="70"/>
  <c r="D53" i="70"/>
  <c r="G55" i="70"/>
  <c r="E55" i="70"/>
  <c r="D55" i="70"/>
  <c r="G59" i="70"/>
  <c r="E59" i="70"/>
  <c r="D59" i="70"/>
  <c r="G65" i="70"/>
  <c r="E65" i="70"/>
  <c r="D65" i="70"/>
  <c r="G29" i="70"/>
  <c r="E29" i="70"/>
  <c r="D29" i="70"/>
  <c r="G30" i="70"/>
  <c r="E30" i="70"/>
  <c r="D30" i="70"/>
  <c r="G34" i="70"/>
  <c r="E34" i="70"/>
  <c r="D34" i="70"/>
  <c r="G38" i="70"/>
  <c r="E38" i="70"/>
  <c r="D38" i="70"/>
  <c r="G39" i="70"/>
  <c r="E39" i="70"/>
  <c r="D39" i="70"/>
  <c r="G49" i="70"/>
  <c r="E49" i="70"/>
  <c r="D49" i="70"/>
  <c r="D24" i="70"/>
  <c r="D26" i="70"/>
  <c r="D102" i="70"/>
  <c r="D103" i="70"/>
  <c r="D104" i="70"/>
  <c r="D105" i="70"/>
  <c r="D106" i="70"/>
  <c r="D108" i="70"/>
  <c r="D109" i="70"/>
  <c r="D110" i="70"/>
  <c r="D33" i="70"/>
  <c r="D32" i="70"/>
  <c r="D25" i="70"/>
  <c r="D27" i="70"/>
  <c r="D31" i="70"/>
  <c r="D40" i="70"/>
  <c r="D107" i="70"/>
  <c r="D41" i="70"/>
  <c r="D35" i="70"/>
  <c r="D37" i="70"/>
  <c r="D36" i="70"/>
  <c r="D50" i="70"/>
  <c r="D58" i="70"/>
  <c r="D51" i="70"/>
  <c r="D111" i="70"/>
  <c r="D44" i="70"/>
  <c r="D61" i="70"/>
  <c r="D112" i="70"/>
  <c r="D45" i="70"/>
  <c r="D48" i="70"/>
  <c r="D42" i="70"/>
  <c r="D62" i="70"/>
  <c r="D57" i="70"/>
  <c r="D43" i="70"/>
  <c r="D56" i="70"/>
  <c r="D66" i="70"/>
  <c r="D69" i="70"/>
  <c r="D68" i="70"/>
  <c r="D72" i="70"/>
  <c r="D60" i="70"/>
  <c r="D64" i="70"/>
  <c r="D52" i="70"/>
  <c r="D79" i="70"/>
  <c r="D54" i="70"/>
  <c r="D46" i="70"/>
  <c r="D71" i="70"/>
  <c r="D83" i="70"/>
  <c r="D86" i="70"/>
  <c r="D89" i="70"/>
  <c r="D67" i="70"/>
  <c r="D78" i="70"/>
  <c r="D92" i="70"/>
  <c r="D91" i="70"/>
  <c r="D73" i="70"/>
  <c r="D82" i="70"/>
  <c r="D76" i="70"/>
  <c r="D113" i="70"/>
  <c r="D114" i="70"/>
  <c r="D63" i="70"/>
  <c r="D74" i="70"/>
  <c r="D85" i="70"/>
  <c r="D97" i="70"/>
  <c r="D101" i="70"/>
  <c r="D93" i="70"/>
  <c r="D96" i="70"/>
  <c r="D80" i="70"/>
  <c r="D115" i="70"/>
  <c r="D116" i="70"/>
  <c r="D81" i="70"/>
  <c r="D70" i="70"/>
  <c r="D90" i="70"/>
  <c r="D88" i="70"/>
  <c r="D117" i="70"/>
  <c r="D118" i="70"/>
  <c r="D119" i="70"/>
  <c r="D100" i="70"/>
  <c r="D75" i="70"/>
  <c r="D120" i="70"/>
  <c r="D121" i="70"/>
  <c r="D122" i="70"/>
  <c r="D123" i="70"/>
  <c r="D124" i="70"/>
  <c r="D47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87" i="70"/>
  <c r="D159" i="70"/>
  <c r="D160" i="70"/>
  <c r="D95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354" i="70"/>
  <c r="D355" i="70"/>
  <c r="D356" i="70"/>
  <c r="D357" i="70"/>
  <c r="D358" i="70"/>
  <c r="D359" i="70"/>
  <c r="D360" i="70"/>
  <c r="D361" i="70"/>
  <c r="D362" i="70"/>
  <c r="D363" i="70"/>
  <c r="D364" i="70"/>
  <c r="D365" i="70"/>
  <c r="D366" i="70"/>
  <c r="D367" i="70"/>
  <c r="D368" i="70"/>
  <c r="D369" i="70"/>
  <c r="D370" i="70"/>
  <c r="D371" i="70"/>
  <c r="D372" i="70"/>
  <c r="D373" i="70"/>
  <c r="D374" i="70"/>
  <c r="D375" i="70"/>
  <c r="D376" i="70"/>
  <c r="D377" i="70"/>
  <c r="D378" i="70"/>
  <c r="D379" i="70"/>
  <c r="D380" i="70"/>
  <c r="D381" i="70"/>
  <c r="D382" i="70"/>
  <c r="D383" i="70"/>
  <c r="D384" i="70"/>
  <c r="D385" i="70"/>
  <c r="D386" i="70"/>
  <c r="D387" i="70"/>
  <c r="D388" i="70"/>
  <c r="D389" i="70"/>
  <c r="D390" i="70"/>
  <c r="D391" i="70"/>
  <c r="D392" i="70"/>
  <c r="D393" i="70"/>
  <c r="D394" i="70"/>
  <c r="D395" i="70"/>
  <c r="D396" i="70"/>
  <c r="D397" i="70"/>
  <c r="D398" i="70"/>
  <c r="D399" i="70"/>
  <c r="D400" i="70"/>
  <c r="D401" i="70"/>
  <c r="D402" i="70"/>
  <c r="D403" i="70"/>
  <c r="D404" i="70"/>
  <c r="D405" i="70"/>
  <c r="D406" i="70"/>
  <c r="D407" i="70"/>
  <c r="D408" i="70"/>
  <c r="D409" i="70"/>
  <c r="D410" i="70"/>
  <c r="D411" i="70"/>
  <c r="D412" i="70"/>
  <c r="D413" i="70"/>
  <c r="D414" i="70"/>
  <c r="D415" i="70"/>
  <c r="D416" i="70"/>
  <c r="D417" i="70"/>
  <c r="D418" i="70"/>
  <c r="D419" i="70"/>
  <c r="D420" i="70"/>
  <c r="D421" i="70"/>
  <c r="D422" i="70"/>
  <c r="D423" i="70"/>
  <c r="D424" i="70"/>
  <c r="D425" i="70"/>
  <c r="D426" i="70"/>
  <c r="D427" i="70"/>
  <c r="D428" i="70"/>
  <c r="D429" i="70"/>
  <c r="D430" i="70"/>
  <c r="D431" i="70"/>
  <c r="D432" i="70"/>
  <c r="D433" i="70"/>
  <c r="D434" i="70"/>
  <c r="D435" i="70"/>
  <c r="D436" i="70"/>
  <c r="D437" i="70"/>
  <c r="D438" i="70"/>
  <c r="D439" i="70"/>
  <c r="D440" i="70"/>
  <c r="D441" i="70"/>
  <c r="D442" i="70"/>
  <c r="D443" i="70"/>
  <c r="D444" i="70"/>
  <c r="D445" i="70"/>
  <c r="D446" i="70"/>
  <c r="D447" i="70"/>
  <c r="D448" i="70"/>
  <c r="D449" i="70"/>
  <c r="D450" i="70"/>
  <c r="D451" i="70"/>
  <c r="D452" i="70"/>
  <c r="D453" i="70"/>
  <c r="D454" i="70"/>
  <c r="D455" i="70"/>
  <c r="D456" i="70"/>
  <c r="D457" i="70"/>
  <c r="D458" i="70"/>
  <c r="D459" i="70"/>
  <c r="D460" i="70"/>
  <c r="D461" i="70"/>
  <c r="D462" i="70"/>
  <c r="D463" i="70"/>
  <c r="D464" i="70"/>
  <c r="D465" i="70"/>
  <c r="D466" i="70"/>
  <c r="D467" i="70"/>
  <c r="D468" i="70"/>
  <c r="D469" i="70"/>
  <c r="D470" i="70"/>
  <c r="D471" i="70"/>
  <c r="D472" i="70"/>
  <c r="D473" i="70"/>
  <c r="D474" i="70"/>
  <c r="D475" i="70"/>
  <c r="D476" i="70"/>
  <c r="D477" i="70"/>
  <c r="D478" i="70"/>
  <c r="D479" i="70"/>
  <c r="D480" i="70"/>
  <c r="D481" i="70"/>
  <c r="D482" i="70"/>
  <c r="D483" i="70"/>
  <c r="D484" i="70"/>
  <c r="D485" i="70"/>
  <c r="D486" i="70"/>
  <c r="D487" i="70"/>
  <c r="D488" i="70"/>
  <c r="D489" i="70"/>
  <c r="D490" i="70"/>
  <c r="D491" i="70"/>
  <c r="D492" i="70"/>
  <c r="D493" i="70"/>
  <c r="D494" i="70"/>
  <c r="D495" i="70"/>
  <c r="D496" i="70"/>
  <c r="D497" i="70"/>
  <c r="D498" i="70"/>
  <c r="D499" i="70"/>
  <c r="D500" i="70"/>
  <c r="D501" i="70"/>
  <c r="D502" i="70"/>
  <c r="D503" i="70"/>
  <c r="D504" i="70"/>
  <c r="D505" i="70"/>
  <c r="D506" i="70"/>
  <c r="D507" i="70"/>
  <c r="D508" i="70"/>
  <c r="D509" i="70"/>
  <c r="D510" i="70"/>
  <c r="D511" i="70"/>
  <c r="D512" i="70"/>
  <c r="D513" i="70"/>
  <c r="D514" i="70"/>
  <c r="D515" i="70"/>
  <c r="D516" i="70"/>
  <c r="D517" i="70"/>
  <c r="D518" i="70"/>
  <c r="D519" i="70"/>
  <c r="D520" i="70"/>
  <c r="D521" i="70"/>
  <c r="D522" i="70"/>
  <c r="D523" i="70"/>
  <c r="D524" i="70"/>
  <c r="D525" i="70"/>
  <c r="D526" i="70"/>
  <c r="D527" i="70"/>
  <c r="D528" i="70"/>
  <c r="D529" i="70"/>
  <c r="D530" i="70"/>
  <c r="D531" i="70"/>
  <c r="D532" i="70"/>
  <c r="D533" i="70"/>
  <c r="D534" i="70"/>
  <c r="D535" i="70"/>
  <c r="D536" i="70"/>
  <c r="D537" i="70"/>
  <c r="D538" i="70"/>
  <c r="D539" i="70"/>
  <c r="D540" i="70"/>
  <c r="D541" i="70"/>
  <c r="D542" i="70"/>
  <c r="D543" i="70"/>
  <c r="D544" i="70"/>
  <c r="D545" i="70"/>
  <c r="D546" i="70"/>
  <c r="D547" i="70"/>
  <c r="D548" i="70"/>
  <c r="D549" i="70"/>
  <c r="D550" i="70"/>
  <c r="D551" i="70"/>
  <c r="D552" i="70"/>
  <c r="D553" i="70"/>
  <c r="D554" i="70"/>
  <c r="D555" i="70"/>
  <c r="D556" i="70"/>
  <c r="D557" i="70"/>
  <c r="D558" i="70"/>
  <c r="D559" i="70"/>
  <c r="D560" i="70"/>
  <c r="D561" i="70"/>
  <c r="D562" i="70"/>
  <c r="D563" i="70"/>
  <c r="D564" i="70"/>
  <c r="D565" i="70"/>
  <c r="D566" i="70"/>
  <c r="D567" i="70"/>
  <c r="D568" i="70"/>
  <c r="D569" i="70"/>
  <c r="D570" i="70"/>
  <c r="D571" i="70"/>
  <c r="D572" i="70"/>
  <c r="D573" i="70"/>
  <c r="D574" i="70"/>
  <c r="D575" i="70"/>
  <c r="D576" i="70"/>
  <c r="D577" i="70"/>
  <c r="D578" i="70"/>
  <c r="D579" i="70"/>
  <c r="D580" i="70"/>
  <c r="D581" i="70"/>
  <c r="D582" i="70"/>
  <c r="D583" i="70"/>
  <c r="D584" i="70"/>
  <c r="D585" i="70"/>
  <c r="D586" i="70"/>
  <c r="D587" i="70"/>
  <c r="D588" i="70"/>
  <c r="D589" i="70"/>
  <c r="D590" i="70"/>
  <c r="D591" i="70"/>
  <c r="D592" i="70"/>
  <c r="D593" i="70"/>
  <c r="D594" i="70"/>
  <c r="D595" i="70"/>
  <c r="D596" i="70"/>
  <c r="D597" i="70"/>
  <c r="D598" i="70"/>
  <c r="D599" i="70"/>
  <c r="D600" i="70"/>
  <c r="D601" i="70"/>
  <c r="D602" i="70"/>
  <c r="D603" i="70"/>
  <c r="D604" i="70"/>
  <c r="D605" i="70"/>
  <c r="D606" i="70"/>
  <c r="D607" i="70"/>
  <c r="D608" i="70"/>
  <c r="D609" i="70"/>
  <c r="D610" i="70"/>
  <c r="D611" i="70"/>
  <c r="D612" i="70"/>
  <c r="D613" i="70"/>
  <c r="D614" i="70"/>
  <c r="D615" i="70"/>
  <c r="D616" i="70"/>
  <c r="D617" i="70"/>
  <c r="D618" i="70"/>
  <c r="D619" i="70"/>
  <c r="D620" i="70"/>
  <c r="D621" i="70"/>
  <c r="D622" i="70"/>
  <c r="D623" i="70"/>
  <c r="D624" i="70"/>
  <c r="D625" i="70"/>
  <c r="D626" i="70"/>
  <c r="D627" i="70"/>
  <c r="D628" i="70"/>
  <c r="D629" i="70"/>
  <c r="D630" i="70"/>
  <c r="D631" i="70"/>
  <c r="D632" i="70"/>
  <c r="D633" i="70"/>
  <c r="D634" i="70"/>
  <c r="D635" i="70"/>
  <c r="D636" i="70"/>
  <c r="D637" i="70"/>
  <c r="D638" i="70"/>
  <c r="D639" i="70"/>
  <c r="D640" i="70"/>
  <c r="D641" i="70"/>
  <c r="D642" i="70"/>
  <c r="D643" i="70"/>
  <c r="D644" i="70"/>
  <c r="D645" i="70"/>
  <c r="D646" i="70"/>
  <c r="D647" i="70"/>
  <c r="D648" i="70"/>
  <c r="D649" i="70"/>
  <c r="D650" i="70"/>
  <c r="D651" i="70"/>
  <c r="D652" i="70"/>
  <c r="D653" i="70"/>
  <c r="D654" i="70"/>
  <c r="D655" i="70"/>
  <c r="D656" i="70"/>
  <c r="D657" i="70"/>
  <c r="D658" i="70"/>
  <c r="D659" i="70"/>
  <c r="D660" i="70"/>
  <c r="D661" i="70"/>
  <c r="D662" i="70"/>
  <c r="D663" i="70"/>
  <c r="D664" i="70"/>
  <c r="D665" i="70"/>
  <c r="D666" i="70"/>
  <c r="D667" i="70"/>
  <c r="D668" i="70"/>
  <c r="D669" i="70"/>
  <c r="D670" i="70"/>
  <c r="D671" i="70"/>
  <c r="D672" i="70"/>
  <c r="D673" i="70"/>
  <c r="D674" i="70"/>
  <c r="D675" i="70"/>
  <c r="D676" i="70"/>
  <c r="D677" i="70"/>
  <c r="D678" i="70"/>
  <c r="D679" i="70"/>
  <c r="D680" i="70"/>
  <c r="D681" i="70"/>
  <c r="D682" i="70"/>
  <c r="D683" i="70"/>
  <c r="D684" i="70"/>
  <c r="D685" i="70"/>
  <c r="D686" i="70"/>
  <c r="D687" i="70"/>
  <c r="D688" i="70"/>
  <c r="D689" i="70"/>
  <c r="D690" i="70"/>
  <c r="D691" i="70"/>
  <c r="D692" i="70"/>
  <c r="D693" i="70"/>
  <c r="D694" i="70"/>
  <c r="D695" i="70"/>
  <c r="D696" i="70"/>
  <c r="D697" i="70"/>
  <c r="D698" i="70"/>
  <c r="D699" i="70"/>
  <c r="D700" i="70"/>
  <c r="D701" i="70"/>
  <c r="D702" i="70"/>
  <c r="D703" i="70"/>
  <c r="D704" i="70"/>
  <c r="D705" i="70"/>
  <c r="D706" i="70"/>
  <c r="D707" i="70"/>
  <c r="D708" i="70"/>
  <c r="D709" i="70"/>
  <c r="D710" i="70"/>
  <c r="D711" i="70"/>
  <c r="D712" i="70"/>
  <c r="D713" i="70"/>
  <c r="D714" i="70"/>
  <c r="D715" i="70"/>
  <c r="D716" i="70"/>
  <c r="D717" i="70"/>
  <c r="D718" i="70"/>
  <c r="D719" i="70"/>
  <c r="D720" i="70"/>
  <c r="D721" i="70"/>
  <c r="D722" i="70"/>
  <c r="D723" i="70"/>
  <c r="D724" i="70"/>
  <c r="D725" i="70"/>
  <c r="D726" i="70"/>
  <c r="D727" i="70"/>
  <c r="D728" i="70"/>
  <c r="D729" i="70"/>
  <c r="D730" i="70"/>
  <c r="D731" i="70"/>
  <c r="D732" i="70"/>
  <c r="D733" i="70"/>
  <c r="D734" i="70"/>
  <c r="D735" i="70"/>
  <c r="D736" i="70"/>
  <c r="D737" i="70"/>
  <c r="D738" i="70"/>
  <c r="D739" i="70"/>
  <c r="D740" i="70"/>
  <c r="D741" i="70"/>
  <c r="D742" i="70"/>
  <c r="D743" i="70"/>
  <c r="D744" i="70"/>
  <c r="D745" i="70"/>
  <c r="D746" i="70"/>
  <c r="D747" i="70"/>
  <c r="D748" i="70"/>
  <c r="D749" i="70"/>
  <c r="D750" i="70"/>
  <c r="D751" i="70"/>
  <c r="D752" i="70"/>
  <c r="D753" i="70"/>
  <c r="D754" i="70"/>
  <c r="D755" i="70"/>
  <c r="D756" i="70"/>
  <c r="D757" i="70"/>
  <c r="D758" i="70"/>
  <c r="D759" i="70"/>
  <c r="D760" i="70"/>
  <c r="D761" i="70"/>
  <c r="D762" i="70"/>
  <c r="D763" i="70"/>
  <c r="D764" i="70"/>
  <c r="D765" i="70"/>
  <c r="D766" i="70"/>
  <c r="D767" i="70"/>
  <c r="D768" i="70"/>
  <c r="D769" i="70"/>
  <c r="D770" i="70"/>
  <c r="D771" i="70"/>
  <c r="D772" i="70"/>
  <c r="D773" i="70"/>
  <c r="D774" i="70"/>
  <c r="D775" i="70"/>
  <c r="D776" i="70"/>
  <c r="D777" i="70"/>
  <c r="D778" i="70"/>
  <c r="D779" i="70"/>
  <c r="D780" i="70"/>
  <c r="D781" i="70"/>
  <c r="D782" i="70"/>
  <c r="D783" i="70"/>
  <c r="D784" i="70"/>
  <c r="D785" i="70"/>
  <c r="D786" i="70"/>
  <c r="D787" i="70"/>
  <c r="D788" i="70"/>
  <c r="D789" i="70"/>
  <c r="D790" i="70"/>
  <c r="D791" i="70"/>
  <c r="D792" i="70"/>
  <c r="D793" i="70"/>
  <c r="D794" i="70"/>
  <c r="D795" i="70"/>
  <c r="D796" i="70"/>
  <c r="D797" i="70"/>
  <c r="D798" i="70"/>
  <c r="D799" i="70"/>
  <c r="D800" i="70"/>
  <c r="D801" i="70"/>
  <c r="D802" i="70"/>
  <c r="D803" i="70"/>
  <c r="D804" i="70"/>
  <c r="D805" i="70"/>
  <c r="D806" i="70"/>
  <c r="D807" i="70"/>
  <c r="D808" i="70"/>
  <c r="D809" i="70"/>
  <c r="D810" i="70"/>
  <c r="D811" i="70"/>
  <c r="D812" i="70"/>
  <c r="D813" i="70"/>
  <c r="D814" i="70"/>
  <c r="D815" i="70"/>
  <c r="D816" i="70"/>
  <c r="D817" i="70"/>
  <c r="D818" i="70"/>
  <c r="D819" i="70"/>
  <c r="D820" i="70"/>
  <c r="D821" i="70"/>
  <c r="D822" i="70"/>
  <c r="D823" i="70"/>
  <c r="D824" i="70"/>
  <c r="D825" i="70"/>
  <c r="D826" i="70"/>
  <c r="D827" i="70"/>
  <c r="D828" i="70"/>
  <c r="D829" i="70"/>
  <c r="D830" i="70"/>
  <c r="D831" i="70"/>
  <c r="D832" i="70"/>
  <c r="D833" i="70"/>
  <c r="D834" i="70"/>
  <c r="D835" i="70"/>
  <c r="D836" i="70"/>
  <c r="D837" i="70"/>
  <c r="D838" i="70"/>
  <c r="D839" i="70"/>
  <c r="D840" i="70"/>
  <c r="D841" i="70"/>
  <c r="D842" i="70"/>
  <c r="D843" i="70"/>
  <c r="D844" i="70"/>
  <c r="D845" i="70"/>
  <c r="D846" i="70"/>
  <c r="D847" i="70"/>
  <c r="D848" i="70"/>
  <c r="D849" i="70"/>
  <c r="D850" i="70"/>
  <c r="D851" i="70"/>
  <c r="D852" i="70"/>
  <c r="D853" i="70"/>
  <c r="D854" i="70"/>
  <c r="D855" i="70"/>
  <c r="D856" i="70"/>
  <c r="D857" i="70"/>
  <c r="D858" i="70"/>
  <c r="D859" i="70"/>
  <c r="D860" i="70"/>
  <c r="D861" i="70"/>
  <c r="D862" i="70"/>
  <c r="D863" i="70"/>
  <c r="D864" i="70"/>
  <c r="D865" i="70"/>
  <c r="D866" i="70"/>
  <c r="D867" i="70"/>
  <c r="D868" i="70"/>
  <c r="D869" i="70"/>
  <c r="D870" i="70"/>
  <c r="D871" i="70"/>
  <c r="D872" i="70"/>
  <c r="D873" i="70"/>
  <c r="D874" i="70"/>
  <c r="D875" i="70"/>
  <c r="D876" i="70"/>
  <c r="D877" i="70"/>
  <c r="D878" i="70"/>
  <c r="D879" i="70"/>
  <c r="D880" i="70"/>
  <c r="D881" i="70"/>
  <c r="D882" i="70"/>
  <c r="D883" i="70"/>
  <c r="D884" i="70"/>
  <c r="D885" i="70"/>
  <c r="D886" i="70"/>
  <c r="D887" i="70"/>
  <c r="D888" i="70"/>
  <c r="D889" i="70"/>
  <c r="D890" i="70"/>
  <c r="D891" i="70"/>
  <c r="D892" i="70"/>
  <c r="D893" i="70"/>
  <c r="D894" i="70"/>
  <c r="D895" i="70"/>
  <c r="D896" i="70"/>
  <c r="D897" i="70"/>
  <c r="D898" i="70"/>
  <c r="D899" i="70"/>
  <c r="D900" i="70"/>
  <c r="D901" i="70"/>
  <c r="D902" i="70"/>
  <c r="D903" i="70"/>
  <c r="D904" i="70"/>
  <c r="D905" i="70"/>
  <c r="D906" i="70"/>
  <c r="D907" i="70"/>
  <c r="D908" i="70"/>
  <c r="D909" i="70"/>
  <c r="D910" i="70"/>
  <c r="D911" i="70"/>
  <c r="D912" i="70"/>
  <c r="D913" i="70"/>
  <c r="D914" i="70"/>
  <c r="D915" i="70"/>
  <c r="D916" i="70"/>
  <c r="D917" i="70"/>
  <c r="D918" i="70"/>
  <c r="D919" i="70"/>
  <c r="D920" i="70"/>
  <c r="D921" i="70"/>
  <c r="D922" i="70"/>
  <c r="D923" i="70"/>
  <c r="D924" i="70"/>
  <c r="D925" i="70"/>
  <c r="D926" i="70"/>
  <c r="D927" i="70"/>
  <c r="D928" i="70"/>
  <c r="D929" i="70"/>
  <c r="D930" i="70"/>
  <c r="D931" i="70"/>
  <c r="D932" i="70"/>
  <c r="D933" i="70"/>
  <c r="D934" i="70"/>
  <c r="D935" i="70"/>
  <c r="D936" i="70"/>
  <c r="D937" i="70"/>
  <c r="D938" i="70"/>
  <c r="D939" i="70"/>
  <c r="D940" i="70"/>
  <c r="D941" i="70"/>
  <c r="D942" i="70"/>
  <c r="D943" i="70"/>
  <c r="D944" i="70"/>
  <c r="D945" i="70"/>
  <c r="D946" i="70"/>
  <c r="D947" i="70"/>
  <c r="D948" i="70"/>
  <c r="D949" i="70"/>
  <c r="D950" i="70"/>
  <c r="D951" i="70"/>
  <c r="D952" i="70"/>
  <c r="D953" i="70"/>
  <c r="D954" i="70"/>
  <c r="D955" i="70"/>
  <c r="G24" i="70"/>
  <c r="E24" i="70"/>
  <c r="D3" i="70"/>
  <c r="D4" i="70"/>
  <c r="D5" i="70"/>
  <c r="D6" i="70"/>
  <c r="D8" i="70"/>
  <c r="D7" i="70"/>
  <c r="D9" i="70"/>
  <c r="D10" i="70"/>
  <c r="D11" i="70"/>
  <c r="D12" i="70"/>
  <c r="D13" i="70"/>
  <c r="D14" i="70"/>
  <c r="D15" i="70"/>
  <c r="D16" i="70"/>
  <c r="D20" i="70"/>
  <c r="D18" i="70"/>
  <c r="D17" i="70"/>
  <c r="D19" i="70"/>
  <c r="D23" i="70"/>
  <c r="D21" i="70"/>
  <c r="D22" i="70"/>
  <c r="D2" i="70"/>
  <c r="G955" i="70"/>
  <c r="E955" i="70"/>
  <c r="G954" i="70"/>
  <c r="E954" i="70"/>
  <c r="G953" i="70"/>
  <c r="E953" i="70"/>
  <c r="G952" i="70"/>
  <c r="E952" i="70"/>
  <c r="G951" i="70"/>
  <c r="E951" i="70"/>
  <c r="G950" i="70"/>
  <c r="E950" i="70"/>
  <c r="G949" i="70"/>
  <c r="E949" i="70"/>
  <c r="G948" i="70"/>
  <c r="E948" i="70"/>
  <c r="G947" i="70"/>
  <c r="E947" i="70"/>
  <c r="G946" i="70"/>
  <c r="E946" i="70"/>
  <c r="G945" i="70"/>
  <c r="E945" i="70"/>
  <c r="G944" i="70"/>
  <c r="E944" i="70"/>
  <c r="G943" i="70"/>
  <c r="E943" i="70"/>
  <c r="G942" i="70"/>
  <c r="E942" i="70"/>
  <c r="G941" i="70"/>
  <c r="E941" i="70"/>
  <c r="G940" i="70"/>
  <c r="E940" i="70"/>
  <c r="G939" i="70"/>
  <c r="E939" i="70"/>
  <c r="G938" i="70"/>
  <c r="E938" i="70"/>
  <c r="G937" i="70"/>
  <c r="E937" i="70"/>
  <c r="G936" i="70"/>
  <c r="E936" i="70"/>
  <c r="G935" i="70"/>
  <c r="E935" i="70"/>
  <c r="G934" i="70"/>
  <c r="E934" i="70"/>
  <c r="G933" i="70"/>
  <c r="E933" i="70"/>
  <c r="G932" i="70"/>
  <c r="E932" i="70"/>
  <c r="G931" i="70"/>
  <c r="E931" i="70"/>
  <c r="G930" i="70"/>
  <c r="E930" i="70"/>
  <c r="G929" i="70"/>
  <c r="E929" i="70"/>
  <c r="G928" i="70"/>
  <c r="E928" i="70"/>
  <c r="G927" i="70"/>
  <c r="E927" i="70"/>
  <c r="G926" i="70"/>
  <c r="E926" i="70"/>
  <c r="G925" i="70"/>
  <c r="E925" i="70"/>
  <c r="G924" i="70"/>
  <c r="E924" i="70"/>
  <c r="G923" i="70"/>
  <c r="E923" i="70"/>
  <c r="G922" i="70"/>
  <c r="E922" i="70"/>
  <c r="G921" i="70"/>
  <c r="E921" i="70"/>
  <c r="G920" i="70"/>
  <c r="E920" i="70"/>
  <c r="G919" i="70"/>
  <c r="E919" i="70"/>
  <c r="G918" i="70"/>
  <c r="E918" i="70"/>
  <c r="G917" i="70"/>
  <c r="E917" i="70"/>
  <c r="G916" i="70"/>
  <c r="E916" i="70"/>
  <c r="G915" i="70"/>
  <c r="E915" i="70"/>
  <c r="G914" i="70"/>
  <c r="E914" i="70"/>
  <c r="G913" i="70"/>
  <c r="E913" i="70"/>
  <c r="G912" i="70"/>
  <c r="E912" i="70"/>
  <c r="G911" i="70"/>
  <c r="E911" i="70"/>
  <c r="G910" i="70"/>
  <c r="E910" i="70"/>
  <c r="G909" i="70"/>
  <c r="E909" i="70"/>
  <c r="G908" i="70"/>
  <c r="E908" i="70"/>
  <c r="G907" i="70"/>
  <c r="E907" i="70"/>
  <c r="G906" i="70"/>
  <c r="E906" i="70"/>
  <c r="G905" i="70"/>
  <c r="E905" i="70"/>
  <c r="G904" i="70"/>
  <c r="E904" i="70"/>
  <c r="G903" i="70"/>
  <c r="E903" i="70"/>
  <c r="G902" i="70"/>
  <c r="E902" i="70"/>
  <c r="G901" i="70"/>
  <c r="E901" i="70"/>
  <c r="G900" i="70"/>
  <c r="E900" i="70"/>
  <c r="G899" i="70"/>
  <c r="E899" i="70"/>
  <c r="G898" i="70"/>
  <c r="E898" i="70"/>
  <c r="G897" i="70"/>
  <c r="E897" i="70"/>
  <c r="G896" i="70"/>
  <c r="E896" i="70"/>
  <c r="G895" i="70"/>
  <c r="E895" i="70"/>
  <c r="G894" i="70"/>
  <c r="E894" i="70"/>
  <c r="G893" i="70"/>
  <c r="E893" i="70"/>
  <c r="G892" i="70"/>
  <c r="E892" i="70"/>
  <c r="G891" i="70"/>
  <c r="E891" i="70"/>
  <c r="G890" i="70"/>
  <c r="E890" i="70"/>
  <c r="G889" i="70"/>
  <c r="E889" i="70"/>
  <c r="G888" i="70"/>
  <c r="E888" i="70"/>
  <c r="G887" i="70"/>
  <c r="E887" i="70"/>
  <c r="G886" i="70"/>
  <c r="E886" i="70"/>
  <c r="G885" i="70"/>
  <c r="E885" i="70"/>
  <c r="G884" i="70"/>
  <c r="E884" i="70"/>
  <c r="G883" i="70"/>
  <c r="E883" i="70"/>
  <c r="G882" i="70"/>
  <c r="E882" i="70"/>
  <c r="G881" i="70"/>
  <c r="E881" i="70"/>
  <c r="G880" i="70"/>
  <c r="E880" i="70"/>
  <c r="G879" i="70"/>
  <c r="E879" i="70"/>
  <c r="G878" i="70"/>
  <c r="E878" i="70"/>
  <c r="G877" i="70"/>
  <c r="E877" i="70"/>
  <c r="G876" i="70"/>
  <c r="E876" i="70"/>
  <c r="G875" i="70"/>
  <c r="E875" i="70"/>
  <c r="G874" i="70"/>
  <c r="E874" i="70"/>
  <c r="G873" i="70"/>
  <c r="E873" i="70"/>
  <c r="G872" i="70"/>
  <c r="E872" i="70"/>
  <c r="G871" i="70"/>
  <c r="E871" i="70"/>
  <c r="G870" i="70"/>
  <c r="E870" i="70"/>
  <c r="G869" i="70"/>
  <c r="E869" i="70"/>
  <c r="G868" i="70"/>
  <c r="E868" i="70"/>
  <c r="G867" i="70"/>
  <c r="E867" i="70"/>
  <c r="G866" i="70"/>
  <c r="E866" i="70"/>
  <c r="G865" i="70"/>
  <c r="E865" i="70"/>
  <c r="G864" i="70"/>
  <c r="E864" i="70"/>
  <c r="G863" i="70"/>
  <c r="E863" i="70"/>
  <c r="G862" i="70"/>
  <c r="E862" i="70"/>
  <c r="G861" i="70"/>
  <c r="E861" i="70"/>
  <c r="G860" i="70"/>
  <c r="E860" i="70"/>
  <c r="G859" i="70"/>
  <c r="E859" i="70"/>
  <c r="G858" i="70"/>
  <c r="E858" i="70"/>
  <c r="G857" i="70"/>
  <c r="E857" i="70"/>
  <c r="G856" i="70"/>
  <c r="E856" i="70"/>
  <c r="G855" i="70"/>
  <c r="E855" i="70"/>
  <c r="G854" i="70"/>
  <c r="E854" i="70"/>
  <c r="G853" i="70"/>
  <c r="E853" i="70"/>
  <c r="G852" i="70"/>
  <c r="E852" i="70"/>
  <c r="G851" i="70"/>
  <c r="E851" i="70"/>
  <c r="G850" i="70"/>
  <c r="E850" i="70"/>
  <c r="G849" i="70"/>
  <c r="E849" i="70"/>
  <c r="G848" i="70"/>
  <c r="E848" i="70"/>
  <c r="G847" i="70"/>
  <c r="E847" i="70"/>
  <c r="G846" i="70"/>
  <c r="E846" i="70"/>
  <c r="G845" i="70"/>
  <c r="E845" i="70"/>
  <c r="G844" i="70"/>
  <c r="E844" i="70"/>
  <c r="G843" i="70"/>
  <c r="E843" i="70"/>
  <c r="G842" i="70"/>
  <c r="E842" i="70"/>
  <c r="G841" i="70"/>
  <c r="E841" i="70"/>
  <c r="G840" i="70"/>
  <c r="E840" i="70"/>
  <c r="G839" i="70"/>
  <c r="E839" i="70"/>
  <c r="G838" i="70"/>
  <c r="E838" i="70"/>
  <c r="G837" i="70"/>
  <c r="E837" i="70"/>
  <c r="G836" i="70"/>
  <c r="E836" i="70"/>
  <c r="G835" i="70"/>
  <c r="E835" i="70"/>
  <c r="G834" i="70"/>
  <c r="E834" i="70"/>
  <c r="G833" i="70"/>
  <c r="E833" i="70"/>
  <c r="G832" i="70"/>
  <c r="E832" i="70"/>
  <c r="G831" i="70"/>
  <c r="E831" i="70"/>
  <c r="G830" i="70"/>
  <c r="E830" i="70"/>
  <c r="G829" i="70"/>
  <c r="E829" i="70"/>
  <c r="G828" i="70"/>
  <c r="E828" i="70"/>
  <c r="G827" i="70"/>
  <c r="E827" i="70"/>
  <c r="G826" i="70"/>
  <c r="E826" i="70"/>
  <c r="G825" i="70"/>
  <c r="E825" i="70"/>
  <c r="G824" i="70"/>
  <c r="E824" i="70"/>
  <c r="G823" i="70"/>
  <c r="E823" i="70"/>
  <c r="G822" i="70"/>
  <c r="E822" i="70"/>
  <c r="G821" i="70"/>
  <c r="E821" i="70"/>
  <c r="G820" i="70"/>
  <c r="E820" i="70"/>
  <c r="G819" i="70"/>
  <c r="E819" i="70"/>
  <c r="G818" i="70"/>
  <c r="E818" i="70"/>
  <c r="G817" i="70"/>
  <c r="E817" i="70"/>
  <c r="G816" i="70"/>
  <c r="E816" i="70"/>
  <c r="G815" i="70"/>
  <c r="E815" i="70"/>
  <c r="G814" i="70"/>
  <c r="E814" i="70"/>
  <c r="G813" i="70"/>
  <c r="E813" i="70"/>
  <c r="G812" i="70"/>
  <c r="E812" i="70"/>
  <c r="G811" i="70"/>
  <c r="E811" i="70"/>
  <c r="G810" i="70"/>
  <c r="E810" i="70"/>
  <c r="G809" i="70"/>
  <c r="E809" i="70"/>
  <c r="G808" i="70"/>
  <c r="E808" i="70"/>
  <c r="G807" i="70"/>
  <c r="E807" i="70"/>
  <c r="G806" i="70"/>
  <c r="E806" i="70"/>
  <c r="G805" i="70"/>
  <c r="E805" i="70"/>
  <c r="G804" i="70"/>
  <c r="E804" i="70"/>
  <c r="G803" i="70"/>
  <c r="E803" i="70"/>
  <c r="G802" i="70"/>
  <c r="E802" i="70"/>
  <c r="G801" i="70"/>
  <c r="E801" i="70"/>
  <c r="G800" i="70"/>
  <c r="E800" i="70"/>
  <c r="G799" i="70"/>
  <c r="E799" i="70"/>
  <c r="G798" i="70"/>
  <c r="E798" i="70"/>
  <c r="G797" i="70"/>
  <c r="E797" i="70"/>
  <c r="G796" i="70"/>
  <c r="E796" i="70"/>
  <c r="G795" i="70"/>
  <c r="E795" i="70"/>
  <c r="G794" i="70"/>
  <c r="E794" i="70"/>
  <c r="G793" i="70"/>
  <c r="E793" i="70"/>
  <c r="G792" i="70"/>
  <c r="E792" i="70"/>
  <c r="G791" i="70"/>
  <c r="E791" i="70"/>
  <c r="G790" i="70"/>
  <c r="E790" i="70"/>
  <c r="G789" i="70"/>
  <c r="E789" i="70"/>
  <c r="G788" i="70"/>
  <c r="E788" i="70"/>
  <c r="G787" i="70"/>
  <c r="E787" i="70"/>
  <c r="G786" i="70"/>
  <c r="E786" i="70"/>
  <c r="G785" i="70"/>
  <c r="E785" i="70"/>
  <c r="G784" i="70"/>
  <c r="E784" i="70"/>
  <c r="G783" i="70"/>
  <c r="E783" i="70"/>
  <c r="G782" i="70"/>
  <c r="E782" i="70"/>
  <c r="G781" i="70"/>
  <c r="E781" i="70"/>
  <c r="G780" i="70"/>
  <c r="E780" i="70"/>
  <c r="G779" i="70"/>
  <c r="E779" i="70"/>
  <c r="G778" i="70"/>
  <c r="E778" i="70"/>
  <c r="G777" i="70"/>
  <c r="E777" i="70"/>
  <c r="G776" i="70"/>
  <c r="E776" i="70"/>
  <c r="G775" i="70"/>
  <c r="E775" i="70"/>
  <c r="G774" i="70"/>
  <c r="E774" i="70"/>
  <c r="G773" i="70"/>
  <c r="E773" i="70"/>
  <c r="G772" i="70"/>
  <c r="E772" i="70"/>
  <c r="G771" i="70"/>
  <c r="E771" i="70"/>
  <c r="G770" i="70"/>
  <c r="E770" i="70"/>
  <c r="G769" i="70"/>
  <c r="E769" i="70"/>
  <c r="G768" i="70"/>
  <c r="E768" i="70"/>
  <c r="G767" i="70"/>
  <c r="E767" i="70"/>
  <c r="G766" i="70"/>
  <c r="E766" i="70"/>
  <c r="G765" i="70"/>
  <c r="E765" i="70"/>
  <c r="G764" i="70"/>
  <c r="E764" i="70"/>
  <c r="G763" i="70"/>
  <c r="E763" i="70"/>
  <c r="G762" i="70"/>
  <c r="E762" i="70"/>
  <c r="G761" i="70"/>
  <c r="E761" i="70"/>
  <c r="G760" i="70"/>
  <c r="E760" i="70"/>
  <c r="G759" i="70"/>
  <c r="E759" i="70"/>
  <c r="G758" i="70"/>
  <c r="E758" i="70"/>
  <c r="G757" i="70"/>
  <c r="E757" i="70"/>
  <c r="G756" i="70"/>
  <c r="E756" i="70"/>
  <c r="G755" i="70"/>
  <c r="E755" i="70"/>
  <c r="G754" i="70"/>
  <c r="E754" i="70"/>
  <c r="G753" i="70"/>
  <c r="E753" i="70"/>
  <c r="G752" i="70"/>
  <c r="E752" i="70"/>
  <c r="G751" i="70"/>
  <c r="E751" i="70"/>
  <c r="G750" i="70"/>
  <c r="E750" i="70"/>
  <c r="G749" i="70"/>
  <c r="E749" i="70"/>
  <c r="G748" i="70"/>
  <c r="E748" i="70"/>
  <c r="G747" i="70"/>
  <c r="E747" i="70"/>
  <c r="G746" i="70"/>
  <c r="E746" i="70"/>
  <c r="G745" i="70"/>
  <c r="E745" i="70"/>
  <c r="G744" i="70"/>
  <c r="E744" i="70"/>
  <c r="G743" i="70"/>
  <c r="E743" i="70"/>
  <c r="G742" i="70"/>
  <c r="E742" i="70"/>
  <c r="G741" i="70"/>
  <c r="E741" i="70"/>
  <c r="G740" i="70"/>
  <c r="E740" i="70"/>
  <c r="G739" i="70"/>
  <c r="E739" i="70"/>
  <c r="G738" i="70"/>
  <c r="E738" i="70"/>
  <c r="G737" i="70"/>
  <c r="E737" i="70"/>
  <c r="G736" i="70"/>
  <c r="E736" i="70"/>
  <c r="G735" i="70"/>
  <c r="E735" i="70"/>
  <c r="G734" i="70"/>
  <c r="E734" i="70"/>
  <c r="G733" i="70"/>
  <c r="E733" i="70"/>
  <c r="G732" i="70"/>
  <c r="E732" i="70"/>
  <c r="G731" i="70"/>
  <c r="E731" i="70"/>
  <c r="G730" i="70"/>
  <c r="E730" i="70"/>
  <c r="G729" i="70"/>
  <c r="E729" i="70"/>
  <c r="G728" i="70"/>
  <c r="E728" i="70"/>
  <c r="G727" i="70"/>
  <c r="E727" i="70"/>
  <c r="G726" i="70"/>
  <c r="E726" i="70"/>
  <c r="G725" i="70"/>
  <c r="E725" i="70"/>
  <c r="G724" i="70"/>
  <c r="E724" i="70"/>
  <c r="G723" i="70"/>
  <c r="E723" i="70"/>
  <c r="G722" i="70"/>
  <c r="E722" i="70"/>
  <c r="G721" i="70"/>
  <c r="E721" i="70"/>
  <c r="G720" i="70"/>
  <c r="E720" i="70"/>
  <c r="G719" i="70"/>
  <c r="E719" i="70"/>
  <c r="G718" i="70"/>
  <c r="E718" i="70"/>
  <c r="G717" i="70"/>
  <c r="E717" i="70"/>
  <c r="G716" i="70"/>
  <c r="E716" i="70"/>
  <c r="G715" i="70"/>
  <c r="E715" i="70"/>
  <c r="G714" i="70"/>
  <c r="E714" i="70"/>
  <c r="G713" i="70"/>
  <c r="E713" i="70"/>
  <c r="G712" i="70"/>
  <c r="E712" i="70"/>
  <c r="G711" i="70"/>
  <c r="E711" i="70"/>
  <c r="G710" i="70"/>
  <c r="E710" i="70"/>
  <c r="G709" i="70"/>
  <c r="E709" i="70"/>
  <c r="G708" i="70"/>
  <c r="E708" i="70"/>
  <c r="G707" i="70"/>
  <c r="E707" i="70"/>
  <c r="G706" i="70"/>
  <c r="E706" i="70"/>
  <c r="G705" i="70"/>
  <c r="E705" i="70"/>
  <c r="G704" i="70"/>
  <c r="E704" i="70"/>
  <c r="G703" i="70"/>
  <c r="E703" i="70"/>
  <c r="G702" i="70"/>
  <c r="E702" i="70"/>
  <c r="G701" i="70"/>
  <c r="E701" i="70"/>
  <c r="G700" i="70"/>
  <c r="E700" i="70"/>
  <c r="G699" i="70"/>
  <c r="E699" i="70"/>
  <c r="G698" i="70"/>
  <c r="E698" i="70"/>
  <c r="G697" i="70"/>
  <c r="E697" i="70"/>
  <c r="G696" i="70"/>
  <c r="E696" i="70"/>
  <c r="G695" i="70"/>
  <c r="E695" i="70"/>
  <c r="G694" i="70"/>
  <c r="E694" i="70"/>
  <c r="G693" i="70"/>
  <c r="E693" i="70"/>
  <c r="G692" i="70"/>
  <c r="E692" i="70"/>
  <c r="G691" i="70"/>
  <c r="E691" i="70"/>
  <c r="G690" i="70"/>
  <c r="E690" i="70"/>
  <c r="G689" i="70"/>
  <c r="E689" i="70"/>
  <c r="G688" i="70"/>
  <c r="E688" i="70"/>
  <c r="G687" i="70"/>
  <c r="E687" i="70"/>
  <c r="G686" i="70"/>
  <c r="E686" i="70"/>
  <c r="G685" i="70"/>
  <c r="E685" i="70"/>
  <c r="G684" i="70"/>
  <c r="E684" i="70"/>
  <c r="G683" i="70"/>
  <c r="E683" i="70"/>
  <c r="G682" i="70"/>
  <c r="E682" i="70"/>
  <c r="G681" i="70"/>
  <c r="E681" i="70"/>
  <c r="G680" i="70"/>
  <c r="E680" i="70"/>
  <c r="G679" i="70"/>
  <c r="E679" i="70"/>
  <c r="G678" i="70"/>
  <c r="E678" i="70"/>
  <c r="G677" i="70"/>
  <c r="E677" i="70"/>
  <c r="G676" i="70"/>
  <c r="E676" i="70"/>
  <c r="G675" i="70"/>
  <c r="E675" i="70"/>
  <c r="G674" i="70"/>
  <c r="E674" i="70"/>
  <c r="G673" i="70"/>
  <c r="E673" i="70"/>
  <c r="G672" i="70"/>
  <c r="E672" i="70"/>
  <c r="G671" i="70"/>
  <c r="E671" i="70"/>
  <c r="G670" i="70"/>
  <c r="E670" i="70"/>
  <c r="G669" i="70"/>
  <c r="E669" i="70"/>
  <c r="G668" i="70"/>
  <c r="E668" i="70"/>
  <c r="G667" i="70"/>
  <c r="E667" i="70"/>
  <c r="G666" i="70"/>
  <c r="E666" i="70"/>
  <c r="G665" i="70"/>
  <c r="E665" i="70"/>
  <c r="G664" i="70"/>
  <c r="E664" i="70"/>
  <c r="G663" i="70"/>
  <c r="E663" i="70"/>
  <c r="G662" i="70"/>
  <c r="E662" i="70"/>
  <c r="G661" i="70"/>
  <c r="E661" i="70"/>
  <c r="G660" i="70"/>
  <c r="E660" i="70"/>
  <c r="G659" i="70"/>
  <c r="E659" i="70"/>
  <c r="G658" i="70"/>
  <c r="E658" i="70"/>
  <c r="G657" i="70"/>
  <c r="E657" i="70"/>
  <c r="G656" i="70"/>
  <c r="E656" i="70"/>
  <c r="G655" i="70"/>
  <c r="E655" i="70"/>
  <c r="G654" i="70"/>
  <c r="E654" i="70"/>
  <c r="G653" i="70"/>
  <c r="E653" i="70"/>
  <c r="G652" i="70"/>
  <c r="E652" i="70"/>
  <c r="G651" i="70"/>
  <c r="E651" i="70"/>
  <c r="G650" i="70"/>
  <c r="E650" i="70"/>
  <c r="G649" i="70"/>
  <c r="E649" i="70"/>
  <c r="G648" i="70"/>
  <c r="E648" i="70"/>
  <c r="G647" i="70"/>
  <c r="E647" i="70"/>
  <c r="G646" i="70"/>
  <c r="E646" i="70"/>
  <c r="G645" i="70"/>
  <c r="E645" i="70"/>
  <c r="G644" i="70"/>
  <c r="E644" i="70"/>
  <c r="G643" i="70"/>
  <c r="E643" i="70"/>
  <c r="G642" i="70"/>
  <c r="E642" i="70"/>
  <c r="G641" i="70"/>
  <c r="E641" i="70"/>
  <c r="G640" i="70"/>
  <c r="E640" i="70"/>
  <c r="G639" i="70"/>
  <c r="E639" i="70"/>
  <c r="G638" i="70"/>
  <c r="E638" i="70"/>
  <c r="G637" i="70"/>
  <c r="E637" i="70"/>
  <c r="G636" i="70"/>
  <c r="E636" i="70"/>
  <c r="G635" i="70"/>
  <c r="E635" i="70"/>
  <c r="G634" i="70"/>
  <c r="E634" i="70"/>
  <c r="G633" i="70"/>
  <c r="E633" i="70"/>
  <c r="G632" i="70"/>
  <c r="E632" i="70"/>
  <c r="G631" i="70"/>
  <c r="E631" i="70"/>
  <c r="G630" i="70"/>
  <c r="E630" i="70"/>
  <c r="G629" i="70"/>
  <c r="E629" i="70"/>
  <c r="G628" i="70"/>
  <c r="E628" i="70"/>
  <c r="G627" i="70"/>
  <c r="E627" i="70"/>
  <c r="G626" i="70"/>
  <c r="E626" i="70"/>
  <c r="G625" i="70"/>
  <c r="E625" i="70"/>
  <c r="G624" i="70"/>
  <c r="E624" i="70"/>
  <c r="G623" i="70"/>
  <c r="E623" i="70"/>
  <c r="G622" i="70"/>
  <c r="E622" i="70"/>
  <c r="G621" i="70"/>
  <c r="E621" i="70"/>
  <c r="G620" i="70"/>
  <c r="E620" i="70"/>
  <c r="G619" i="70"/>
  <c r="E619" i="70"/>
  <c r="G618" i="70"/>
  <c r="E618" i="70"/>
  <c r="G617" i="70"/>
  <c r="E617" i="70"/>
  <c r="G616" i="70"/>
  <c r="E616" i="70"/>
  <c r="G615" i="70"/>
  <c r="E615" i="70"/>
  <c r="G614" i="70"/>
  <c r="E614" i="70"/>
  <c r="G613" i="70"/>
  <c r="E613" i="70"/>
  <c r="G612" i="70"/>
  <c r="E612" i="70"/>
  <c r="G611" i="70"/>
  <c r="E611" i="70"/>
  <c r="G610" i="70"/>
  <c r="E610" i="70"/>
  <c r="G609" i="70"/>
  <c r="E609" i="70"/>
  <c r="G608" i="70"/>
  <c r="E608" i="70"/>
  <c r="G607" i="70"/>
  <c r="E607" i="70"/>
  <c r="G606" i="70"/>
  <c r="E606" i="70"/>
  <c r="G605" i="70"/>
  <c r="E605" i="70"/>
  <c r="G604" i="70"/>
  <c r="E604" i="70"/>
  <c r="G603" i="70"/>
  <c r="E603" i="70"/>
  <c r="G602" i="70"/>
  <c r="E602" i="70"/>
  <c r="G601" i="70"/>
  <c r="E601" i="70"/>
  <c r="G600" i="70"/>
  <c r="E600" i="70"/>
  <c r="G599" i="70"/>
  <c r="E599" i="70"/>
  <c r="G598" i="70"/>
  <c r="E598" i="70"/>
  <c r="G597" i="70"/>
  <c r="E597" i="70"/>
  <c r="G596" i="70"/>
  <c r="E596" i="70"/>
  <c r="G595" i="70"/>
  <c r="E595" i="70"/>
  <c r="G594" i="70"/>
  <c r="E594" i="70"/>
  <c r="G593" i="70"/>
  <c r="E593" i="70"/>
  <c r="G592" i="70"/>
  <c r="E592" i="70"/>
  <c r="G591" i="70"/>
  <c r="E591" i="70"/>
  <c r="G590" i="70"/>
  <c r="E590" i="70"/>
  <c r="G589" i="70"/>
  <c r="E589" i="70"/>
  <c r="G588" i="70"/>
  <c r="E588" i="70"/>
  <c r="G587" i="70"/>
  <c r="E587" i="70"/>
  <c r="G586" i="70"/>
  <c r="E586" i="70"/>
  <c r="G585" i="70"/>
  <c r="E585" i="70"/>
  <c r="G584" i="70"/>
  <c r="E584" i="70"/>
  <c r="G583" i="70"/>
  <c r="E583" i="70"/>
  <c r="G582" i="70"/>
  <c r="E582" i="70"/>
  <c r="G581" i="70"/>
  <c r="E581" i="70"/>
  <c r="G580" i="70"/>
  <c r="E580" i="70"/>
  <c r="G579" i="70"/>
  <c r="E579" i="70"/>
  <c r="G578" i="70"/>
  <c r="E578" i="70"/>
  <c r="G577" i="70"/>
  <c r="E577" i="70"/>
  <c r="G576" i="70"/>
  <c r="E576" i="70"/>
  <c r="G575" i="70"/>
  <c r="E575" i="70"/>
  <c r="G574" i="70"/>
  <c r="E574" i="70"/>
  <c r="G573" i="70"/>
  <c r="E573" i="70"/>
  <c r="G572" i="70"/>
  <c r="E572" i="70"/>
  <c r="G571" i="70"/>
  <c r="E571" i="70"/>
  <c r="G570" i="70"/>
  <c r="E570" i="70"/>
  <c r="G569" i="70"/>
  <c r="E569" i="70"/>
  <c r="G568" i="70"/>
  <c r="E568" i="70"/>
  <c r="G567" i="70"/>
  <c r="E567" i="70"/>
  <c r="G566" i="70"/>
  <c r="E566" i="70"/>
  <c r="G565" i="70"/>
  <c r="E565" i="70"/>
  <c r="G564" i="70"/>
  <c r="E564" i="70"/>
  <c r="G563" i="70"/>
  <c r="E563" i="70"/>
  <c r="G562" i="70"/>
  <c r="E562" i="70"/>
  <c r="G561" i="70"/>
  <c r="E561" i="70"/>
  <c r="G560" i="70"/>
  <c r="E560" i="70"/>
  <c r="G559" i="70"/>
  <c r="E559" i="70"/>
  <c r="G558" i="70"/>
  <c r="E558" i="70"/>
  <c r="G557" i="70"/>
  <c r="E557" i="70"/>
  <c r="G556" i="70"/>
  <c r="E556" i="70"/>
  <c r="G555" i="70"/>
  <c r="E555" i="70"/>
  <c r="G554" i="70"/>
  <c r="E554" i="70"/>
  <c r="G553" i="70"/>
  <c r="E553" i="70"/>
  <c r="G552" i="70"/>
  <c r="E552" i="70"/>
  <c r="G551" i="70"/>
  <c r="E551" i="70"/>
  <c r="G550" i="70"/>
  <c r="E550" i="70"/>
  <c r="G549" i="70"/>
  <c r="E549" i="70"/>
  <c r="G548" i="70"/>
  <c r="E548" i="70"/>
  <c r="G547" i="70"/>
  <c r="E547" i="70"/>
  <c r="G546" i="70"/>
  <c r="E546" i="70"/>
  <c r="G545" i="70"/>
  <c r="E545" i="70"/>
  <c r="G544" i="70"/>
  <c r="E544" i="70"/>
  <c r="G543" i="70"/>
  <c r="E543" i="70"/>
  <c r="G542" i="70"/>
  <c r="E542" i="70"/>
  <c r="G541" i="70"/>
  <c r="E541" i="70"/>
  <c r="G540" i="70"/>
  <c r="E540" i="70"/>
  <c r="G539" i="70"/>
  <c r="E539" i="70"/>
  <c r="G538" i="70"/>
  <c r="E538" i="70"/>
  <c r="G537" i="70"/>
  <c r="E537" i="70"/>
  <c r="G536" i="70"/>
  <c r="E536" i="70"/>
  <c r="G535" i="70"/>
  <c r="E535" i="70"/>
  <c r="G534" i="70"/>
  <c r="E534" i="70"/>
  <c r="G533" i="70"/>
  <c r="E533" i="70"/>
  <c r="G532" i="70"/>
  <c r="E532" i="70"/>
  <c r="G531" i="70"/>
  <c r="E531" i="70"/>
  <c r="G530" i="70"/>
  <c r="E530" i="70"/>
  <c r="G529" i="70"/>
  <c r="E529" i="70"/>
  <c r="G528" i="70"/>
  <c r="E528" i="70"/>
  <c r="G527" i="70"/>
  <c r="E527" i="70"/>
  <c r="G526" i="70"/>
  <c r="E526" i="70"/>
  <c r="G525" i="70"/>
  <c r="E525" i="70"/>
  <c r="G524" i="70"/>
  <c r="E524" i="70"/>
  <c r="G523" i="70"/>
  <c r="E523" i="70"/>
  <c r="G522" i="70"/>
  <c r="E522" i="70"/>
  <c r="G521" i="70"/>
  <c r="E521" i="70"/>
  <c r="G520" i="70"/>
  <c r="E520" i="70"/>
  <c r="G519" i="70"/>
  <c r="E519" i="70"/>
  <c r="G518" i="70"/>
  <c r="E518" i="70"/>
  <c r="G517" i="70"/>
  <c r="E517" i="70"/>
  <c r="G516" i="70"/>
  <c r="E516" i="70"/>
  <c r="G515" i="70"/>
  <c r="E515" i="70"/>
  <c r="G514" i="70"/>
  <c r="E514" i="70"/>
  <c r="G513" i="70"/>
  <c r="E513" i="70"/>
  <c r="G512" i="70"/>
  <c r="E512" i="70"/>
  <c r="G511" i="70"/>
  <c r="E511" i="70"/>
  <c r="G510" i="70"/>
  <c r="E510" i="70"/>
  <c r="G509" i="70"/>
  <c r="E509" i="70"/>
  <c r="G508" i="70"/>
  <c r="E508" i="70"/>
  <c r="G507" i="70"/>
  <c r="E507" i="70"/>
  <c r="G506" i="70"/>
  <c r="E506" i="70"/>
  <c r="G505" i="70"/>
  <c r="E505" i="70"/>
  <c r="G504" i="70"/>
  <c r="E504" i="70"/>
  <c r="G503" i="70"/>
  <c r="E503" i="70"/>
  <c r="G502" i="70"/>
  <c r="E502" i="70"/>
  <c r="G501" i="70"/>
  <c r="E501" i="70"/>
  <c r="G500" i="70"/>
  <c r="E500" i="70"/>
  <c r="G499" i="70"/>
  <c r="E499" i="70"/>
  <c r="G498" i="70"/>
  <c r="E498" i="70"/>
  <c r="G497" i="70"/>
  <c r="E497" i="70"/>
  <c r="G496" i="70"/>
  <c r="E496" i="70"/>
  <c r="G495" i="70"/>
  <c r="E495" i="70"/>
  <c r="G494" i="70"/>
  <c r="E494" i="70"/>
  <c r="G493" i="70"/>
  <c r="E493" i="70"/>
  <c r="G492" i="70"/>
  <c r="E492" i="70"/>
  <c r="G491" i="70"/>
  <c r="E491" i="70"/>
  <c r="G490" i="70"/>
  <c r="E490" i="70"/>
  <c r="G489" i="70"/>
  <c r="E489" i="70"/>
  <c r="G488" i="70"/>
  <c r="E488" i="70"/>
  <c r="G487" i="70"/>
  <c r="E487" i="70"/>
  <c r="G486" i="70"/>
  <c r="E486" i="70"/>
  <c r="G485" i="70"/>
  <c r="E485" i="70"/>
  <c r="G484" i="70"/>
  <c r="E484" i="70"/>
  <c r="G483" i="70"/>
  <c r="E483" i="70"/>
  <c r="G482" i="70"/>
  <c r="E482" i="70"/>
  <c r="G481" i="70"/>
  <c r="E481" i="70"/>
  <c r="G480" i="70"/>
  <c r="E480" i="70"/>
  <c r="G479" i="70"/>
  <c r="E479" i="70"/>
  <c r="G478" i="70"/>
  <c r="E478" i="70"/>
  <c r="G477" i="70"/>
  <c r="E477" i="70"/>
  <c r="G476" i="70"/>
  <c r="E476" i="70"/>
  <c r="G475" i="70"/>
  <c r="E475" i="70"/>
  <c r="G474" i="70"/>
  <c r="E474" i="70"/>
  <c r="G473" i="70"/>
  <c r="E473" i="70"/>
  <c r="G472" i="70"/>
  <c r="E472" i="70"/>
  <c r="G471" i="70"/>
  <c r="E471" i="70"/>
  <c r="G470" i="70"/>
  <c r="E470" i="70"/>
  <c r="G469" i="70"/>
  <c r="E469" i="70"/>
  <c r="G468" i="70"/>
  <c r="E468" i="70"/>
  <c r="G467" i="70"/>
  <c r="E467" i="70"/>
  <c r="G466" i="70"/>
  <c r="E466" i="70"/>
  <c r="G465" i="70"/>
  <c r="E465" i="70"/>
  <c r="G464" i="70"/>
  <c r="E464" i="70"/>
  <c r="G463" i="70"/>
  <c r="E463" i="70"/>
  <c r="G462" i="70"/>
  <c r="E462" i="70"/>
  <c r="G461" i="70"/>
  <c r="E461" i="70"/>
  <c r="G460" i="70"/>
  <c r="E460" i="70"/>
  <c r="G459" i="70"/>
  <c r="E459" i="70"/>
  <c r="G458" i="70"/>
  <c r="E458" i="70"/>
  <c r="G457" i="70"/>
  <c r="E457" i="70"/>
  <c r="G456" i="70"/>
  <c r="E456" i="70"/>
  <c r="G455" i="70"/>
  <c r="E455" i="70"/>
  <c r="G454" i="70"/>
  <c r="E454" i="70"/>
  <c r="G453" i="70"/>
  <c r="E453" i="70"/>
  <c r="G452" i="70"/>
  <c r="E452" i="70"/>
  <c r="G451" i="70"/>
  <c r="E451" i="70"/>
  <c r="G450" i="70"/>
  <c r="E450" i="70"/>
  <c r="G449" i="70"/>
  <c r="E449" i="70"/>
  <c r="G448" i="70"/>
  <c r="E448" i="70"/>
  <c r="G447" i="70"/>
  <c r="E447" i="70"/>
  <c r="G446" i="70"/>
  <c r="E446" i="70"/>
  <c r="G445" i="70"/>
  <c r="E445" i="70"/>
  <c r="G444" i="70"/>
  <c r="E444" i="70"/>
  <c r="G443" i="70"/>
  <c r="E443" i="70"/>
  <c r="G442" i="70"/>
  <c r="E442" i="70"/>
  <c r="G441" i="70"/>
  <c r="E441" i="70"/>
  <c r="G440" i="70"/>
  <c r="E440" i="70"/>
  <c r="G439" i="70"/>
  <c r="E439" i="70"/>
  <c r="G438" i="70"/>
  <c r="E438" i="70"/>
  <c r="G437" i="70"/>
  <c r="E437" i="70"/>
  <c r="G436" i="70"/>
  <c r="E436" i="70"/>
  <c r="G435" i="70"/>
  <c r="E435" i="70"/>
  <c r="G434" i="70"/>
  <c r="E434" i="70"/>
  <c r="G433" i="70"/>
  <c r="E433" i="70"/>
  <c r="G432" i="70"/>
  <c r="E432" i="70"/>
  <c r="G431" i="70"/>
  <c r="E431" i="70"/>
  <c r="G430" i="70"/>
  <c r="E430" i="70"/>
  <c r="G429" i="70"/>
  <c r="E429" i="70"/>
  <c r="G428" i="70"/>
  <c r="E428" i="70"/>
  <c r="G427" i="70"/>
  <c r="E427" i="70"/>
  <c r="G426" i="70"/>
  <c r="E426" i="70"/>
  <c r="G425" i="70"/>
  <c r="E425" i="70"/>
  <c r="G424" i="70"/>
  <c r="E424" i="70"/>
  <c r="G423" i="70"/>
  <c r="E423" i="70"/>
  <c r="G422" i="70"/>
  <c r="E422" i="70"/>
  <c r="G421" i="70"/>
  <c r="E421" i="70"/>
  <c r="G420" i="70"/>
  <c r="E420" i="70"/>
  <c r="G419" i="70"/>
  <c r="E419" i="70"/>
  <c r="G418" i="70"/>
  <c r="E418" i="70"/>
  <c r="G417" i="70"/>
  <c r="E417" i="70"/>
  <c r="G416" i="70"/>
  <c r="E416" i="70"/>
  <c r="G415" i="70"/>
  <c r="E415" i="70"/>
  <c r="G414" i="70"/>
  <c r="E414" i="70"/>
  <c r="G413" i="70"/>
  <c r="E413" i="70"/>
  <c r="G412" i="70"/>
  <c r="E412" i="70"/>
  <c r="G411" i="70"/>
  <c r="E411" i="70"/>
  <c r="G410" i="70"/>
  <c r="E410" i="70"/>
  <c r="G409" i="70"/>
  <c r="E409" i="70"/>
  <c r="G408" i="70"/>
  <c r="E408" i="70"/>
  <c r="G407" i="70"/>
  <c r="E407" i="70"/>
  <c r="G406" i="70"/>
  <c r="E406" i="70"/>
  <c r="G405" i="70"/>
  <c r="E405" i="70"/>
  <c r="G404" i="70"/>
  <c r="E404" i="70"/>
  <c r="G403" i="70"/>
  <c r="E403" i="70"/>
  <c r="G402" i="70"/>
  <c r="E402" i="70"/>
  <c r="G401" i="70"/>
  <c r="E401" i="70"/>
  <c r="G400" i="70"/>
  <c r="E400" i="70"/>
  <c r="G399" i="70"/>
  <c r="E399" i="70"/>
  <c r="G398" i="70"/>
  <c r="E398" i="70"/>
  <c r="G397" i="70"/>
  <c r="E397" i="70"/>
  <c r="G396" i="70"/>
  <c r="E396" i="70"/>
  <c r="G395" i="70"/>
  <c r="E395" i="70"/>
  <c r="G394" i="70"/>
  <c r="E394" i="70"/>
  <c r="G393" i="70"/>
  <c r="E393" i="70"/>
  <c r="G392" i="70"/>
  <c r="E392" i="70"/>
  <c r="G391" i="70"/>
  <c r="E391" i="70"/>
  <c r="G390" i="70"/>
  <c r="E390" i="70"/>
  <c r="G389" i="70"/>
  <c r="E389" i="70"/>
  <c r="G388" i="70"/>
  <c r="E388" i="70"/>
  <c r="G387" i="70"/>
  <c r="E387" i="70"/>
  <c r="G386" i="70"/>
  <c r="E386" i="70"/>
  <c r="G385" i="70"/>
  <c r="E385" i="70"/>
  <c r="G384" i="70"/>
  <c r="E384" i="70"/>
  <c r="G383" i="70"/>
  <c r="E383" i="70"/>
  <c r="G382" i="70"/>
  <c r="E382" i="70"/>
  <c r="G381" i="70"/>
  <c r="E381" i="70"/>
  <c r="G380" i="70"/>
  <c r="E380" i="70"/>
  <c r="G379" i="70"/>
  <c r="E379" i="70"/>
  <c r="G378" i="70"/>
  <c r="E378" i="70"/>
  <c r="G377" i="70"/>
  <c r="E377" i="70"/>
  <c r="G376" i="70"/>
  <c r="E376" i="70"/>
  <c r="G375" i="70"/>
  <c r="E375" i="70"/>
  <c r="G374" i="70"/>
  <c r="E374" i="70"/>
  <c r="G373" i="70"/>
  <c r="E373" i="70"/>
  <c r="G372" i="70"/>
  <c r="E372" i="70"/>
  <c r="G371" i="70"/>
  <c r="E371" i="70"/>
  <c r="G370" i="70"/>
  <c r="E370" i="70"/>
  <c r="G369" i="70"/>
  <c r="E369" i="70"/>
  <c r="G368" i="70"/>
  <c r="E368" i="70"/>
  <c r="G367" i="70"/>
  <c r="E367" i="70"/>
  <c r="G366" i="70"/>
  <c r="E366" i="70"/>
  <c r="G365" i="70"/>
  <c r="E365" i="70"/>
  <c r="G364" i="70"/>
  <c r="E364" i="70"/>
  <c r="G363" i="70"/>
  <c r="E363" i="70"/>
  <c r="G362" i="70"/>
  <c r="E362" i="70"/>
  <c r="G361" i="70"/>
  <c r="E361" i="70"/>
  <c r="G360" i="70"/>
  <c r="E360" i="70"/>
  <c r="G359" i="70"/>
  <c r="E359" i="70"/>
  <c r="G358" i="70"/>
  <c r="E358" i="70"/>
  <c r="G357" i="70"/>
  <c r="E357" i="70"/>
  <c r="G356" i="70"/>
  <c r="E356" i="70"/>
  <c r="G355" i="70"/>
  <c r="E355" i="70"/>
  <c r="G354" i="70"/>
  <c r="E354" i="70"/>
  <c r="G353" i="70"/>
  <c r="E353" i="70"/>
  <c r="G352" i="70"/>
  <c r="E352" i="70"/>
  <c r="G351" i="70"/>
  <c r="E351" i="70"/>
  <c r="G350" i="70"/>
  <c r="E350" i="70"/>
  <c r="G349" i="70"/>
  <c r="E349" i="70"/>
  <c r="G348" i="70"/>
  <c r="E348" i="70"/>
  <c r="G347" i="70"/>
  <c r="E347" i="70"/>
  <c r="G346" i="70"/>
  <c r="E346" i="70"/>
  <c r="G345" i="70"/>
  <c r="E345" i="70"/>
  <c r="G344" i="70"/>
  <c r="E344" i="70"/>
  <c r="G343" i="70"/>
  <c r="E343" i="70"/>
  <c r="G342" i="70"/>
  <c r="E342" i="70"/>
  <c r="G341" i="70"/>
  <c r="E341" i="70"/>
  <c r="G340" i="70"/>
  <c r="E340" i="70"/>
  <c r="G339" i="70"/>
  <c r="E339" i="70"/>
  <c r="G338" i="70"/>
  <c r="E338" i="70"/>
  <c r="G337" i="70"/>
  <c r="E337" i="70"/>
  <c r="G336" i="70"/>
  <c r="E336" i="70"/>
  <c r="G335" i="70"/>
  <c r="E335" i="70"/>
  <c r="G334" i="70"/>
  <c r="E334" i="70"/>
  <c r="G333" i="70"/>
  <c r="E333" i="70"/>
  <c r="G332" i="70"/>
  <c r="E332" i="70"/>
  <c r="G331" i="70"/>
  <c r="E331" i="70"/>
  <c r="G330" i="70"/>
  <c r="E330" i="70"/>
  <c r="G329" i="70"/>
  <c r="E329" i="70"/>
  <c r="G328" i="70"/>
  <c r="E328" i="70"/>
  <c r="G327" i="70"/>
  <c r="E327" i="70"/>
  <c r="G326" i="70"/>
  <c r="E326" i="70"/>
  <c r="G325" i="70"/>
  <c r="E325" i="70"/>
  <c r="G324" i="70"/>
  <c r="E324" i="70"/>
  <c r="G323" i="70"/>
  <c r="E323" i="70"/>
  <c r="G322" i="70"/>
  <c r="E322" i="70"/>
  <c r="G321" i="70"/>
  <c r="E321" i="70"/>
  <c r="G320" i="70"/>
  <c r="E320" i="70"/>
  <c r="G319" i="70"/>
  <c r="E319" i="70"/>
  <c r="G318" i="70"/>
  <c r="E318" i="70"/>
  <c r="G317" i="70"/>
  <c r="E317" i="70"/>
  <c r="G316" i="70"/>
  <c r="E316" i="70"/>
  <c r="G315" i="70"/>
  <c r="E315" i="70"/>
  <c r="G314" i="70"/>
  <c r="E314" i="70"/>
  <c r="G313" i="70"/>
  <c r="E313" i="70"/>
  <c r="G312" i="70"/>
  <c r="E312" i="70"/>
  <c r="G311" i="70"/>
  <c r="E311" i="70"/>
  <c r="G310" i="70"/>
  <c r="E310" i="70"/>
  <c r="G309" i="70"/>
  <c r="E309" i="70"/>
  <c r="G308" i="70"/>
  <c r="E308" i="70"/>
  <c r="G307" i="70"/>
  <c r="E307" i="70"/>
  <c r="G306" i="70"/>
  <c r="E306" i="70"/>
  <c r="G305" i="70"/>
  <c r="E305" i="70"/>
  <c r="G304" i="70"/>
  <c r="E304" i="70"/>
  <c r="G303" i="70"/>
  <c r="E303" i="70"/>
  <c r="G302" i="70"/>
  <c r="E302" i="70"/>
  <c r="G301" i="70"/>
  <c r="E301" i="70"/>
  <c r="G300" i="70"/>
  <c r="E300" i="70"/>
  <c r="G299" i="70"/>
  <c r="E299" i="70"/>
  <c r="G298" i="70"/>
  <c r="E298" i="70"/>
  <c r="G297" i="70"/>
  <c r="E297" i="70"/>
  <c r="G296" i="70"/>
  <c r="E296" i="70"/>
  <c r="G295" i="70"/>
  <c r="E295" i="70"/>
  <c r="G294" i="70"/>
  <c r="E294" i="70"/>
  <c r="G293" i="70"/>
  <c r="E293" i="70"/>
  <c r="G292" i="70"/>
  <c r="E292" i="70"/>
  <c r="G291" i="70"/>
  <c r="E291" i="70"/>
  <c r="G290" i="70"/>
  <c r="E290" i="70"/>
  <c r="G289" i="70"/>
  <c r="E289" i="70"/>
  <c r="G288" i="70"/>
  <c r="E288" i="70"/>
  <c r="G287" i="70"/>
  <c r="E287" i="70"/>
  <c r="G286" i="70"/>
  <c r="E286" i="70"/>
  <c r="G285" i="70"/>
  <c r="E285" i="70"/>
  <c r="G284" i="70"/>
  <c r="E284" i="70"/>
  <c r="G283" i="70"/>
  <c r="E283" i="70"/>
  <c r="G282" i="70"/>
  <c r="E282" i="70"/>
  <c r="G281" i="70"/>
  <c r="E281" i="70"/>
  <c r="G280" i="70"/>
  <c r="E280" i="70"/>
  <c r="G279" i="70"/>
  <c r="E279" i="70"/>
  <c r="G278" i="70"/>
  <c r="E278" i="70"/>
  <c r="G277" i="70"/>
  <c r="E277" i="70"/>
  <c r="G276" i="70"/>
  <c r="E276" i="70"/>
  <c r="G275" i="70"/>
  <c r="E275" i="70"/>
  <c r="G274" i="70"/>
  <c r="E274" i="70"/>
  <c r="G273" i="70"/>
  <c r="E273" i="70"/>
  <c r="G272" i="70"/>
  <c r="E272" i="70"/>
  <c r="G271" i="70"/>
  <c r="E271" i="70"/>
  <c r="G270" i="70"/>
  <c r="E270" i="70"/>
  <c r="G269" i="70"/>
  <c r="E269" i="70"/>
  <c r="G268" i="70"/>
  <c r="E268" i="70"/>
  <c r="G267" i="70"/>
  <c r="E267" i="70"/>
  <c r="G266" i="70"/>
  <c r="E266" i="70"/>
  <c r="G265" i="70"/>
  <c r="E265" i="70"/>
  <c r="G264" i="70"/>
  <c r="E264" i="70"/>
  <c r="G263" i="70"/>
  <c r="E263" i="70"/>
  <c r="G262" i="70"/>
  <c r="E262" i="70"/>
  <c r="G261" i="70"/>
  <c r="E261" i="70"/>
  <c r="G260" i="70"/>
  <c r="E260" i="70"/>
  <c r="G259" i="70"/>
  <c r="E259" i="70"/>
  <c r="G258" i="70"/>
  <c r="E258" i="70"/>
  <c r="G257" i="70"/>
  <c r="E257" i="70"/>
  <c r="G256" i="70"/>
  <c r="E256" i="70"/>
  <c r="G255" i="70"/>
  <c r="E255" i="70"/>
  <c r="G254" i="70"/>
  <c r="E254" i="70"/>
  <c r="G253" i="70"/>
  <c r="E253" i="70"/>
  <c r="G252" i="70"/>
  <c r="E252" i="70"/>
  <c r="G251" i="70"/>
  <c r="E251" i="70"/>
  <c r="G250" i="70"/>
  <c r="E250" i="70"/>
  <c r="G249" i="70"/>
  <c r="E249" i="70"/>
  <c r="G248" i="70"/>
  <c r="E248" i="70"/>
  <c r="G247" i="70"/>
  <c r="E247" i="70"/>
  <c r="G246" i="70"/>
  <c r="E246" i="70"/>
  <c r="G245" i="70"/>
  <c r="E245" i="70"/>
  <c r="G244" i="70"/>
  <c r="E244" i="70"/>
  <c r="G243" i="70"/>
  <c r="E243" i="70"/>
  <c r="G242" i="70"/>
  <c r="E242" i="70"/>
  <c r="G241" i="70"/>
  <c r="E241" i="70"/>
  <c r="G240" i="70"/>
  <c r="E240" i="70"/>
  <c r="G239" i="70"/>
  <c r="E239" i="70"/>
  <c r="G238" i="70"/>
  <c r="E238" i="70"/>
  <c r="G237" i="70"/>
  <c r="E237" i="70"/>
  <c r="G236" i="70"/>
  <c r="E236" i="70"/>
  <c r="G235" i="70"/>
  <c r="E235" i="70"/>
  <c r="G234" i="70"/>
  <c r="E234" i="70"/>
  <c r="G233" i="70"/>
  <c r="E233" i="70"/>
  <c r="G232" i="70"/>
  <c r="E232" i="70"/>
  <c r="G231" i="70"/>
  <c r="E231" i="70"/>
  <c r="G230" i="70"/>
  <c r="E230" i="70"/>
  <c r="G229" i="70"/>
  <c r="E229" i="70"/>
  <c r="G228" i="70"/>
  <c r="E228" i="70"/>
  <c r="G227" i="70"/>
  <c r="E227" i="70"/>
  <c r="G226" i="70"/>
  <c r="E226" i="70"/>
  <c r="G225" i="70"/>
  <c r="E225" i="70"/>
  <c r="G224" i="70"/>
  <c r="E224" i="70"/>
  <c r="G223" i="70"/>
  <c r="E223" i="70"/>
  <c r="G222" i="70"/>
  <c r="E222" i="70"/>
  <c r="G221" i="70"/>
  <c r="E221" i="70"/>
  <c r="G220" i="70"/>
  <c r="E220" i="70"/>
  <c r="G219" i="70"/>
  <c r="E219" i="70"/>
  <c r="G218" i="70"/>
  <c r="E218" i="70"/>
  <c r="G217" i="70"/>
  <c r="E217" i="70"/>
  <c r="G216" i="70"/>
  <c r="E216" i="70"/>
  <c r="G215" i="70"/>
  <c r="E215" i="70"/>
  <c r="G214" i="70"/>
  <c r="E214" i="70"/>
  <c r="G213" i="70"/>
  <c r="E213" i="70"/>
  <c r="G212" i="70"/>
  <c r="E212" i="70"/>
  <c r="G211" i="70"/>
  <c r="E211" i="70"/>
  <c r="G210" i="70"/>
  <c r="E210" i="70"/>
  <c r="G209" i="70"/>
  <c r="E209" i="70"/>
  <c r="G208" i="70"/>
  <c r="E208" i="70"/>
  <c r="G207" i="70"/>
  <c r="E207" i="70"/>
  <c r="G206" i="70"/>
  <c r="E206" i="70"/>
  <c r="G205" i="70"/>
  <c r="E205" i="70"/>
  <c r="G204" i="70"/>
  <c r="E204" i="70"/>
  <c r="G203" i="70"/>
  <c r="E203" i="70"/>
  <c r="G202" i="70"/>
  <c r="E202" i="70"/>
  <c r="G201" i="70"/>
  <c r="E201" i="70"/>
  <c r="G200" i="70"/>
  <c r="E200" i="70"/>
  <c r="G199" i="70"/>
  <c r="E199" i="70"/>
  <c r="G198" i="70"/>
  <c r="E198" i="70"/>
  <c r="G197" i="70"/>
  <c r="E197" i="70"/>
  <c r="G196" i="70"/>
  <c r="E196" i="70"/>
  <c r="G195" i="70"/>
  <c r="E195" i="70"/>
  <c r="G194" i="70"/>
  <c r="E194" i="70"/>
  <c r="G193" i="70"/>
  <c r="E193" i="70"/>
  <c r="G192" i="70"/>
  <c r="E192" i="70"/>
  <c r="G191" i="70"/>
  <c r="E191" i="70"/>
  <c r="G190" i="70"/>
  <c r="E190" i="70"/>
  <c r="G189" i="70"/>
  <c r="E189" i="70"/>
  <c r="G188" i="70"/>
  <c r="E188" i="70"/>
  <c r="G187" i="70"/>
  <c r="E187" i="70"/>
  <c r="G186" i="70"/>
  <c r="E186" i="70"/>
  <c r="G185" i="70"/>
  <c r="E185" i="70"/>
  <c r="G184" i="70"/>
  <c r="E184" i="70"/>
  <c r="G183" i="70"/>
  <c r="E183" i="70"/>
  <c r="G182" i="70"/>
  <c r="E182" i="70"/>
  <c r="G181" i="70"/>
  <c r="E181" i="70"/>
  <c r="G180" i="70"/>
  <c r="E180" i="70"/>
  <c r="G179" i="70"/>
  <c r="E179" i="70"/>
  <c r="G178" i="70"/>
  <c r="E178" i="70"/>
  <c r="G177" i="70"/>
  <c r="E177" i="70"/>
  <c r="G176" i="70"/>
  <c r="E176" i="70"/>
  <c r="G175" i="70"/>
  <c r="E175" i="70"/>
  <c r="G174" i="70"/>
  <c r="E174" i="70"/>
  <c r="G173" i="70"/>
  <c r="E173" i="70"/>
  <c r="G172" i="70"/>
  <c r="E172" i="70"/>
  <c r="G171" i="70"/>
  <c r="E171" i="70"/>
  <c r="G170" i="70"/>
  <c r="E170" i="70"/>
  <c r="G169" i="70"/>
  <c r="E169" i="70"/>
  <c r="G168" i="70"/>
  <c r="E168" i="70"/>
  <c r="G167" i="70"/>
  <c r="E167" i="70"/>
  <c r="G166" i="70"/>
  <c r="E166" i="70"/>
  <c r="G165" i="70"/>
  <c r="E165" i="70"/>
  <c r="G164" i="70"/>
  <c r="E164" i="70"/>
  <c r="G163" i="70"/>
  <c r="E163" i="70"/>
  <c r="G162" i="70"/>
  <c r="E162" i="70"/>
  <c r="G161" i="70"/>
  <c r="E161" i="70"/>
  <c r="G95" i="70"/>
  <c r="E95" i="70"/>
  <c r="G160" i="70"/>
  <c r="E160" i="70"/>
  <c r="G159" i="70"/>
  <c r="E159" i="70"/>
  <c r="G87" i="70"/>
  <c r="E87" i="70"/>
  <c r="G158" i="70"/>
  <c r="E158" i="70"/>
  <c r="G157" i="70"/>
  <c r="E157" i="70"/>
  <c r="G156" i="70"/>
  <c r="E156" i="70"/>
  <c r="G155" i="70"/>
  <c r="E155" i="70"/>
  <c r="G154" i="70"/>
  <c r="E154" i="70"/>
  <c r="G153" i="70"/>
  <c r="E153" i="70"/>
  <c r="G152" i="70"/>
  <c r="E152" i="70"/>
  <c r="G151" i="70"/>
  <c r="E151" i="70"/>
  <c r="G150" i="70"/>
  <c r="E150" i="70"/>
  <c r="G149" i="70"/>
  <c r="E149" i="70"/>
  <c r="G148" i="70"/>
  <c r="E148" i="70"/>
  <c r="G147" i="70"/>
  <c r="E147" i="70"/>
  <c r="G146" i="70"/>
  <c r="E146" i="70"/>
  <c r="G145" i="70"/>
  <c r="E145" i="70"/>
  <c r="G144" i="70"/>
  <c r="E144" i="70"/>
  <c r="G143" i="70"/>
  <c r="E143" i="70"/>
  <c r="G142" i="70"/>
  <c r="E142" i="70"/>
  <c r="G141" i="70"/>
  <c r="E141" i="70"/>
  <c r="G140" i="70"/>
  <c r="E140" i="70"/>
  <c r="G139" i="70"/>
  <c r="E139" i="70"/>
  <c r="G138" i="70"/>
  <c r="E138" i="70"/>
  <c r="G137" i="70"/>
  <c r="E137" i="70"/>
  <c r="G136" i="70"/>
  <c r="E136" i="70"/>
  <c r="G135" i="70"/>
  <c r="E135" i="70"/>
  <c r="G134" i="70"/>
  <c r="E134" i="70"/>
  <c r="G133" i="70"/>
  <c r="E133" i="70"/>
  <c r="G132" i="70"/>
  <c r="E132" i="70"/>
  <c r="G131" i="70"/>
  <c r="E131" i="70"/>
  <c r="G130" i="70"/>
  <c r="E130" i="70"/>
  <c r="G129" i="70"/>
  <c r="E129" i="70"/>
  <c r="G128" i="70"/>
  <c r="E128" i="70"/>
  <c r="G127" i="70"/>
  <c r="E127" i="70"/>
  <c r="G126" i="70"/>
  <c r="E126" i="70"/>
  <c r="G125" i="70"/>
  <c r="E125" i="70"/>
  <c r="G47" i="70"/>
  <c r="E47" i="70"/>
  <c r="G124" i="70"/>
  <c r="E124" i="70"/>
  <c r="G123" i="70"/>
  <c r="E123" i="70"/>
  <c r="G122" i="70"/>
  <c r="E122" i="70"/>
  <c r="G121" i="70"/>
  <c r="E121" i="70"/>
  <c r="G120" i="70"/>
  <c r="E120" i="70"/>
  <c r="G75" i="70"/>
  <c r="E75" i="70"/>
  <c r="G100" i="70"/>
  <c r="E100" i="70"/>
  <c r="G119" i="70"/>
  <c r="E119" i="70"/>
  <c r="G118" i="70"/>
  <c r="E118" i="70"/>
  <c r="G117" i="70"/>
  <c r="E117" i="70"/>
  <c r="G88" i="70"/>
  <c r="E88" i="70"/>
  <c r="G90" i="70"/>
  <c r="E90" i="70"/>
  <c r="G70" i="70"/>
  <c r="E70" i="70"/>
  <c r="G81" i="70"/>
  <c r="E81" i="70"/>
  <c r="G116" i="70"/>
  <c r="E116" i="70"/>
  <c r="G115" i="70"/>
  <c r="E115" i="70"/>
  <c r="G80" i="70"/>
  <c r="E80" i="70"/>
  <c r="G96" i="70"/>
  <c r="E96" i="70"/>
  <c r="G93" i="70"/>
  <c r="E93" i="70"/>
  <c r="G101" i="70"/>
  <c r="E101" i="70"/>
  <c r="G97" i="70"/>
  <c r="E97" i="70"/>
  <c r="G85" i="70"/>
  <c r="E85" i="70"/>
  <c r="G74" i="70"/>
  <c r="E74" i="70"/>
  <c r="G63" i="70"/>
  <c r="E63" i="70"/>
  <c r="G114" i="70"/>
  <c r="E114" i="70"/>
  <c r="G113" i="70"/>
  <c r="E113" i="70"/>
  <c r="G76" i="70"/>
  <c r="E76" i="70"/>
  <c r="G82" i="70"/>
  <c r="E82" i="70"/>
  <c r="G73" i="70"/>
  <c r="E73" i="70"/>
  <c r="G91" i="70"/>
  <c r="E91" i="70"/>
  <c r="G92" i="70"/>
  <c r="E92" i="70"/>
  <c r="G78" i="70"/>
  <c r="E78" i="70"/>
  <c r="G67" i="70"/>
  <c r="E67" i="70"/>
  <c r="G89" i="70"/>
  <c r="E89" i="70"/>
  <c r="G86" i="70"/>
  <c r="E86" i="70"/>
  <c r="G83" i="70"/>
  <c r="E83" i="70"/>
  <c r="G71" i="70"/>
  <c r="E71" i="70"/>
  <c r="G46" i="70"/>
  <c r="E46" i="70"/>
  <c r="G54" i="70"/>
  <c r="E54" i="70"/>
  <c r="G79" i="70"/>
  <c r="E79" i="70"/>
  <c r="G52" i="70"/>
  <c r="E52" i="70"/>
  <c r="G64" i="70"/>
  <c r="E64" i="70"/>
  <c r="G60" i="70"/>
  <c r="E60" i="70"/>
  <c r="G72" i="70"/>
  <c r="E72" i="70"/>
  <c r="G68" i="70"/>
  <c r="E68" i="70"/>
  <c r="G69" i="70"/>
  <c r="E69" i="70"/>
  <c r="G66" i="70"/>
  <c r="E66" i="70"/>
  <c r="G56" i="70"/>
  <c r="E56" i="70"/>
  <c r="G43" i="70"/>
  <c r="E43" i="70"/>
  <c r="G57" i="70"/>
  <c r="E57" i="70"/>
  <c r="G62" i="70"/>
  <c r="E62" i="70"/>
  <c r="G42" i="70"/>
  <c r="E42" i="70"/>
  <c r="G48" i="70"/>
  <c r="E48" i="70"/>
  <c r="G45" i="70"/>
  <c r="E45" i="70"/>
  <c r="G112" i="70"/>
  <c r="E112" i="70"/>
  <c r="G61" i="70"/>
  <c r="E61" i="70"/>
  <c r="G44" i="70"/>
  <c r="E44" i="70"/>
  <c r="G111" i="70"/>
  <c r="E111" i="70"/>
  <c r="G51" i="70"/>
  <c r="E51" i="70"/>
  <c r="G110" i="70"/>
  <c r="E110" i="70"/>
  <c r="G58" i="70"/>
  <c r="E58" i="70"/>
  <c r="G50" i="70"/>
  <c r="E50" i="70"/>
  <c r="G109" i="70"/>
  <c r="E109" i="70"/>
  <c r="G36" i="70"/>
  <c r="E36" i="70"/>
  <c r="G37" i="70"/>
  <c r="E37" i="70"/>
  <c r="G35" i="70"/>
  <c r="E35" i="70"/>
  <c r="G41" i="70"/>
  <c r="E41" i="70"/>
  <c r="G108" i="70"/>
  <c r="E108" i="70"/>
  <c r="G107" i="70"/>
  <c r="E107" i="70"/>
  <c r="G40" i="70"/>
  <c r="E40" i="70"/>
  <c r="G33" i="70"/>
  <c r="E33" i="70"/>
  <c r="G106" i="70"/>
  <c r="E106" i="70"/>
  <c r="G105" i="70"/>
  <c r="E105" i="70"/>
  <c r="G104" i="70"/>
  <c r="E104" i="70"/>
  <c r="G31" i="70"/>
  <c r="E31" i="70"/>
  <c r="G27" i="70"/>
  <c r="E27" i="70"/>
  <c r="G25" i="70"/>
  <c r="E25" i="70"/>
  <c r="G32" i="70"/>
  <c r="E32" i="70"/>
  <c r="G103" i="70"/>
  <c r="E103" i="70"/>
  <c r="G26" i="70"/>
  <c r="E26" i="70"/>
  <c r="G22" i="70"/>
  <c r="E22" i="70"/>
  <c r="G21" i="70"/>
  <c r="E21" i="70"/>
  <c r="G23" i="70"/>
  <c r="E23" i="70"/>
  <c r="G19" i="70"/>
  <c r="E19" i="70"/>
  <c r="G17" i="70"/>
  <c r="E17" i="70"/>
  <c r="G18" i="70"/>
  <c r="E18" i="70"/>
  <c r="G20" i="70"/>
  <c r="E20" i="70"/>
  <c r="G16" i="70"/>
  <c r="E16" i="70"/>
  <c r="G14" i="70"/>
  <c r="E14" i="70"/>
  <c r="G15" i="70"/>
  <c r="E15" i="70"/>
  <c r="G13" i="70"/>
  <c r="E13" i="70"/>
  <c r="G7" i="70"/>
  <c r="E7" i="70"/>
  <c r="G102" i="70"/>
  <c r="E102" i="70"/>
  <c r="G9" i="70"/>
  <c r="E9" i="70"/>
  <c r="G10" i="70"/>
  <c r="E10" i="70"/>
  <c r="G12" i="70"/>
  <c r="E12" i="70"/>
  <c r="G11" i="70"/>
  <c r="E11" i="70"/>
  <c r="G5" i="70"/>
  <c r="E5" i="70"/>
  <c r="G6" i="70"/>
  <c r="E6" i="70"/>
  <c r="G8" i="70"/>
  <c r="E8" i="70"/>
  <c r="G4" i="70"/>
  <c r="E4" i="70"/>
  <c r="G3" i="70"/>
  <c r="E3" i="70"/>
  <c r="G2" i="70"/>
  <c r="E2" i="70"/>
  <c r="G72" i="69"/>
  <c r="E72" i="69"/>
  <c r="D72" i="69"/>
  <c r="G92" i="69"/>
  <c r="E92" i="69"/>
  <c r="D92" i="69"/>
  <c r="D3" i="69"/>
  <c r="D4" i="69"/>
  <c r="D5" i="69"/>
  <c r="D6" i="69"/>
  <c r="D7" i="69"/>
  <c r="D8" i="69"/>
  <c r="D9" i="69"/>
  <c r="D10" i="69"/>
  <c r="D11" i="69"/>
  <c r="D12" i="69"/>
  <c r="D13" i="69"/>
  <c r="D14" i="69"/>
  <c r="D15" i="69"/>
  <c r="D16" i="69"/>
  <c r="D17" i="69"/>
  <c r="D18" i="69"/>
  <c r="D19" i="69"/>
  <c r="D20" i="69"/>
  <c r="D22" i="69"/>
  <c r="D21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6" i="69"/>
  <c r="D35" i="69"/>
  <c r="D37" i="69"/>
  <c r="D38" i="69"/>
  <c r="D39" i="69"/>
  <c r="D40" i="69"/>
  <c r="D48" i="69"/>
  <c r="D42" i="69"/>
  <c r="D41" i="69"/>
  <c r="D43" i="69"/>
  <c r="D45" i="69"/>
  <c r="D44" i="69"/>
  <c r="D46" i="69"/>
  <c r="D47" i="69"/>
  <c r="D49" i="69"/>
  <c r="D50" i="69"/>
  <c r="D51" i="69"/>
  <c r="D52" i="69"/>
  <c r="D53" i="69"/>
  <c r="D54" i="69"/>
  <c r="D55" i="69"/>
  <c r="D56" i="69"/>
  <c r="D57" i="69"/>
  <c r="D58" i="69"/>
  <c r="D60" i="69"/>
  <c r="D59" i="69"/>
  <c r="D62" i="69"/>
  <c r="D61" i="69"/>
  <c r="D63" i="69"/>
  <c r="D64" i="69"/>
  <c r="D65" i="69"/>
  <c r="D66" i="69"/>
  <c r="D67" i="69"/>
  <c r="D68" i="69"/>
  <c r="D69" i="69"/>
  <c r="D70" i="69"/>
  <c r="D71" i="69"/>
  <c r="D73" i="69"/>
  <c r="D74" i="69"/>
  <c r="D75" i="69"/>
  <c r="D76" i="69"/>
  <c r="D77" i="69"/>
  <c r="D78" i="69"/>
  <c r="D79" i="69"/>
  <c r="D80" i="69"/>
  <c r="D81" i="69"/>
  <c r="D102" i="69"/>
  <c r="D103" i="69"/>
  <c r="D104" i="69"/>
  <c r="D86" i="69"/>
  <c r="D96" i="69"/>
  <c r="D105" i="69"/>
  <c r="D106" i="69"/>
  <c r="D100" i="69"/>
  <c r="D89" i="69"/>
  <c r="D85" i="69"/>
  <c r="D82" i="69"/>
  <c r="D107" i="69"/>
  <c r="D90" i="69"/>
  <c r="D84" i="69"/>
  <c r="D83" i="69"/>
  <c r="D91" i="69"/>
  <c r="D87" i="69"/>
  <c r="D88" i="69"/>
  <c r="D97" i="69"/>
  <c r="D108" i="69"/>
  <c r="D99" i="69"/>
  <c r="D109" i="69"/>
  <c r="D110" i="69"/>
  <c r="D94" i="69"/>
  <c r="D93" i="69"/>
  <c r="D111" i="69"/>
  <c r="D98" i="69"/>
  <c r="D112" i="69"/>
  <c r="D95" i="69"/>
  <c r="D113" i="69"/>
  <c r="D114" i="69"/>
  <c r="D115" i="69"/>
  <c r="D120" i="69"/>
  <c r="D116" i="69"/>
  <c r="D117" i="69"/>
  <c r="D118" i="69"/>
  <c r="D119" i="69"/>
  <c r="D101" i="69"/>
  <c r="D121" i="69"/>
  <c r="D122" i="69"/>
  <c r="D123" i="69"/>
  <c r="D124" i="69"/>
  <c r="D125" i="69"/>
  <c r="D126" i="69"/>
  <c r="D127" i="69"/>
  <c r="D128" i="69"/>
  <c r="D129" i="69"/>
  <c r="D130" i="69"/>
  <c r="D131" i="69"/>
  <c r="D132" i="69"/>
  <c r="D133" i="69"/>
  <c r="D134" i="69"/>
  <c r="D135" i="69"/>
  <c r="D136" i="69"/>
  <c r="D137" i="69"/>
  <c r="D138" i="69"/>
  <c r="D139" i="69"/>
  <c r="D140" i="69"/>
  <c r="D141" i="69"/>
  <c r="D142" i="69"/>
  <c r="D143" i="69"/>
  <c r="D144" i="69"/>
  <c r="D145" i="69"/>
  <c r="D146" i="69"/>
  <c r="D147" i="69"/>
  <c r="D148" i="69"/>
  <c r="D149" i="69"/>
  <c r="D150" i="69"/>
  <c r="D151" i="69"/>
  <c r="D152" i="69"/>
  <c r="D153" i="69"/>
  <c r="D154" i="69"/>
  <c r="D155" i="69"/>
  <c r="D156" i="69"/>
  <c r="D157" i="69"/>
  <c r="D158" i="69"/>
  <c r="D159" i="69"/>
  <c r="D160" i="69"/>
  <c r="D161" i="69"/>
  <c r="D162" i="69"/>
  <c r="D163" i="69"/>
  <c r="D164" i="69"/>
  <c r="D165" i="69"/>
  <c r="D166" i="69"/>
  <c r="D167" i="69"/>
  <c r="D168" i="69"/>
  <c r="D169" i="69"/>
  <c r="D170" i="69"/>
  <c r="D171" i="69"/>
  <c r="D172" i="69"/>
  <c r="D173" i="69"/>
  <c r="D174" i="69"/>
  <c r="D175" i="69"/>
  <c r="D176" i="69"/>
  <c r="D177" i="69"/>
  <c r="D178" i="69"/>
  <c r="D179" i="69"/>
  <c r="D180" i="69"/>
  <c r="D181" i="69"/>
  <c r="D182" i="69"/>
  <c r="D183" i="69"/>
  <c r="D184" i="69"/>
  <c r="D185" i="69"/>
  <c r="D186" i="69"/>
  <c r="D187" i="69"/>
  <c r="D188" i="69"/>
  <c r="D189" i="69"/>
  <c r="D190" i="69"/>
  <c r="D191" i="69"/>
  <c r="D192" i="69"/>
  <c r="D193" i="69"/>
  <c r="D194" i="69"/>
  <c r="D195" i="69"/>
  <c r="D196" i="69"/>
  <c r="D197" i="69"/>
  <c r="D198" i="69"/>
  <c r="D199" i="69"/>
  <c r="D200" i="69"/>
  <c r="D201" i="69"/>
  <c r="D202" i="69"/>
  <c r="D203" i="69"/>
  <c r="D204" i="69"/>
  <c r="D205" i="69"/>
  <c r="D206" i="69"/>
  <c r="D207" i="69"/>
  <c r="D208" i="69"/>
  <c r="D209" i="69"/>
  <c r="D210" i="69"/>
  <c r="D211" i="69"/>
  <c r="D212" i="69"/>
  <c r="D213" i="69"/>
  <c r="D214" i="69"/>
  <c r="D215" i="69"/>
  <c r="D216" i="69"/>
  <c r="D217" i="69"/>
  <c r="D218" i="69"/>
  <c r="D219" i="69"/>
  <c r="D220" i="69"/>
  <c r="D221" i="69"/>
  <c r="D222" i="69"/>
  <c r="D223" i="69"/>
  <c r="D224" i="69"/>
  <c r="D225" i="69"/>
  <c r="D226" i="69"/>
  <c r="D227" i="69"/>
  <c r="D228" i="69"/>
  <c r="D229" i="69"/>
  <c r="D230" i="69"/>
  <c r="D231" i="69"/>
  <c r="D232" i="69"/>
  <c r="D233" i="69"/>
  <c r="D234" i="69"/>
  <c r="D235" i="69"/>
  <c r="D236" i="69"/>
  <c r="D237" i="69"/>
  <c r="D238" i="69"/>
  <c r="D239" i="69"/>
  <c r="D240" i="69"/>
  <c r="D241" i="69"/>
  <c r="D242" i="69"/>
  <c r="D243" i="69"/>
  <c r="D244" i="69"/>
  <c r="D245" i="69"/>
  <c r="D246" i="69"/>
  <c r="D247" i="69"/>
  <c r="D248" i="69"/>
  <c r="D249" i="69"/>
  <c r="D250" i="69"/>
  <c r="D251" i="69"/>
  <c r="D252" i="69"/>
  <c r="D253" i="69"/>
  <c r="D254" i="69"/>
  <c r="D255" i="69"/>
  <c r="D256" i="69"/>
  <c r="D257" i="69"/>
  <c r="D258" i="69"/>
  <c r="D259" i="69"/>
  <c r="D260" i="69"/>
  <c r="D261" i="69"/>
  <c r="D262" i="69"/>
  <c r="D263" i="69"/>
  <c r="D264" i="69"/>
  <c r="D265" i="69"/>
  <c r="D266" i="69"/>
  <c r="D267" i="69"/>
  <c r="D268" i="69"/>
  <c r="D269" i="69"/>
  <c r="D270" i="69"/>
  <c r="D271" i="69"/>
  <c r="D272" i="69"/>
  <c r="D273" i="69"/>
  <c r="D274" i="69"/>
  <c r="D275" i="69"/>
  <c r="D276" i="69"/>
  <c r="D277" i="69"/>
  <c r="D278" i="69"/>
  <c r="D279" i="69"/>
  <c r="D280" i="69"/>
  <c r="D281" i="69"/>
  <c r="D282" i="69"/>
  <c r="D283" i="69"/>
  <c r="D284" i="69"/>
  <c r="D285" i="69"/>
  <c r="D286" i="69"/>
  <c r="D287" i="69"/>
  <c r="D288" i="69"/>
  <c r="D289" i="69"/>
  <c r="D290" i="69"/>
  <c r="D291" i="69"/>
  <c r="D292" i="69"/>
  <c r="D293" i="69"/>
  <c r="D294" i="69"/>
  <c r="D295" i="69"/>
  <c r="D296" i="69"/>
  <c r="D297" i="69"/>
  <c r="D298" i="69"/>
  <c r="D299" i="69"/>
  <c r="D300" i="69"/>
  <c r="D301" i="69"/>
  <c r="D302" i="69"/>
  <c r="D303" i="69"/>
  <c r="D304" i="69"/>
  <c r="D305" i="69"/>
  <c r="D306" i="69"/>
  <c r="D307" i="69"/>
  <c r="D308" i="69"/>
  <c r="D309" i="69"/>
  <c r="D310" i="69"/>
  <c r="D311" i="69"/>
  <c r="D312" i="69"/>
  <c r="D313" i="69"/>
  <c r="D314" i="69"/>
  <c r="D315" i="69"/>
  <c r="D316" i="69"/>
  <c r="D317" i="69"/>
  <c r="D318" i="69"/>
  <c r="D319" i="69"/>
  <c r="D320" i="69"/>
  <c r="D321" i="69"/>
  <c r="D322" i="69"/>
  <c r="D323" i="69"/>
  <c r="D324" i="69"/>
  <c r="D325" i="69"/>
  <c r="D326" i="69"/>
  <c r="D327" i="69"/>
  <c r="D328" i="69"/>
  <c r="D329" i="69"/>
  <c r="D330" i="69"/>
  <c r="D331" i="69"/>
  <c r="D332" i="69"/>
  <c r="D333" i="69"/>
  <c r="D334" i="69"/>
  <c r="D335" i="69"/>
  <c r="D336" i="69"/>
  <c r="D337" i="69"/>
  <c r="D338" i="69"/>
  <c r="D339" i="69"/>
  <c r="D340" i="69"/>
  <c r="D341" i="69"/>
  <c r="D342" i="69"/>
  <c r="D343" i="69"/>
  <c r="D344" i="69"/>
  <c r="D345" i="69"/>
  <c r="D346" i="69"/>
  <c r="D347" i="69"/>
  <c r="D348" i="69"/>
  <c r="D349" i="69"/>
  <c r="D350" i="69"/>
  <c r="D351" i="69"/>
  <c r="D352" i="69"/>
  <c r="D353" i="69"/>
  <c r="D354" i="69"/>
  <c r="D355" i="69"/>
  <c r="D356" i="69"/>
  <c r="D357" i="69"/>
  <c r="D358" i="69"/>
  <c r="D359" i="69"/>
  <c r="D360" i="69"/>
  <c r="D361" i="69"/>
  <c r="D362" i="69"/>
  <c r="D363" i="69"/>
  <c r="D364" i="69"/>
  <c r="D365" i="69"/>
  <c r="D366" i="69"/>
  <c r="D367" i="69"/>
  <c r="D368" i="69"/>
  <c r="D369" i="69"/>
  <c r="D370" i="69"/>
  <c r="D371" i="69"/>
  <c r="D372" i="69"/>
  <c r="D373" i="69"/>
  <c r="D374" i="69"/>
  <c r="D375" i="69"/>
  <c r="D376" i="69"/>
  <c r="D377" i="69"/>
  <c r="D378" i="69"/>
  <c r="D379" i="69"/>
  <c r="D380" i="69"/>
  <c r="D381" i="69"/>
  <c r="D382" i="69"/>
  <c r="D383" i="69"/>
  <c r="D384" i="69"/>
  <c r="D385" i="69"/>
  <c r="D386" i="69"/>
  <c r="D387" i="69"/>
  <c r="D388" i="69"/>
  <c r="D389" i="69"/>
  <c r="D390" i="69"/>
  <c r="D391" i="69"/>
  <c r="D392" i="69"/>
  <c r="D393" i="69"/>
  <c r="D394" i="69"/>
  <c r="D395" i="69"/>
  <c r="D396" i="69"/>
  <c r="D397" i="69"/>
  <c r="D398" i="69"/>
  <c r="D399" i="69"/>
  <c r="D400" i="69"/>
  <c r="D401" i="69"/>
  <c r="D402" i="69"/>
  <c r="D403" i="69"/>
  <c r="D404" i="69"/>
  <c r="D405" i="69"/>
  <c r="D406" i="69"/>
  <c r="D407" i="69"/>
  <c r="D408" i="69"/>
  <c r="D409" i="69"/>
  <c r="D410" i="69"/>
  <c r="D411" i="69"/>
  <c r="D412" i="69"/>
  <c r="D413" i="69"/>
  <c r="D414" i="69"/>
  <c r="D415" i="69"/>
  <c r="D416" i="69"/>
  <c r="D417" i="69"/>
  <c r="D418" i="69"/>
  <c r="D419" i="69"/>
  <c r="D420" i="69"/>
  <c r="D421" i="69"/>
  <c r="D422" i="69"/>
  <c r="D423" i="69"/>
  <c r="D424" i="69"/>
  <c r="D425" i="69"/>
  <c r="D426" i="69"/>
  <c r="D427" i="69"/>
  <c r="D428" i="69"/>
  <c r="D429" i="69"/>
  <c r="D430" i="69"/>
  <c r="D431" i="69"/>
  <c r="D432" i="69"/>
  <c r="D433" i="69"/>
  <c r="D434" i="69"/>
  <c r="D435" i="69"/>
  <c r="D436" i="69"/>
  <c r="D437" i="69"/>
  <c r="D438" i="69"/>
  <c r="D439" i="69"/>
  <c r="D440" i="69"/>
  <c r="D441" i="69"/>
  <c r="D442" i="69"/>
  <c r="D443" i="69"/>
  <c r="D444" i="69"/>
  <c r="D445" i="69"/>
  <c r="D446" i="69"/>
  <c r="D447" i="69"/>
  <c r="D448" i="69"/>
  <c r="D449" i="69"/>
  <c r="D450" i="69"/>
  <c r="D451" i="69"/>
  <c r="D452" i="69"/>
  <c r="D453" i="69"/>
  <c r="D454" i="69"/>
  <c r="D455" i="69"/>
  <c r="D456" i="69"/>
  <c r="D457" i="69"/>
  <c r="D458" i="69"/>
  <c r="D459" i="69"/>
  <c r="D460" i="69"/>
  <c r="D461" i="69"/>
  <c r="D462" i="69"/>
  <c r="D463" i="69"/>
  <c r="D464" i="69"/>
  <c r="D465" i="69"/>
  <c r="D466" i="69"/>
  <c r="D467" i="69"/>
  <c r="D468" i="69"/>
  <c r="D469" i="69"/>
  <c r="D470" i="69"/>
  <c r="D471" i="69"/>
  <c r="D472" i="69"/>
  <c r="D473" i="69"/>
  <c r="D474" i="69"/>
  <c r="D475" i="69"/>
  <c r="D476" i="69"/>
  <c r="D477" i="69"/>
  <c r="D478" i="69"/>
  <c r="D479" i="69"/>
  <c r="D480" i="69"/>
  <c r="D481" i="69"/>
  <c r="D482" i="69"/>
  <c r="D483" i="69"/>
  <c r="D484" i="69"/>
  <c r="D485" i="69"/>
  <c r="D486" i="69"/>
  <c r="D487" i="69"/>
  <c r="D488" i="69"/>
  <c r="D489" i="69"/>
  <c r="D490" i="69"/>
  <c r="D491" i="69"/>
  <c r="D492" i="69"/>
  <c r="D493" i="69"/>
  <c r="D494" i="69"/>
  <c r="D495" i="69"/>
  <c r="D496" i="69"/>
  <c r="D497" i="69"/>
  <c r="D498" i="69"/>
  <c r="D499" i="69"/>
  <c r="D500" i="69"/>
  <c r="D501" i="69"/>
  <c r="D502" i="69"/>
  <c r="D503" i="69"/>
  <c r="D504" i="69"/>
  <c r="D505" i="69"/>
  <c r="D506" i="69"/>
  <c r="D507" i="69"/>
  <c r="D508" i="69"/>
  <c r="D509" i="69"/>
  <c r="D510" i="69"/>
  <c r="D511" i="69"/>
  <c r="D512" i="69"/>
  <c r="D513" i="69"/>
  <c r="D514" i="69"/>
  <c r="D515" i="69"/>
  <c r="D516" i="69"/>
  <c r="D517" i="69"/>
  <c r="D518" i="69"/>
  <c r="D519" i="69"/>
  <c r="D520" i="69"/>
  <c r="D521" i="69"/>
  <c r="D522" i="69"/>
  <c r="D523" i="69"/>
  <c r="D524" i="69"/>
  <c r="D525" i="69"/>
  <c r="D526" i="69"/>
  <c r="D527" i="69"/>
  <c r="D528" i="69"/>
  <c r="D529" i="69"/>
  <c r="D530" i="69"/>
  <c r="D531" i="69"/>
  <c r="D532" i="69"/>
  <c r="D533" i="69"/>
  <c r="D534" i="69"/>
  <c r="D535" i="69"/>
  <c r="D536" i="69"/>
  <c r="D537" i="69"/>
  <c r="D538" i="69"/>
  <c r="D539" i="69"/>
  <c r="D540" i="69"/>
  <c r="D541" i="69"/>
  <c r="D542" i="69"/>
  <c r="D543" i="69"/>
  <c r="D544" i="69"/>
  <c r="D545" i="69"/>
  <c r="D546" i="69"/>
  <c r="D547" i="69"/>
  <c r="D548" i="69"/>
  <c r="D549" i="69"/>
  <c r="D550" i="69"/>
  <c r="D551" i="69"/>
  <c r="D552" i="69"/>
  <c r="D553" i="69"/>
  <c r="D554" i="69"/>
  <c r="D555" i="69"/>
  <c r="D556" i="69"/>
  <c r="D557" i="69"/>
  <c r="D558" i="69"/>
  <c r="D559" i="69"/>
  <c r="D560" i="69"/>
  <c r="D561" i="69"/>
  <c r="D562" i="69"/>
  <c r="D563" i="69"/>
  <c r="D564" i="69"/>
  <c r="D565" i="69"/>
  <c r="D566" i="69"/>
  <c r="D567" i="69"/>
  <c r="D568" i="69"/>
  <c r="D569" i="69"/>
  <c r="D570" i="69"/>
  <c r="D571" i="69"/>
  <c r="D572" i="69"/>
  <c r="D573" i="69"/>
  <c r="D574" i="69"/>
  <c r="D575" i="69"/>
  <c r="D576" i="69"/>
  <c r="D577" i="69"/>
  <c r="D578" i="69"/>
  <c r="D579" i="69"/>
  <c r="D580" i="69"/>
  <c r="D581" i="69"/>
  <c r="D582" i="69"/>
  <c r="D583" i="69"/>
  <c r="D584" i="69"/>
  <c r="D585" i="69"/>
  <c r="D586" i="69"/>
  <c r="D587" i="69"/>
  <c r="D588" i="69"/>
  <c r="D589" i="69"/>
  <c r="D590" i="69"/>
  <c r="D591" i="69"/>
  <c r="D592" i="69"/>
  <c r="D593" i="69"/>
  <c r="D594" i="69"/>
  <c r="D595" i="69"/>
  <c r="D596" i="69"/>
  <c r="D597" i="69"/>
  <c r="D598" i="69"/>
  <c r="D599" i="69"/>
  <c r="D600" i="69"/>
  <c r="D601" i="69"/>
  <c r="D602" i="69"/>
  <c r="D603" i="69"/>
  <c r="D604" i="69"/>
  <c r="D605" i="69"/>
  <c r="D606" i="69"/>
  <c r="D607" i="69"/>
  <c r="D608" i="69"/>
  <c r="D609" i="69"/>
  <c r="D610" i="69"/>
  <c r="D611" i="69"/>
  <c r="D612" i="69"/>
  <c r="D613" i="69"/>
  <c r="D614" i="69"/>
  <c r="D615" i="69"/>
  <c r="D616" i="69"/>
  <c r="D617" i="69"/>
  <c r="D618" i="69"/>
  <c r="D619" i="69"/>
  <c r="D620" i="69"/>
  <c r="D621" i="69"/>
  <c r="D622" i="69"/>
  <c r="D623" i="69"/>
  <c r="D624" i="69"/>
  <c r="D625" i="69"/>
  <c r="D626" i="69"/>
  <c r="D627" i="69"/>
  <c r="D628" i="69"/>
  <c r="D629" i="69"/>
  <c r="D630" i="69"/>
  <c r="D631" i="69"/>
  <c r="D632" i="69"/>
  <c r="D633" i="69"/>
  <c r="D634" i="69"/>
  <c r="D635" i="69"/>
  <c r="D636" i="69"/>
  <c r="D637" i="69"/>
  <c r="D638" i="69"/>
  <c r="D639" i="69"/>
  <c r="D640" i="69"/>
  <c r="D641" i="69"/>
  <c r="D642" i="69"/>
  <c r="D643" i="69"/>
  <c r="D644" i="69"/>
  <c r="D645" i="69"/>
  <c r="D646" i="69"/>
  <c r="D647" i="69"/>
  <c r="D648" i="69"/>
  <c r="D649" i="69"/>
  <c r="D650" i="69"/>
  <c r="D651" i="69"/>
  <c r="D652" i="69"/>
  <c r="D653" i="69"/>
  <c r="D654" i="69"/>
  <c r="D655" i="69"/>
  <c r="D656" i="69"/>
  <c r="D657" i="69"/>
  <c r="D658" i="69"/>
  <c r="D659" i="69"/>
  <c r="D660" i="69"/>
  <c r="D661" i="69"/>
  <c r="D662" i="69"/>
  <c r="D663" i="69"/>
  <c r="D664" i="69"/>
  <c r="D665" i="69"/>
  <c r="D666" i="69"/>
  <c r="D667" i="69"/>
  <c r="D668" i="69"/>
  <c r="D669" i="69"/>
  <c r="D670" i="69"/>
  <c r="D671" i="69"/>
  <c r="D672" i="69"/>
  <c r="D673" i="69"/>
  <c r="D674" i="69"/>
  <c r="D675" i="69"/>
  <c r="D676" i="69"/>
  <c r="D677" i="69"/>
  <c r="D678" i="69"/>
  <c r="D679" i="69"/>
  <c r="D680" i="69"/>
  <c r="D681" i="69"/>
  <c r="D682" i="69"/>
  <c r="D683" i="69"/>
  <c r="D684" i="69"/>
  <c r="D685" i="69"/>
  <c r="D686" i="69"/>
  <c r="D687" i="69"/>
  <c r="D688" i="69"/>
  <c r="D689" i="69"/>
  <c r="D690" i="69"/>
  <c r="D691" i="69"/>
  <c r="D692" i="69"/>
  <c r="D693" i="69"/>
  <c r="D694" i="69"/>
  <c r="D695" i="69"/>
  <c r="D696" i="69"/>
  <c r="D697" i="69"/>
  <c r="D698" i="69"/>
  <c r="D699" i="69"/>
  <c r="D700" i="69"/>
  <c r="D701" i="69"/>
  <c r="D702" i="69"/>
  <c r="D703" i="69"/>
  <c r="D704" i="69"/>
  <c r="D705" i="69"/>
  <c r="D706" i="69"/>
  <c r="D707" i="69"/>
  <c r="D708" i="69"/>
  <c r="D709" i="69"/>
  <c r="D710" i="69"/>
  <c r="D711" i="69"/>
  <c r="D712" i="69"/>
  <c r="D713" i="69"/>
  <c r="D714" i="69"/>
  <c r="D715" i="69"/>
  <c r="D716" i="69"/>
  <c r="D717" i="69"/>
  <c r="D718" i="69"/>
  <c r="D719" i="69"/>
  <c r="D720" i="69"/>
  <c r="D721" i="69"/>
  <c r="D722" i="69"/>
  <c r="D723" i="69"/>
  <c r="D724" i="69"/>
  <c r="D725" i="69"/>
  <c r="D726" i="69"/>
  <c r="D727" i="69"/>
  <c r="D728" i="69"/>
  <c r="D729" i="69"/>
  <c r="D730" i="69"/>
  <c r="D731" i="69"/>
  <c r="D732" i="69"/>
  <c r="D733" i="69"/>
  <c r="D734" i="69"/>
  <c r="D735" i="69"/>
  <c r="D736" i="69"/>
  <c r="D737" i="69"/>
  <c r="D738" i="69"/>
  <c r="D739" i="69"/>
  <c r="D740" i="69"/>
  <c r="D741" i="69"/>
  <c r="D742" i="69"/>
  <c r="D743" i="69"/>
  <c r="D744" i="69"/>
  <c r="D745" i="69"/>
  <c r="D746" i="69"/>
  <c r="D747" i="69"/>
  <c r="D748" i="69"/>
  <c r="D749" i="69"/>
  <c r="D750" i="69"/>
  <c r="D751" i="69"/>
  <c r="D752" i="69"/>
  <c r="D753" i="69"/>
  <c r="D754" i="69"/>
  <c r="D755" i="69"/>
  <c r="D756" i="69"/>
  <c r="D757" i="69"/>
  <c r="D758" i="69"/>
  <c r="D759" i="69"/>
  <c r="D760" i="69"/>
  <c r="D761" i="69"/>
  <c r="D762" i="69"/>
  <c r="D763" i="69"/>
  <c r="D764" i="69"/>
  <c r="D765" i="69"/>
  <c r="D766" i="69"/>
  <c r="D767" i="69"/>
  <c r="D768" i="69"/>
  <c r="D769" i="69"/>
  <c r="D770" i="69"/>
  <c r="D771" i="69"/>
  <c r="D772" i="69"/>
  <c r="D773" i="69"/>
  <c r="D774" i="69"/>
  <c r="D775" i="69"/>
  <c r="D776" i="69"/>
  <c r="D777" i="69"/>
  <c r="D778" i="69"/>
  <c r="D779" i="69"/>
  <c r="D780" i="69"/>
  <c r="D781" i="69"/>
  <c r="D782" i="69"/>
  <c r="D783" i="69"/>
  <c r="D784" i="69"/>
  <c r="D785" i="69"/>
  <c r="D786" i="69"/>
  <c r="D787" i="69"/>
  <c r="D788" i="69"/>
  <c r="D789" i="69"/>
  <c r="D790" i="69"/>
  <c r="D791" i="69"/>
  <c r="D792" i="69"/>
  <c r="D793" i="69"/>
  <c r="D794" i="69"/>
  <c r="D795" i="69"/>
  <c r="D796" i="69"/>
  <c r="D797" i="69"/>
  <c r="D798" i="69"/>
  <c r="D799" i="69"/>
  <c r="D800" i="69"/>
  <c r="D801" i="69"/>
  <c r="D802" i="69"/>
  <c r="D803" i="69"/>
  <c r="D804" i="69"/>
  <c r="D805" i="69"/>
  <c r="D806" i="69"/>
  <c r="D807" i="69"/>
  <c r="D808" i="69"/>
  <c r="D809" i="69"/>
  <c r="D810" i="69"/>
  <c r="D811" i="69"/>
  <c r="D812" i="69"/>
  <c r="D813" i="69"/>
  <c r="D814" i="69"/>
  <c r="D815" i="69"/>
  <c r="D816" i="69"/>
  <c r="D817" i="69"/>
  <c r="D818" i="69"/>
  <c r="D819" i="69"/>
  <c r="D820" i="69"/>
  <c r="D821" i="69"/>
  <c r="D822" i="69"/>
  <c r="D823" i="69"/>
  <c r="D824" i="69"/>
  <c r="D825" i="69"/>
  <c r="D826" i="69"/>
  <c r="D827" i="69"/>
  <c r="D828" i="69"/>
  <c r="D829" i="69"/>
  <c r="D830" i="69"/>
  <c r="D831" i="69"/>
  <c r="D832" i="69"/>
  <c r="D833" i="69"/>
  <c r="D834" i="69"/>
  <c r="D835" i="69"/>
  <c r="D836" i="69"/>
  <c r="D837" i="69"/>
  <c r="D838" i="69"/>
  <c r="D839" i="69"/>
  <c r="D840" i="69"/>
  <c r="D841" i="69"/>
  <c r="D842" i="69"/>
  <c r="D843" i="69"/>
  <c r="D844" i="69"/>
  <c r="D845" i="69"/>
  <c r="D846" i="69"/>
  <c r="D847" i="69"/>
  <c r="D848" i="69"/>
  <c r="D849" i="69"/>
  <c r="D850" i="69"/>
  <c r="D851" i="69"/>
  <c r="D852" i="69"/>
  <c r="D853" i="69"/>
  <c r="D854" i="69"/>
  <c r="D855" i="69"/>
  <c r="D856" i="69"/>
  <c r="D857" i="69"/>
  <c r="D858" i="69"/>
  <c r="D859" i="69"/>
  <c r="D860" i="69"/>
  <c r="D861" i="69"/>
  <c r="D862" i="69"/>
  <c r="D863" i="69"/>
  <c r="D864" i="69"/>
  <c r="D865" i="69"/>
  <c r="D866" i="69"/>
  <c r="D867" i="69"/>
  <c r="D868" i="69"/>
  <c r="D869" i="69"/>
  <c r="D870" i="69"/>
  <c r="D871" i="69"/>
  <c r="D872" i="69"/>
  <c r="D873" i="69"/>
  <c r="D874" i="69"/>
  <c r="D875" i="69"/>
  <c r="D876" i="69"/>
  <c r="D877" i="69"/>
  <c r="D878" i="69"/>
  <c r="D879" i="69"/>
  <c r="D880" i="69"/>
  <c r="D881" i="69"/>
  <c r="D882" i="69"/>
  <c r="D883" i="69"/>
  <c r="D884" i="69"/>
  <c r="D885" i="69"/>
  <c r="D886" i="69"/>
  <c r="D887" i="69"/>
  <c r="D888" i="69"/>
  <c r="D889" i="69"/>
  <c r="D890" i="69"/>
  <c r="D891" i="69"/>
  <c r="D892" i="69"/>
  <c r="D893" i="69"/>
  <c r="D894" i="69"/>
  <c r="D895" i="69"/>
  <c r="D896" i="69"/>
  <c r="D897" i="69"/>
  <c r="D898" i="69"/>
  <c r="D899" i="69"/>
  <c r="D900" i="69"/>
  <c r="D901" i="69"/>
  <c r="D902" i="69"/>
  <c r="D903" i="69"/>
  <c r="D904" i="69"/>
  <c r="D905" i="69"/>
  <c r="D906" i="69"/>
  <c r="D907" i="69"/>
  <c r="D908" i="69"/>
  <c r="D909" i="69"/>
  <c r="D910" i="69"/>
  <c r="D911" i="69"/>
  <c r="D912" i="69"/>
  <c r="D913" i="69"/>
  <c r="D914" i="69"/>
  <c r="D915" i="69"/>
  <c r="D916" i="69"/>
  <c r="D917" i="69"/>
  <c r="D918" i="69"/>
  <c r="D919" i="69"/>
  <c r="D920" i="69"/>
  <c r="D921" i="69"/>
  <c r="D922" i="69"/>
  <c r="D923" i="69"/>
  <c r="D924" i="69"/>
  <c r="D925" i="69"/>
  <c r="D926" i="69"/>
  <c r="D927" i="69"/>
  <c r="D928" i="69"/>
  <c r="D929" i="69"/>
  <c r="D930" i="69"/>
  <c r="D931" i="69"/>
  <c r="D932" i="69"/>
  <c r="D933" i="69"/>
  <c r="D934" i="69"/>
  <c r="D935" i="69"/>
  <c r="D936" i="69"/>
  <c r="D937" i="69"/>
  <c r="D938" i="69"/>
  <c r="D2" i="69"/>
  <c r="G81" i="69"/>
  <c r="E81" i="69"/>
  <c r="G27" i="69"/>
  <c r="E27" i="69"/>
  <c r="G37" i="69"/>
  <c r="E37" i="69"/>
  <c r="G42" i="69"/>
  <c r="E42" i="69"/>
  <c r="G45" i="69"/>
  <c r="E45" i="69"/>
  <c r="G47" i="69"/>
  <c r="E47" i="69"/>
  <c r="G26" i="69"/>
  <c r="E26" i="69"/>
  <c r="G32" i="69"/>
  <c r="E32" i="69"/>
  <c r="G33" i="69"/>
  <c r="E33" i="69"/>
  <c r="G36" i="69"/>
  <c r="E36" i="69"/>
  <c r="G12" i="69"/>
  <c r="E12" i="69"/>
  <c r="G938" i="69"/>
  <c r="E938" i="69"/>
  <c r="G937" i="69"/>
  <c r="E937" i="69"/>
  <c r="G936" i="69"/>
  <c r="E936" i="69"/>
  <c r="G935" i="69"/>
  <c r="E935" i="69"/>
  <c r="G934" i="69"/>
  <c r="E934" i="69"/>
  <c r="G933" i="69"/>
  <c r="E933" i="69"/>
  <c r="G932" i="69"/>
  <c r="E932" i="69"/>
  <c r="G931" i="69"/>
  <c r="E931" i="69"/>
  <c r="G930" i="69"/>
  <c r="E930" i="69"/>
  <c r="G929" i="69"/>
  <c r="E929" i="69"/>
  <c r="G928" i="69"/>
  <c r="E928" i="69"/>
  <c r="G927" i="69"/>
  <c r="E927" i="69"/>
  <c r="G926" i="69"/>
  <c r="E926" i="69"/>
  <c r="G925" i="69"/>
  <c r="E925" i="69"/>
  <c r="G924" i="69"/>
  <c r="E924" i="69"/>
  <c r="G923" i="69"/>
  <c r="E923" i="69"/>
  <c r="G922" i="69"/>
  <c r="E922" i="69"/>
  <c r="G921" i="69"/>
  <c r="E921" i="69"/>
  <c r="G920" i="69"/>
  <c r="E920" i="69"/>
  <c r="G919" i="69"/>
  <c r="E919" i="69"/>
  <c r="G918" i="69"/>
  <c r="E918" i="69"/>
  <c r="G917" i="69"/>
  <c r="E917" i="69"/>
  <c r="G916" i="69"/>
  <c r="E916" i="69"/>
  <c r="G915" i="69"/>
  <c r="E915" i="69"/>
  <c r="G914" i="69"/>
  <c r="E914" i="69"/>
  <c r="G913" i="69"/>
  <c r="E913" i="69"/>
  <c r="G912" i="69"/>
  <c r="E912" i="69"/>
  <c r="G911" i="69"/>
  <c r="E911" i="69"/>
  <c r="G910" i="69"/>
  <c r="E910" i="69"/>
  <c r="G909" i="69"/>
  <c r="E909" i="69"/>
  <c r="G908" i="69"/>
  <c r="E908" i="69"/>
  <c r="G907" i="69"/>
  <c r="E907" i="69"/>
  <c r="G906" i="69"/>
  <c r="E906" i="69"/>
  <c r="G905" i="69"/>
  <c r="E905" i="69"/>
  <c r="G904" i="69"/>
  <c r="E904" i="69"/>
  <c r="G903" i="69"/>
  <c r="E903" i="69"/>
  <c r="G902" i="69"/>
  <c r="E902" i="69"/>
  <c r="G901" i="69"/>
  <c r="E901" i="69"/>
  <c r="G900" i="69"/>
  <c r="E900" i="69"/>
  <c r="G899" i="69"/>
  <c r="E899" i="69"/>
  <c r="G898" i="69"/>
  <c r="E898" i="69"/>
  <c r="G897" i="69"/>
  <c r="E897" i="69"/>
  <c r="G896" i="69"/>
  <c r="E896" i="69"/>
  <c r="G895" i="69"/>
  <c r="E895" i="69"/>
  <c r="G894" i="69"/>
  <c r="E894" i="69"/>
  <c r="G893" i="69"/>
  <c r="E893" i="69"/>
  <c r="G892" i="69"/>
  <c r="E892" i="69"/>
  <c r="G891" i="69"/>
  <c r="E891" i="69"/>
  <c r="G890" i="69"/>
  <c r="E890" i="69"/>
  <c r="G889" i="69"/>
  <c r="E889" i="69"/>
  <c r="G888" i="69"/>
  <c r="E888" i="69"/>
  <c r="G887" i="69"/>
  <c r="E887" i="69"/>
  <c r="G886" i="69"/>
  <c r="E886" i="69"/>
  <c r="G885" i="69"/>
  <c r="E885" i="69"/>
  <c r="G884" i="69"/>
  <c r="E884" i="69"/>
  <c r="G883" i="69"/>
  <c r="E883" i="69"/>
  <c r="G882" i="69"/>
  <c r="E882" i="69"/>
  <c r="G881" i="69"/>
  <c r="E881" i="69"/>
  <c r="G880" i="69"/>
  <c r="E880" i="69"/>
  <c r="G879" i="69"/>
  <c r="E879" i="69"/>
  <c r="G878" i="69"/>
  <c r="E878" i="69"/>
  <c r="G877" i="69"/>
  <c r="E877" i="69"/>
  <c r="G876" i="69"/>
  <c r="E876" i="69"/>
  <c r="G875" i="69"/>
  <c r="E875" i="69"/>
  <c r="G874" i="69"/>
  <c r="E874" i="69"/>
  <c r="G873" i="69"/>
  <c r="E873" i="69"/>
  <c r="G872" i="69"/>
  <c r="E872" i="69"/>
  <c r="G871" i="69"/>
  <c r="E871" i="69"/>
  <c r="G870" i="69"/>
  <c r="E870" i="69"/>
  <c r="G869" i="69"/>
  <c r="E869" i="69"/>
  <c r="G868" i="69"/>
  <c r="E868" i="69"/>
  <c r="G867" i="69"/>
  <c r="E867" i="69"/>
  <c r="G866" i="69"/>
  <c r="E866" i="69"/>
  <c r="G865" i="69"/>
  <c r="E865" i="69"/>
  <c r="G864" i="69"/>
  <c r="E864" i="69"/>
  <c r="G863" i="69"/>
  <c r="E863" i="69"/>
  <c r="G862" i="69"/>
  <c r="E862" i="69"/>
  <c r="G861" i="69"/>
  <c r="E861" i="69"/>
  <c r="G860" i="69"/>
  <c r="E860" i="69"/>
  <c r="G859" i="69"/>
  <c r="E859" i="69"/>
  <c r="G858" i="69"/>
  <c r="E858" i="69"/>
  <c r="G857" i="69"/>
  <c r="E857" i="69"/>
  <c r="G856" i="69"/>
  <c r="E856" i="69"/>
  <c r="G855" i="69"/>
  <c r="E855" i="69"/>
  <c r="G854" i="69"/>
  <c r="E854" i="69"/>
  <c r="G853" i="69"/>
  <c r="E853" i="69"/>
  <c r="G852" i="69"/>
  <c r="E852" i="69"/>
  <c r="G851" i="69"/>
  <c r="E851" i="69"/>
  <c r="G850" i="69"/>
  <c r="E850" i="69"/>
  <c r="G849" i="69"/>
  <c r="E849" i="69"/>
  <c r="G848" i="69"/>
  <c r="E848" i="69"/>
  <c r="G847" i="69"/>
  <c r="E847" i="69"/>
  <c r="G846" i="69"/>
  <c r="E846" i="69"/>
  <c r="G845" i="69"/>
  <c r="E845" i="69"/>
  <c r="G844" i="69"/>
  <c r="E844" i="69"/>
  <c r="G843" i="69"/>
  <c r="E843" i="69"/>
  <c r="G842" i="69"/>
  <c r="E842" i="69"/>
  <c r="G841" i="69"/>
  <c r="E841" i="69"/>
  <c r="G840" i="69"/>
  <c r="E840" i="69"/>
  <c r="G839" i="69"/>
  <c r="E839" i="69"/>
  <c r="G838" i="69"/>
  <c r="E838" i="69"/>
  <c r="G837" i="69"/>
  <c r="E837" i="69"/>
  <c r="G836" i="69"/>
  <c r="E836" i="69"/>
  <c r="G835" i="69"/>
  <c r="E835" i="69"/>
  <c r="G834" i="69"/>
  <c r="E834" i="69"/>
  <c r="G833" i="69"/>
  <c r="E833" i="69"/>
  <c r="G832" i="69"/>
  <c r="E832" i="69"/>
  <c r="G831" i="69"/>
  <c r="E831" i="69"/>
  <c r="G830" i="69"/>
  <c r="E830" i="69"/>
  <c r="G829" i="69"/>
  <c r="E829" i="69"/>
  <c r="G828" i="69"/>
  <c r="E828" i="69"/>
  <c r="G827" i="69"/>
  <c r="E827" i="69"/>
  <c r="G826" i="69"/>
  <c r="E826" i="69"/>
  <c r="G825" i="69"/>
  <c r="E825" i="69"/>
  <c r="G824" i="69"/>
  <c r="E824" i="69"/>
  <c r="G823" i="69"/>
  <c r="E823" i="69"/>
  <c r="G822" i="69"/>
  <c r="E822" i="69"/>
  <c r="G821" i="69"/>
  <c r="E821" i="69"/>
  <c r="G820" i="69"/>
  <c r="E820" i="69"/>
  <c r="G819" i="69"/>
  <c r="E819" i="69"/>
  <c r="G818" i="69"/>
  <c r="E818" i="69"/>
  <c r="G817" i="69"/>
  <c r="E817" i="69"/>
  <c r="G816" i="69"/>
  <c r="E816" i="69"/>
  <c r="G815" i="69"/>
  <c r="E815" i="69"/>
  <c r="G814" i="69"/>
  <c r="E814" i="69"/>
  <c r="G813" i="69"/>
  <c r="E813" i="69"/>
  <c r="G812" i="69"/>
  <c r="E812" i="69"/>
  <c r="G811" i="69"/>
  <c r="E811" i="69"/>
  <c r="G810" i="69"/>
  <c r="E810" i="69"/>
  <c r="G809" i="69"/>
  <c r="E809" i="69"/>
  <c r="G808" i="69"/>
  <c r="E808" i="69"/>
  <c r="G807" i="69"/>
  <c r="E807" i="69"/>
  <c r="G806" i="69"/>
  <c r="E806" i="69"/>
  <c r="G805" i="69"/>
  <c r="E805" i="69"/>
  <c r="G804" i="69"/>
  <c r="E804" i="69"/>
  <c r="G803" i="69"/>
  <c r="E803" i="69"/>
  <c r="G802" i="69"/>
  <c r="E802" i="69"/>
  <c r="G801" i="69"/>
  <c r="E801" i="69"/>
  <c r="G800" i="69"/>
  <c r="E800" i="69"/>
  <c r="G799" i="69"/>
  <c r="E799" i="69"/>
  <c r="G798" i="69"/>
  <c r="E798" i="69"/>
  <c r="G797" i="69"/>
  <c r="E797" i="69"/>
  <c r="G796" i="69"/>
  <c r="E796" i="69"/>
  <c r="G795" i="69"/>
  <c r="E795" i="69"/>
  <c r="G794" i="69"/>
  <c r="E794" i="69"/>
  <c r="G793" i="69"/>
  <c r="E793" i="69"/>
  <c r="G792" i="69"/>
  <c r="E792" i="69"/>
  <c r="G791" i="69"/>
  <c r="E791" i="69"/>
  <c r="G790" i="69"/>
  <c r="E790" i="69"/>
  <c r="G789" i="69"/>
  <c r="E789" i="69"/>
  <c r="G788" i="69"/>
  <c r="E788" i="69"/>
  <c r="G787" i="69"/>
  <c r="E787" i="69"/>
  <c r="G786" i="69"/>
  <c r="E786" i="69"/>
  <c r="G785" i="69"/>
  <c r="E785" i="69"/>
  <c r="G784" i="69"/>
  <c r="E784" i="69"/>
  <c r="G783" i="69"/>
  <c r="E783" i="69"/>
  <c r="G782" i="69"/>
  <c r="E782" i="69"/>
  <c r="G781" i="69"/>
  <c r="E781" i="69"/>
  <c r="G780" i="69"/>
  <c r="E780" i="69"/>
  <c r="G779" i="69"/>
  <c r="E779" i="69"/>
  <c r="G778" i="69"/>
  <c r="E778" i="69"/>
  <c r="G777" i="69"/>
  <c r="E777" i="69"/>
  <c r="G776" i="69"/>
  <c r="E776" i="69"/>
  <c r="G775" i="69"/>
  <c r="E775" i="69"/>
  <c r="G774" i="69"/>
  <c r="E774" i="69"/>
  <c r="G773" i="69"/>
  <c r="E773" i="69"/>
  <c r="G772" i="69"/>
  <c r="E772" i="69"/>
  <c r="G771" i="69"/>
  <c r="E771" i="69"/>
  <c r="G770" i="69"/>
  <c r="E770" i="69"/>
  <c r="G769" i="69"/>
  <c r="E769" i="69"/>
  <c r="G768" i="69"/>
  <c r="E768" i="69"/>
  <c r="G767" i="69"/>
  <c r="E767" i="69"/>
  <c r="G766" i="69"/>
  <c r="E766" i="69"/>
  <c r="G765" i="69"/>
  <c r="E765" i="69"/>
  <c r="G764" i="69"/>
  <c r="E764" i="69"/>
  <c r="G763" i="69"/>
  <c r="E763" i="69"/>
  <c r="G762" i="69"/>
  <c r="E762" i="69"/>
  <c r="G761" i="69"/>
  <c r="E761" i="69"/>
  <c r="G760" i="69"/>
  <c r="E760" i="69"/>
  <c r="G759" i="69"/>
  <c r="E759" i="69"/>
  <c r="G758" i="69"/>
  <c r="E758" i="69"/>
  <c r="G757" i="69"/>
  <c r="E757" i="69"/>
  <c r="G756" i="69"/>
  <c r="E756" i="69"/>
  <c r="G755" i="69"/>
  <c r="E755" i="69"/>
  <c r="G754" i="69"/>
  <c r="E754" i="69"/>
  <c r="G753" i="69"/>
  <c r="E753" i="69"/>
  <c r="G752" i="69"/>
  <c r="E752" i="69"/>
  <c r="G751" i="69"/>
  <c r="E751" i="69"/>
  <c r="G750" i="69"/>
  <c r="E750" i="69"/>
  <c r="G749" i="69"/>
  <c r="E749" i="69"/>
  <c r="G748" i="69"/>
  <c r="E748" i="69"/>
  <c r="G747" i="69"/>
  <c r="E747" i="69"/>
  <c r="G746" i="69"/>
  <c r="E746" i="69"/>
  <c r="G745" i="69"/>
  <c r="E745" i="69"/>
  <c r="G744" i="69"/>
  <c r="E744" i="69"/>
  <c r="G743" i="69"/>
  <c r="E743" i="69"/>
  <c r="G742" i="69"/>
  <c r="E742" i="69"/>
  <c r="G741" i="69"/>
  <c r="E741" i="69"/>
  <c r="G740" i="69"/>
  <c r="E740" i="69"/>
  <c r="G739" i="69"/>
  <c r="E739" i="69"/>
  <c r="G738" i="69"/>
  <c r="E738" i="69"/>
  <c r="G737" i="69"/>
  <c r="E737" i="69"/>
  <c r="G736" i="69"/>
  <c r="E736" i="69"/>
  <c r="G735" i="69"/>
  <c r="E735" i="69"/>
  <c r="G734" i="69"/>
  <c r="E734" i="69"/>
  <c r="G733" i="69"/>
  <c r="E733" i="69"/>
  <c r="G732" i="69"/>
  <c r="E732" i="69"/>
  <c r="G731" i="69"/>
  <c r="E731" i="69"/>
  <c r="G730" i="69"/>
  <c r="E730" i="69"/>
  <c r="G729" i="69"/>
  <c r="E729" i="69"/>
  <c r="G728" i="69"/>
  <c r="E728" i="69"/>
  <c r="G727" i="69"/>
  <c r="E727" i="69"/>
  <c r="G726" i="69"/>
  <c r="E726" i="69"/>
  <c r="G725" i="69"/>
  <c r="E725" i="69"/>
  <c r="G724" i="69"/>
  <c r="E724" i="69"/>
  <c r="G723" i="69"/>
  <c r="E723" i="69"/>
  <c r="G722" i="69"/>
  <c r="E722" i="69"/>
  <c r="G721" i="69"/>
  <c r="E721" i="69"/>
  <c r="G720" i="69"/>
  <c r="E720" i="69"/>
  <c r="G719" i="69"/>
  <c r="E719" i="69"/>
  <c r="G718" i="69"/>
  <c r="E718" i="69"/>
  <c r="G717" i="69"/>
  <c r="E717" i="69"/>
  <c r="G716" i="69"/>
  <c r="E716" i="69"/>
  <c r="G715" i="69"/>
  <c r="E715" i="69"/>
  <c r="G714" i="69"/>
  <c r="E714" i="69"/>
  <c r="G713" i="69"/>
  <c r="E713" i="69"/>
  <c r="G712" i="69"/>
  <c r="E712" i="69"/>
  <c r="G711" i="69"/>
  <c r="E711" i="69"/>
  <c r="G710" i="69"/>
  <c r="E710" i="69"/>
  <c r="G709" i="69"/>
  <c r="E709" i="69"/>
  <c r="G708" i="69"/>
  <c r="E708" i="69"/>
  <c r="G707" i="69"/>
  <c r="E707" i="69"/>
  <c r="G706" i="69"/>
  <c r="E706" i="69"/>
  <c r="G705" i="69"/>
  <c r="E705" i="69"/>
  <c r="G704" i="69"/>
  <c r="E704" i="69"/>
  <c r="G703" i="69"/>
  <c r="E703" i="69"/>
  <c r="G702" i="69"/>
  <c r="E702" i="69"/>
  <c r="G701" i="69"/>
  <c r="E701" i="69"/>
  <c r="G700" i="69"/>
  <c r="E700" i="69"/>
  <c r="G699" i="69"/>
  <c r="E699" i="69"/>
  <c r="G698" i="69"/>
  <c r="E698" i="69"/>
  <c r="G697" i="69"/>
  <c r="E697" i="69"/>
  <c r="G696" i="69"/>
  <c r="E696" i="69"/>
  <c r="G695" i="69"/>
  <c r="E695" i="69"/>
  <c r="G694" i="69"/>
  <c r="E694" i="69"/>
  <c r="G693" i="69"/>
  <c r="E693" i="69"/>
  <c r="G692" i="69"/>
  <c r="E692" i="69"/>
  <c r="G691" i="69"/>
  <c r="E691" i="69"/>
  <c r="G690" i="69"/>
  <c r="E690" i="69"/>
  <c r="G689" i="69"/>
  <c r="E689" i="69"/>
  <c r="G688" i="69"/>
  <c r="E688" i="69"/>
  <c r="G687" i="69"/>
  <c r="E687" i="69"/>
  <c r="G686" i="69"/>
  <c r="E686" i="69"/>
  <c r="G685" i="69"/>
  <c r="E685" i="69"/>
  <c r="G684" i="69"/>
  <c r="E684" i="69"/>
  <c r="G683" i="69"/>
  <c r="E683" i="69"/>
  <c r="G682" i="69"/>
  <c r="E682" i="69"/>
  <c r="G681" i="69"/>
  <c r="E681" i="69"/>
  <c r="G680" i="69"/>
  <c r="E680" i="69"/>
  <c r="G679" i="69"/>
  <c r="E679" i="69"/>
  <c r="G678" i="69"/>
  <c r="E678" i="69"/>
  <c r="G677" i="69"/>
  <c r="E677" i="69"/>
  <c r="G676" i="69"/>
  <c r="E676" i="69"/>
  <c r="G675" i="69"/>
  <c r="E675" i="69"/>
  <c r="G674" i="69"/>
  <c r="E674" i="69"/>
  <c r="G673" i="69"/>
  <c r="E673" i="69"/>
  <c r="G672" i="69"/>
  <c r="E672" i="69"/>
  <c r="G671" i="69"/>
  <c r="E671" i="69"/>
  <c r="G670" i="69"/>
  <c r="E670" i="69"/>
  <c r="G669" i="69"/>
  <c r="E669" i="69"/>
  <c r="G668" i="69"/>
  <c r="E668" i="69"/>
  <c r="G667" i="69"/>
  <c r="E667" i="69"/>
  <c r="G666" i="69"/>
  <c r="E666" i="69"/>
  <c r="G665" i="69"/>
  <c r="E665" i="69"/>
  <c r="G664" i="69"/>
  <c r="E664" i="69"/>
  <c r="G663" i="69"/>
  <c r="E663" i="69"/>
  <c r="G662" i="69"/>
  <c r="E662" i="69"/>
  <c r="G661" i="69"/>
  <c r="E661" i="69"/>
  <c r="G660" i="69"/>
  <c r="E660" i="69"/>
  <c r="G659" i="69"/>
  <c r="E659" i="69"/>
  <c r="G658" i="69"/>
  <c r="E658" i="69"/>
  <c r="G657" i="69"/>
  <c r="E657" i="69"/>
  <c r="G656" i="69"/>
  <c r="E656" i="69"/>
  <c r="G655" i="69"/>
  <c r="E655" i="69"/>
  <c r="G654" i="69"/>
  <c r="E654" i="69"/>
  <c r="G653" i="69"/>
  <c r="E653" i="69"/>
  <c r="G652" i="69"/>
  <c r="E652" i="69"/>
  <c r="G651" i="69"/>
  <c r="E651" i="69"/>
  <c r="G650" i="69"/>
  <c r="E650" i="69"/>
  <c r="G649" i="69"/>
  <c r="E649" i="69"/>
  <c r="G648" i="69"/>
  <c r="E648" i="69"/>
  <c r="G647" i="69"/>
  <c r="E647" i="69"/>
  <c r="G646" i="69"/>
  <c r="E646" i="69"/>
  <c r="G645" i="69"/>
  <c r="E645" i="69"/>
  <c r="G644" i="69"/>
  <c r="E644" i="69"/>
  <c r="G643" i="69"/>
  <c r="E643" i="69"/>
  <c r="G642" i="69"/>
  <c r="E642" i="69"/>
  <c r="G641" i="69"/>
  <c r="E641" i="69"/>
  <c r="G640" i="69"/>
  <c r="E640" i="69"/>
  <c r="G639" i="69"/>
  <c r="E639" i="69"/>
  <c r="G638" i="69"/>
  <c r="E638" i="69"/>
  <c r="G637" i="69"/>
  <c r="E637" i="69"/>
  <c r="G636" i="69"/>
  <c r="E636" i="69"/>
  <c r="G635" i="69"/>
  <c r="E635" i="69"/>
  <c r="G634" i="69"/>
  <c r="E634" i="69"/>
  <c r="G633" i="69"/>
  <c r="E633" i="69"/>
  <c r="G632" i="69"/>
  <c r="E632" i="69"/>
  <c r="G631" i="69"/>
  <c r="E631" i="69"/>
  <c r="G630" i="69"/>
  <c r="E630" i="69"/>
  <c r="G629" i="69"/>
  <c r="E629" i="69"/>
  <c r="G628" i="69"/>
  <c r="E628" i="69"/>
  <c r="G627" i="69"/>
  <c r="E627" i="69"/>
  <c r="G626" i="69"/>
  <c r="E626" i="69"/>
  <c r="G625" i="69"/>
  <c r="E625" i="69"/>
  <c r="G624" i="69"/>
  <c r="E624" i="69"/>
  <c r="G623" i="69"/>
  <c r="E623" i="69"/>
  <c r="G622" i="69"/>
  <c r="E622" i="69"/>
  <c r="G621" i="69"/>
  <c r="E621" i="69"/>
  <c r="G620" i="69"/>
  <c r="E620" i="69"/>
  <c r="G619" i="69"/>
  <c r="E619" i="69"/>
  <c r="G618" i="69"/>
  <c r="E618" i="69"/>
  <c r="G617" i="69"/>
  <c r="E617" i="69"/>
  <c r="G616" i="69"/>
  <c r="E616" i="69"/>
  <c r="G615" i="69"/>
  <c r="E615" i="69"/>
  <c r="G614" i="69"/>
  <c r="E614" i="69"/>
  <c r="G613" i="69"/>
  <c r="E613" i="69"/>
  <c r="G612" i="69"/>
  <c r="E612" i="69"/>
  <c r="G611" i="69"/>
  <c r="E611" i="69"/>
  <c r="G610" i="69"/>
  <c r="E610" i="69"/>
  <c r="G609" i="69"/>
  <c r="E609" i="69"/>
  <c r="G608" i="69"/>
  <c r="E608" i="69"/>
  <c r="G607" i="69"/>
  <c r="E607" i="69"/>
  <c r="G606" i="69"/>
  <c r="E606" i="69"/>
  <c r="G605" i="69"/>
  <c r="E605" i="69"/>
  <c r="G604" i="69"/>
  <c r="E604" i="69"/>
  <c r="G603" i="69"/>
  <c r="E603" i="69"/>
  <c r="G602" i="69"/>
  <c r="E602" i="69"/>
  <c r="G601" i="69"/>
  <c r="E601" i="69"/>
  <c r="G600" i="69"/>
  <c r="E600" i="69"/>
  <c r="G599" i="69"/>
  <c r="E599" i="69"/>
  <c r="G598" i="69"/>
  <c r="E598" i="69"/>
  <c r="G597" i="69"/>
  <c r="E597" i="69"/>
  <c r="G596" i="69"/>
  <c r="E596" i="69"/>
  <c r="G595" i="69"/>
  <c r="E595" i="69"/>
  <c r="G594" i="69"/>
  <c r="E594" i="69"/>
  <c r="G593" i="69"/>
  <c r="E593" i="69"/>
  <c r="G592" i="69"/>
  <c r="E592" i="69"/>
  <c r="G591" i="69"/>
  <c r="E591" i="69"/>
  <c r="G590" i="69"/>
  <c r="E590" i="69"/>
  <c r="G589" i="69"/>
  <c r="E589" i="69"/>
  <c r="G588" i="69"/>
  <c r="E588" i="69"/>
  <c r="G587" i="69"/>
  <c r="E587" i="69"/>
  <c r="G586" i="69"/>
  <c r="E586" i="69"/>
  <c r="G585" i="69"/>
  <c r="E585" i="69"/>
  <c r="G584" i="69"/>
  <c r="E584" i="69"/>
  <c r="G583" i="69"/>
  <c r="E583" i="69"/>
  <c r="G582" i="69"/>
  <c r="E582" i="69"/>
  <c r="G581" i="69"/>
  <c r="E581" i="69"/>
  <c r="G580" i="69"/>
  <c r="E580" i="69"/>
  <c r="G579" i="69"/>
  <c r="E579" i="69"/>
  <c r="G578" i="69"/>
  <c r="E578" i="69"/>
  <c r="G577" i="69"/>
  <c r="E577" i="69"/>
  <c r="G576" i="69"/>
  <c r="E576" i="69"/>
  <c r="G575" i="69"/>
  <c r="E575" i="69"/>
  <c r="G574" i="69"/>
  <c r="E574" i="69"/>
  <c r="G573" i="69"/>
  <c r="E573" i="69"/>
  <c r="G572" i="69"/>
  <c r="E572" i="69"/>
  <c r="G571" i="69"/>
  <c r="E571" i="69"/>
  <c r="G570" i="69"/>
  <c r="E570" i="69"/>
  <c r="G569" i="69"/>
  <c r="E569" i="69"/>
  <c r="G568" i="69"/>
  <c r="E568" i="69"/>
  <c r="G567" i="69"/>
  <c r="E567" i="69"/>
  <c r="G566" i="69"/>
  <c r="E566" i="69"/>
  <c r="G565" i="69"/>
  <c r="E565" i="69"/>
  <c r="G564" i="69"/>
  <c r="E564" i="69"/>
  <c r="G563" i="69"/>
  <c r="E563" i="69"/>
  <c r="G562" i="69"/>
  <c r="E562" i="69"/>
  <c r="G561" i="69"/>
  <c r="E561" i="69"/>
  <c r="G560" i="69"/>
  <c r="E560" i="69"/>
  <c r="G559" i="69"/>
  <c r="E559" i="69"/>
  <c r="G558" i="69"/>
  <c r="E558" i="69"/>
  <c r="G557" i="69"/>
  <c r="E557" i="69"/>
  <c r="G556" i="69"/>
  <c r="E556" i="69"/>
  <c r="G555" i="69"/>
  <c r="E555" i="69"/>
  <c r="G554" i="69"/>
  <c r="E554" i="69"/>
  <c r="G553" i="69"/>
  <c r="E553" i="69"/>
  <c r="G552" i="69"/>
  <c r="E552" i="69"/>
  <c r="G551" i="69"/>
  <c r="E551" i="69"/>
  <c r="G550" i="69"/>
  <c r="E550" i="69"/>
  <c r="G549" i="69"/>
  <c r="E549" i="69"/>
  <c r="G548" i="69"/>
  <c r="E548" i="69"/>
  <c r="G547" i="69"/>
  <c r="E547" i="69"/>
  <c r="G546" i="69"/>
  <c r="E546" i="69"/>
  <c r="G545" i="69"/>
  <c r="E545" i="69"/>
  <c r="G544" i="69"/>
  <c r="E544" i="69"/>
  <c r="G543" i="69"/>
  <c r="E543" i="69"/>
  <c r="G542" i="69"/>
  <c r="E542" i="69"/>
  <c r="G541" i="69"/>
  <c r="E541" i="69"/>
  <c r="G540" i="69"/>
  <c r="E540" i="69"/>
  <c r="G539" i="69"/>
  <c r="E539" i="69"/>
  <c r="G538" i="69"/>
  <c r="E538" i="69"/>
  <c r="G537" i="69"/>
  <c r="E537" i="69"/>
  <c r="G536" i="69"/>
  <c r="E536" i="69"/>
  <c r="G535" i="69"/>
  <c r="E535" i="69"/>
  <c r="G534" i="69"/>
  <c r="E534" i="69"/>
  <c r="G533" i="69"/>
  <c r="E533" i="69"/>
  <c r="G532" i="69"/>
  <c r="E532" i="69"/>
  <c r="G531" i="69"/>
  <c r="E531" i="69"/>
  <c r="G530" i="69"/>
  <c r="E530" i="69"/>
  <c r="G529" i="69"/>
  <c r="E529" i="69"/>
  <c r="G528" i="69"/>
  <c r="E528" i="69"/>
  <c r="G527" i="69"/>
  <c r="E527" i="69"/>
  <c r="G526" i="69"/>
  <c r="E526" i="69"/>
  <c r="G525" i="69"/>
  <c r="E525" i="69"/>
  <c r="G524" i="69"/>
  <c r="E524" i="69"/>
  <c r="G523" i="69"/>
  <c r="E523" i="69"/>
  <c r="G522" i="69"/>
  <c r="E522" i="69"/>
  <c r="G521" i="69"/>
  <c r="E521" i="69"/>
  <c r="G520" i="69"/>
  <c r="E520" i="69"/>
  <c r="G519" i="69"/>
  <c r="E519" i="69"/>
  <c r="G518" i="69"/>
  <c r="E518" i="69"/>
  <c r="G517" i="69"/>
  <c r="E517" i="69"/>
  <c r="G516" i="69"/>
  <c r="E516" i="69"/>
  <c r="G515" i="69"/>
  <c r="E515" i="69"/>
  <c r="G514" i="69"/>
  <c r="E514" i="69"/>
  <c r="G513" i="69"/>
  <c r="E513" i="69"/>
  <c r="G512" i="69"/>
  <c r="E512" i="69"/>
  <c r="G511" i="69"/>
  <c r="E511" i="69"/>
  <c r="G510" i="69"/>
  <c r="E510" i="69"/>
  <c r="G509" i="69"/>
  <c r="E509" i="69"/>
  <c r="G508" i="69"/>
  <c r="E508" i="69"/>
  <c r="G507" i="69"/>
  <c r="E507" i="69"/>
  <c r="G506" i="69"/>
  <c r="E506" i="69"/>
  <c r="G505" i="69"/>
  <c r="E505" i="69"/>
  <c r="G504" i="69"/>
  <c r="E504" i="69"/>
  <c r="G503" i="69"/>
  <c r="E503" i="69"/>
  <c r="G502" i="69"/>
  <c r="E502" i="69"/>
  <c r="G501" i="69"/>
  <c r="E501" i="69"/>
  <c r="G500" i="69"/>
  <c r="E500" i="69"/>
  <c r="G499" i="69"/>
  <c r="E499" i="69"/>
  <c r="G498" i="69"/>
  <c r="E498" i="69"/>
  <c r="G497" i="69"/>
  <c r="E497" i="69"/>
  <c r="G496" i="69"/>
  <c r="E496" i="69"/>
  <c r="G495" i="69"/>
  <c r="E495" i="69"/>
  <c r="G494" i="69"/>
  <c r="E494" i="69"/>
  <c r="G493" i="69"/>
  <c r="E493" i="69"/>
  <c r="G492" i="69"/>
  <c r="E492" i="69"/>
  <c r="G491" i="69"/>
  <c r="E491" i="69"/>
  <c r="G490" i="69"/>
  <c r="E490" i="69"/>
  <c r="G489" i="69"/>
  <c r="E489" i="69"/>
  <c r="G488" i="69"/>
  <c r="E488" i="69"/>
  <c r="G487" i="69"/>
  <c r="E487" i="69"/>
  <c r="G486" i="69"/>
  <c r="E486" i="69"/>
  <c r="G485" i="69"/>
  <c r="E485" i="69"/>
  <c r="G484" i="69"/>
  <c r="E484" i="69"/>
  <c r="G483" i="69"/>
  <c r="E483" i="69"/>
  <c r="G482" i="69"/>
  <c r="E482" i="69"/>
  <c r="G481" i="69"/>
  <c r="E481" i="69"/>
  <c r="G480" i="69"/>
  <c r="E480" i="69"/>
  <c r="G479" i="69"/>
  <c r="E479" i="69"/>
  <c r="G478" i="69"/>
  <c r="E478" i="69"/>
  <c r="G477" i="69"/>
  <c r="E477" i="69"/>
  <c r="G476" i="69"/>
  <c r="E476" i="69"/>
  <c r="G475" i="69"/>
  <c r="E475" i="69"/>
  <c r="G474" i="69"/>
  <c r="E474" i="69"/>
  <c r="G473" i="69"/>
  <c r="E473" i="69"/>
  <c r="G472" i="69"/>
  <c r="E472" i="69"/>
  <c r="G471" i="69"/>
  <c r="E471" i="69"/>
  <c r="G470" i="69"/>
  <c r="E470" i="69"/>
  <c r="G469" i="69"/>
  <c r="E469" i="69"/>
  <c r="G468" i="69"/>
  <c r="E468" i="69"/>
  <c r="G467" i="69"/>
  <c r="E467" i="69"/>
  <c r="G466" i="69"/>
  <c r="E466" i="69"/>
  <c r="G465" i="69"/>
  <c r="E465" i="69"/>
  <c r="G464" i="69"/>
  <c r="E464" i="69"/>
  <c r="G463" i="69"/>
  <c r="E463" i="69"/>
  <c r="G462" i="69"/>
  <c r="E462" i="69"/>
  <c r="G461" i="69"/>
  <c r="E461" i="69"/>
  <c r="G460" i="69"/>
  <c r="E460" i="69"/>
  <c r="G459" i="69"/>
  <c r="E459" i="69"/>
  <c r="G458" i="69"/>
  <c r="E458" i="69"/>
  <c r="G457" i="69"/>
  <c r="E457" i="69"/>
  <c r="G456" i="69"/>
  <c r="E456" i="69"/>
  <c r="G455" i="69"/>
  <c r="E455" i="69"/>
  <c r="G454" i="69"/>
  <c r="E454" i="69"/>
  <c r="G453" i="69"/>
  <c r="E453" i="69"/>
  <c r="G452" i="69"/>
  <c r="E452" i="69"/>
  <c r="G451" i="69"/>
  <c r="E451" i="69"/>
  <c r="G450" i="69"/>
  <c r="E450" i="69"/>
  <c r="G449" i="69"/>
  <c r="E449" i="69"/>
  <c r="G448" i="69"/>
  <c r="E448" i="69"/>
  <c r="G447" i="69"/>
  <c r="E447" i="69"/>
  <c r="G446" i="69"/>
  <c r="E446" i="69"/>
  <c r="G445" i="69"/>
  <c r="E445" i="69"/>
  <c r="G444" i="69"/>
  <c r="E444" i="69"/>
  <c r="G443" i="69"/>
  <c r="E443" i="69"/>
  <c r="G442" i="69"/>
  <c r="E442" i="69"/>
  <c r="G441" i="69"/>
  <c r="E441" i="69"/>
  <c r="G440" i="69"/>
  <c r="E440" i="69"/>
  <c r="G439" i="69"/>
  <c r="E439" i="69"/>
  <c r="G438" i="69"/>
  <c r="E438" i="69"/>
  <c r="G437" i="69"/>
  <c r="E437" i="69"/>
  <c r="G436" i="69"/>
  <c r="E436" i="69"/>
  <c r="G435" i="69"/>
  <c r="E435" i="69"/>
  <c r="G434" i="69"/>
  <c r="E434" i="69"/>
  <c r="G433" i="69"/>
  <c r="E433" i="69"/>
  <c r="G432" i="69"/>
  <c r="E432" i="69"/>
  <c r="G431" i="69"/>
  <c r="E431" i="69"/>
  <c r="G430" i="69"/>
  <c r="E430" i="69"/>
  <c r="G429" i="69"/>
  <c r="E429" i="69"/>
  <c r="G428" i="69"/>
  <c r="E428" i="69"/>
  <c r="G427" i="69"/>
  <c r="E427" i="69"/>
  <c r="G426" i="69"/>
  <c r="E426" i="69"/>
  <c r="G425" i="69"/>
  <c r="E425" i="69"/>
  <c r="G424" i="69"/>
  <c r="E424" i="69"/>
  <c r="G423" i="69"/>
  <c r="E423" i="69"/>
  <c r="G422" i="69"/>
  <c r="E422" i="69"/>
  <c r="G421" i="69"/>
  <c r="E421" i="69"/>
  <c r="G420" i="69"/>
  <c r="E420" i="69"/>
  <c r="G419" i="69"/>
  <c r="E419" i="69"/>
  <c r="G418" i="69"/>
  <c r="E418" i="69"/>
  <c r="G417" i="69"/>
  <c r="E417" i="69"/>
  <c r="G416" i="69"/>
  <c r="E416" i="69"/>
  <c r="G415" i="69"/>
  <c r="E415" i="69"/>
  <c r="G414" i="69"/>
  <c r="E414" i="69"/>
  <c r="G413" i="69"/>
  <c r="E413" i="69"/>
  <c r="G412" i="69"/>
  <c r="E412" i="69"/>
  <c r="G411" i="69"/>
  <c r="E411" i="69"/>
  <c r="G410" i="69"/>
  <c r="E410" i="69"/>
  <c r="G409" i="69"/>
  <c r="E409" i="69"/>
  <c r="G408" i="69"/>
  <c r="E408" i="69"/>
  <c r="G407" i="69"/>
  <c r="E407" i="69"/>
  <c r="G406" i="69"/>
  <c r="E406" i="69"/>
  <c r="G405" i="69"/>
  <c r="E405" i="69"/>
  <c r="G404" i="69"/>
  <c r="E404" i="69"/>
  <c r="G403" i="69"/>
  <c r="E403" i="69"/>
  <c r="G402" i="69"/>
  <c r="E402" i="69"/>
  <c r="G401" i="69"/>
  <c r="E401" i="69"/>
  <c r="G400" i="69"/>
  <c r="E400" i="69"/>
  <c r="G399" i="69"/>
  <c r="E399" i="69"/>
  <c r="G398" i="69"/>
  <c r="E398" i="69"/>
  <c r="G397" i="69"/>
  <c r="E397" i="69"/>
  <c r="G396" i="69"/>
  <c r="E396" i="69"/>
  <c r="G395" i="69"/>
  <c r="E395" i="69"/>
  <c r="G394" i="69"/>
  <c r="E394" i="69"/>
  <c r="G393" i="69"/>
  <c r="E393" i="69"/>
  <c r="G392" i="69"/>
  <c r="E392" i="69"/>
  <c r="G391" i="69"/>
  <c r="E391" i="69"/>
  <c r="G390" i="69"/>
  <c r="E390" i="69"/>
  <c r="G389" i="69"/>
  <c r="E389" i="69"/>
  <c r="G388" i="69"/>
  <c r="E388" i="69"/>
  <c r="G387" i="69"/>
  <c r="E387" i="69"/>
  <c r="G386" i="69"/>
  <c r="E386" i="69"/>
  <c r="G385" i="69"/>
  <c r="E385" i="69"/>
  <c r="G384" i="69"/>
  <c r="E384" i="69"/>
  <c r="G383" i="69"/>
  <c r="E383" i="69"/>
  <c r="G382" i="69"/>
  <c r="E382" i="69"/>
  <c r="G381" i="69"/>
  <c r="E381" i="69"/>
  <c r="G380" i="69"/>
  <c r="E380" i="69"/>
  <c r="G379" i="69"/>
  <c r="E379" i="69"/>
  <c r="G378" i="69"/>
  <c r="E378" i="69"/>
  <c r="G377" i="69"/>
  <c r="E377" i="69"/>
  <c r="G376" i="69"/>
  <c r="E376" i="69"/>
  <c r="G375" i="69"/>
  <c r="E375" i="69"/>
  <c r="G374" i="69"/>
  <c r="E374" i="69"/>
  <c r="G373" i="69"/>
  <c r="E373" i="69"/>
  <c r="G372" i="69"/>
  <c r="E372" i="69"/>
  <c r="G371" i="69"/>
  <c r="E371" i="69"/>
  <c r="G370" i="69"/>
  <c r="E370" i="69"/>
  <c r="G369" i="69"/>
  <c r="E369" i="69"/>
  <c r="G368" i="69"/>
  <c r="E368" i="69"/>
  <c r="G367" i="69"/>
  <c r="E367" i="69"/>
  <c r="G366" i="69"/>
  <c r="E366" i="69"/>
  <c r="G365" i="69"/>
  <c r="E365" i="69"/>
  <c r="G364" i="69"/>
  <c r="E364" i="69"/>
  <c r="G363" i="69"/>
  <c r="E363" i="69"/>
  <c r="G362" i="69"/>
  <c r="E362" i="69"/>
  <c r="G361" i="69"/>
  <c r="E361" i="69"/>
  <c r="G360" i="69"/>
  <c r="E360" i="69"/>
  <c r="G359" i="69"/>
  <c r="E359" i="69"/>
  <c r="G358" i="69"/>
  <c r="E358" i="69"/>
  <c r="G357" i="69"/>
  <c r="E357" i="69"/>
  <c r="G356" i="69"/>
  <c r="E356" i="69"/>
  <c r="G355" i="69"/>
  <c r="E355" i="69"/>
  <c r="G354" i="69"/>
  <c r="E354" i="69"/>
  <c r="G353" i="69"/>
  <c r="E353" i="69"/>
  <c r="G352" i="69"/>
  <c r="E352" i="69"/>
  <c r="G351" i="69"/>
  <c r="E351" i="69"/>
  <c r="G350" i="69"/>
  <c r="E350" i="69"/>
  <c r="G349" i="69"/>
  <c r="E349" i="69"/>
  <c r="G348" i="69"/>
  <c r="E348" i="69"/>
  <c r="G347" i="69"/>
  <c r="E347" i="69"/>
  <c r="G346" i="69"/>
  <c r="E346" i="69"/>
  <c r="G345" i="69"/>
  <c r="E345" i="69"/>
  <c r="G344" i="69"/>
  <c r="E344" i="69"/>
  <c r="G343" i="69"/>
  <c r="E343" i="69"/>
  <c r="G342" i="69"/>
  <c r="E342" i="69"/>
  <c r="G341" i="69"/>
  <c r="E341" i="69"/>
  <c r="G340" i="69"/>
  <c r="E340" i="69"/>
  <c r="G339" i="69"/>
  <c r="E339" i="69"/>
  <c r="G338" i="69"/>
  <c r="E338" i="69"/>
  <c r="G337" i="69"/>
  <c r="E337" i="69"/>
  <c r="G336" i="69"/>
  <c r="E336" i="69"/>
  <c r="G335" i="69"/>
  <c r="E335" i="69"/>
  <c r="G334" i="69"/>
  <c r="E334" i="69"/>
  <c r="G333" i="69"/>
  <c r="E333" i="69"/>
  <c r="G332" i="69"/>
  <c r="E332" i="69"/>
  <c r="G331" i="69"/>
  <c r="E331" i="69"/>
  <c r="G330" i="69"/>
  <c r="E330" i="69"/>
  <c r="G329" i="69"/>
  <c r="E329" i="69"/>
  <c r="G328" i="69"/>
  <c r="E328" i="69"/>
  <c r="G327" i="69"/>
  <c r="E327" i="69"/>
  <c r="G326" i="69"/>
  <c r="E326" i="69"/>
  <c r="G325" i="69"/>
  <c r="E325" i="69"/>
  <c r="G324" i="69"/>
  <c r="E324" i="69"/>
  <c r="G323" i="69"/>
  <c r="E323" i="69"/>
  <c r="G322" i="69"/>
  <c r="E322" i="69"/>
  <c r="G321" i="69"/>
  <c r="E321" i="69"/>
  <c r="G320" i="69"/>
  <c r="E320" i="69"/>
  <c r="G319" i="69"/>
  <c r="E319" i="69"/>
  <c r="G318" i="69"/>
  <c r="E318" i="69"/>
  <c r="G317" i="69"/>
  <c r="E317" i="69"/>
  <c r="G316" i="69"/>
  <c r="E316" i="69"/>
  <c r="G315" i="69"/>
  <c r="E315" i="69"/>
  <c r="G314" i="69"/>
  <c r="E314" i="69"/>
  <c r="G313" i="69"/>
  <c r="E313" i="69"/>
  <c r="G312" i="69"/>
  <c r="E312" i="69"/>
  <c r="G311" i="69"/>
  <c r="E311" i="69"/>
  <c r="G310" i="69"/>
  <c r="E310" i="69"/>
  <c r="G309" i="69"/>
  <c r="E309" i="69"/>
  <c r="G308" i="69"/>
  <c r="E308" i="69"/>
  <c r="G307" i="69"/>
  <c r="E307" i="69"/>
  <c r="G306" i="69"/>
  <c r="E306" i="69"/>
  <c r="G305" i="69"/>
  <c r="E305" i="69"/>
  <c r="G304" i="69"/>
  <c r="E304" i="69"/>
  <c r="G303" i="69"/>
  <c r="E303" i="69"/>
  <c r="G302" i="69"/>
  <c r="E302" i="69"/>
  <c r="G301" i="69"/>
  <c r="E301" i="69"/>
  <c r="G300" i="69"/>
  <c r="E300" i="69"/>
  <c r="G299" i="69"/>
  <c r="E299" i="69"/>
  <c r="G298" i="69"/>
  <c r="E298" i="69"/>
  <c r="G297" i="69"/>
  <c r="E297" i="69"/>
  <c r="G296" i="69"/>
  <c r="E296" i="69"/>
  <c r="G295" i="69"/>
  <c r="E295" i="69"/>
  <c r="G294" i="69"/>
  <c r="E294" i="69"/>
  <c r="G293" i="69"/>
  <c r="E293" i="69"/>
  <c r="G292" i="69"/>
  <c r="E292" i="69"/>
  <c r="G291" i="69"/>
  <c r="E291" i="69"/>
  <c r="G290" i="69"/>
  <c r="E290" i="69"/>
  <c r="G289" i="69"/>
  <c r="E289" i="69"/>
  <c r="G288" i="69"/>
  <c r="E288" i="69"/>
  <c r="G287" i="69"/>
  <c r="E287" i="69"/>
  <c r="G286" i="69"/>
  <c r="E286" i="69"/>
  <c r="G285" i="69"/>
  <c r="E285" i="69"/>
  <c r="G284" i="69"/>
  <c r="E284" i="69"/>
  <c r="G283" i="69"/>
  <c r="E283" i="69"/>
  <c r="G282" i="69"/>
  <c r="E282" i="69"/>
  <c r="G281" i="69"/>
  <c r="E281" i="69"/>
  <c r="G280" i="69"/>
  <c r="E280" i="69"/>
  <c r="G279" i="69"/>
  <c r="E279" i="69"/>
  <c r="G278" i="69"/>
  <c r="E278" i="69"/>
  <c r="G277" i="69"/>
  <c r="E277" i="69"/>
  <c r="G276" i="69"/>
  <c r="E276" i="69"/>
  <c r="G275" i="69"/>
  <c r="E275" i="69"/>
  <c r="G274" i="69"/>
  <c r="E274" i="69"/>
  <c r="G273" i="69"/>
  <c r="E273" i="69"/>
  <c r="G272" i="69"/>
  <c r="E272" i="69"/>
  <c r="G271" i="69"/>
  <c r="E271" i="69"/>
  <c r="G270" i="69"/>
  <c r="E270" i="69"/>
  <c r="G269" i="69"/>
  <c r="E269" i="69"/>
  <c r="G268" i="69"/>
  <c r="E268" i="69"/>
  <c r="G267" i="69"/>
  <c r="E267" i="69"/>
  <c r="G266" i="69"/>
  <c r="E266" i="69"/>
  <c r="G265" i="69"/>
  <c r="E265" i="69"/>
  <c r="G264" i="69"/>
  <c r="E264" i="69"/>
  <c r="G263" i="69"/>
  <c r="E263" i="69"/>
  <c r="G262" i="69"/>
  <c r="E262" i="69"/>
  <c r="G261" i="69"/>
  <c r="E261" i="69"/>
  <c r="G260" i="69"/>
  <c r="E260" i="69"/>
  <c r="G259" i="69"/>
  <c r="E259" i="69"/>
  <c r="G258" i="69"/>
  <c r="E258" i="69"/>
  <c r="G257" i="69"/>
  <c r="E257" i="69"/>
  <c r="G256" i="69"/>
  <c r="E256" i="69"/>
  <c r="G255" i="69"/>
  <c r="E255" i="69"/>
  <c r="G254" i="69"/>
  <c r="E254" i="69"/>
  <c r="G253" i="69"/>
  <c r="E253" i="69"/>
  <c r="G252" i="69"/>
  <c r="E252" i="69"/>
  <c r="G251" i="69"/>
  <c r="E251" i="69"/>
  <c r="G250" i="69"/>
  <c r="E250" i="69"/>
  <c r="G249" i="69"/>
  <c r="E249" i="69"/>
  <c r="G248" i="69"/>
  <c r="E248" i="69"/>
  <c r="G247" i="69"/>
  <c r="E247" i="69"/>
  <c r="G246" i="69"/>
  <c r="E246" i="69"/>
  <c r="G245" i="69"/>
  <c r="E245" i="69"/>
  <c r="G244" i="69"/>
  <c r="E244" i="69"/>
  <c r="G243" i="69"/>
  <c r="E243" i="69"/>
  <c r="G242" i="69"/>
  <c r="E242" i="69"/>
  <c r="G241" i="69"/>
  <c r="E241" i="69"/>
  <c r="G240" i="69"/>
  <c r="E240" i="69"/>
  <c r="G239" i="69"/>
  <c r="E239" i="69"/>
  <c r="G238" i="69"/>
  <c r="E238" i="69"/>
  <c r="G237" i="69"/>
  <c r="E237" i="69"/>
  <c r="G236" i="69"/>
  <c r="E236" i="69"/>
  <c r="G235" i="69"/>
  <c r="E235" i="69"/>
  <c r="G234" i="69"/>
  <c r="E234" i="69"/>
  <c r="G233" i="69"/>
  <c r="E233" i="69"/>
  <c r="G232" i="69"/>
  <c r="E232" i="69"/>
  <c r="G231" i="69"/>
  <c r="E231" i="69"/>
  <c r="G230" i="69"/>
  <c r="E230" i="69"/>
  <c r="G229" i="69"/>
  <c r="E229" i="69"/>
  <c r="G228" i="69"/>
  <c r="E228" i="69"/>
  <c r="G227" i="69"/>
  <c r="E227" i="69"/>
  <c r="G226" i="69"/>
  <c r="E226" i="69"/>
  <c r="G225" i="69"/>
  <c r="E225" i="69"/>
  <c r="G224" i="69"/>
  <c r="E224" i="69"/>
  <c r="G223" i="69"/>
  <c r="E223" i="69"/>
  <c r="G222" i="69"/>
  <c r="E222" i="69"/>
  <c r="G221" i="69"/>
  <c r="E221" i="69"/>
  <c r="G220" i="69"/>
  <c r="E220" i="69"/>
  <c r="G219" i="69"/>
  <c r="E219" i="69"/>
  <c r="G218" i="69"/>
  <c r="E218" i="69"/>
  <c r="G217" i="69"/>
  <c r="E217" i="69"/>
  <c r="G216" i="69"/>
  <c r="E216" i="69"/>
  <c r="G215" i="69"/>
  <c r="E215" i="69"/>
  <c r="G214" i="69"/>
  <c r="E214" i="69"/>
  <c r="G213" i="69"/>
  <c r="E213" i="69"/>
  <c r="G212" i="69"/>
  <c r="E212" i="69"/>
  <c r="G211" i="69"/>
  <c r="E211" i="69"/>
  <c r="G210" i="69"/>
  <c r="E210" i="69"/>
  <c r="G209" i="69"/>
  <c r="E209" i="69"/>
  <c r="G208" i="69"/>
  <c r="E208" i="69"/>
  <c r="G207" i="69"/>
  <c r="E207" i="69"/>
  <c r="G206" i="69"/>
  <c r="E206" i="69"/>
  <c r="G205" i="69"/>
  <c r="E205" i="69"/>
  <c r="G204" i="69"/>
  <c r="E204" i="69"/>
  <c r="G203" i="69"/>
  <c r="E203" i="69"/>
  <c r="G202" i="69"/>
  <c r="E202" i="69"/>
  <c r="G201" i="69"/>
  <c r="E201" i="69"/>
  <c r="G200" i="69"/>
  <c r="E200" i="69"/>
  <c r="G199" i="69"/>
  <c r="E199" i="69"/>
  <c r="G198" i="69"/>
  <c r="E198" i="69"/>
  <c r="G197" i="69"/>
  <c r="E197" i="69"/>
  <c r="G196" i="69"/>
  <c r="E196" i="69"/>
  <c r="G195" i="69"/>
  <c r="E195" i="69"/>
  <c r="G194" i="69"/>
  <c r="E194" i="69"/>
  <c r="G193" i="69"/>
  <c r="E193" i="69"/>
  <c r="G192" i="69"/>
  <c r="E192" i="69"/>
  <c r="G191" i="69"/>
  <c r="E191" i="69"/>
  <c r="G190" i="69"/>
  <c r="E190" i="69"/>
  <c r="G189" i="69"/>
  <c r="E189" i="69"/>
  <c r="G188" i="69"/>
  <c r="E188" i="69"/>
  <c r="G187" i="69"/>
  <c r="E187" i="69"/>
  <c r="G186" i="69"/>
  <c r="E186" i="69"/>
  <c r="G185" i="69"/>
  <c r="E185" i="69"/>
  <c r="G184" i="69"/>
  <c r="E184" i="69"/>
  <c r="G183" i="69"/>
  <c r="E183" i="69"/>
  <c r="G182" i="69"/>
  <c r="E182" i="69"/>
  <c r="G181" i="69"/>
  <c r="E181" i="69"/>
  <c r="G180" i="69"/>
  <c r="E180" i="69"/>
  <c r="G179" i="69"/>
  <c r="E179" i="69"/>
  <c r="G178" i="69"/>
  <c r="E178" i="69"/>
  <c r="G177" i="69"/>
  <c r="E177" i="69"/>
  <c r="G176" i="69"/>
  <c r="E176" i="69"/>
  <c r="G175" i="69"/>
  <c r="E175" i="69"/>
  <c r="G174" i="69"/>
  <c r="E174" i="69"/>
  <c r="G173" i="69"/>
  <c r="E173" i="69"/>
  <c r="G172" i="69"/>
  <c r="E172" i="69"/>
  <c r="G171" i="69"/>
  <c r="E171" i="69"/>
  <c r="G170" i="69"/>
  <c r="E170" i="69"/>
  <c r="G169" i="69"/>
  <c r="E169" i="69"/>
  <c r="G168" i="69"/>
  <c r="E168" i="69"/>
  <c r="G167" i="69"/>
  <c r="E167" i="69"/>
  <c r="G166" i="69"/>
  <c r="E166" i="69"/>
  <c r="G165" i="69"/>
  <c r="E165" i="69"/>
  <c r="G164" i="69"/>
  <c r="E164" i="69"/>
  <c r="G163" i="69"/>
  <c r="E163" i="69"/>
  <c r="G162" i="69"/>
  <c r="E162" i="69"/>
  <c r="G161" i="69"/>
  <c r="E161" i="69"/>
  <c r="G160" i="69"/>
  <c r="E160" i="69"/>
  <c r="G159" i="69"/>
  <c r="E159" i="69"/>
  <c r="G158" i="69"/>
  <c r="E158" i="69"/>
  <c r="G157" i="69"/>
  <c r="E157" i="69"/>
  <c r="G156" i="69"/>
  <c r="E156" i="69"/>
  <c r="G155" i="69"/>
  <c r="E155" i="69"/>
  <c r="G154" i="69"/>
  <c r="E154" i="69"/>
  <c r="G153" i="69"/>
  <c r="E153" i="69"/>
  <c r="G152" i="69"/>
  <c r="E152" i="69"/>
  <c r="G151" i="69"/>
  <c r="E151" i="69"/>
  <c r="G150" i="69"/>
  <c r="E150" i="69"/>
  <c r="G149" i="69"/>
  <c r="E149" i="69"/>
  <c r="G148" i="69"/>
  <c r="E148" i="69"/>
  <c r="G147" i="69"/>
  <c r="E147" i="69"/>
  <c r="G146" i="69"/>
  <c r="E146" i="69"/>
  <c r="G145" i="69"/>
  <c r="E145" i="69"/>
  <c r="G144" i="69"/>
  <c r="E144" i="69"/>
  <c r="G143" i="69"/>
  <c r="E143" i="69"/>
  <c r="G142" i="69"/>
  <c r="E142" i="69"/>
  <c r="G141" i="69"/>
  <c r="E141" i="69"/>
  <c r="G140" i="69"/>
  <c r="E140" i="69"/>
  <c r="G139" i="69"/>
  <c r="E139" i="69"/>
  <c r="G138" i="69"/>
  <c r="E138" i="69"/>
  <c r="G137" i="69"/>
  <c r="E137" i="69"/>
  <c r="G136" i="69"/>
  <c r="E136" i="69"/>
  <c r="G135" i="69"/>
  <c r="E135" i="69"/>
  <c r="G134" i="69"/>
  <c r="E134" i="69"/>
  <c r="G133" i="69"/>
  <c r="E133" i="69"/>
  <c r="G132" i="69"/>
  <c r="E132" i="69"/>
  <c r="G131" i="69"/>
  <c r="E131" i="69"/>
  <c r="G130" i="69"/>
  <c r="E130" i="69"/>
  <c r="G129" i="69"/>
  <c r="E129" i="69"/>
  <c r="G128" i="69"/>
  <c r="E128" i="69"/>
  <c r="G127" i="69"/>
  <c r="E127" i="69"/>
  <c r="G126" i="69"/>
  <c r="E126" i="69"/>
  <c r="G125" i="69"/>
  <c r="E125" i="69"/>
  <c r="G124" i="69"/>
  <c r="E124" i="69"/>
  <c r="G123" i="69"/>
  <c r="E123" i="69"/>
  <c r="G122" i="69"/>
  <c r="E122" i="69"/>
  <c r="G121" i="69"/>
  <c r="E121" i="69"/>
  <c r="G101" i="69"/>
  <c r="E101" i="69"/>
  <c r="G119" i="69"/>
  <c r="E119" i="69"/>
  <c r="G118" i="69"/>
  <c r="E118" i="69"/>
  <c r="G117" i="69"/>
  <c r="E117" i="69"/>
  <c r="G116" i="69"/>
  <c r="E116" i="69"/>
  <c r="G120" i="69"/>
  <c r="E120" i="69"/>
  <c r="G115" i="69"/>
  <c r="E115" i="69"/>
  <c r="G114" i="69"/>
  <c r="E114" i="69"/>
  <c r="G113" i="69"/>
  <c r="E113" i="69"/>
  <c r="G95" i="69"/>
  <c r="E95" i="69"/>
  <c r="G112" i="69"/>
  <c r="E112" i="69"/>
  <c r="G98" i="69"/>
  <c r="E98" i="69"/>
  <c r="G111" i="69"/>
  <c r="E111" i="69"/>
  <c r="G93" i="69"/>
  <c r="E93" i="69"/>
  <c r="G94" i="69"/>
  <c r="E94" i="69"/>
  <c r="G110" i="69"/>
  <c r="E110" i="69"/>
  <c r="G79" i="69"/>
  <c r="E79" i="69"/>
  <c r="G109" i="69"/>
  <c r="E109" i="69"/>
  <c r="G99" i="69"/>
  <c r="E99" i="69"/>
  <c r="G108" i="69"/>
  <c r="E108" i="69"/>
  <c r="G97" i="69"/>
  <c r="E97" i="69"/>
  <c r="G88" i="69"/>
  <c r="E88" i="69"/>
  <c r="G87" i="69"/>
  <c r="E87" i="69"/>
  <c r="G91" i="69"/>
  <c r="E91" i="69"/>
  <c r="G83" i="69"/>
  <c r="E83" i="69"/>
  <c r="G84" i="69"/>
  <c r="E84" i="69"/>
  <c r="G90" i="69"/>
  <c r="E90" i="69"/>
  <c r="G107" i="69"/>
  <c r="E107" i="69"/>
  <c r="G82" i="69"/>
  <c r="E82" i="69"/>
  <c r="G80" i="69"/>
  <c r="E80" i="69"/>
  <c r="G85" i="69"/>
  <c r="E85" i="69"/>
  <c r="G78" i="69"/>
  <c r="E78" i="69"/>
  <c r="G89" i="69"/>
  <c r="E89" i="69"/>
  <c r="G100" i="69"/>
  <c r="E100" i="69"/>
  <c r="G67" i="69"/>
  <c r="E67" i="69"/>
  <c r="G63" i="69"/>
  <c r="E63" i="69"/>
  <c r="G77" i="69"/>
  <c r="E77" i="69"/>
  <c r="G106" i="69"/>
  <c r="E106" i="69"/>
  <c r="G105" i="69"/>
  <c r="E105" i="69"/>
  <c r="G56" i="69"/>
  <c r="E56" i="69"/>
  <c r="G76" i="69"/>
  <c r="E76" i="69"/>
  <c r="G64" i="69"/>
  <c r="E64" i="69"/>
  <c r="G71" i="69"/>
  <c r="E71" i="69"/>
  <c r="G66" i="69"/>
  <c r="E66" i="69"/>
  <c r="G68" i="69"/>
  <c r="E68" i="69"/>
  <c r="G55" i="69"/>
  <c r="E55" i="69"/>
  <c r="G96" i="69"/>
  <c r="E96" i="69"/>
  <c r="G62" i="69"/>
  <c r="E62" i="69"/>
  <c r="G59" i="69"/>
  <c r="E59" i="69"/>
  <c r="G52" i="69"/>
  <c r="E52" i="69"/>
  <c r="G69" i="69"/>
  <c r="E69" i="69"/>
  <c r="G73" i="69"/>
  <c r="E73" i="69"/>
  <c r="G86" i="69"/>
  <c r="E86" i="69"/>
  <c r="G41" i="69"/>
  <c r="E41" i="69"/>
  <c r="G53" i="69"/>
  <c r="E53" i="69"/>
  <c r="G75" i="69"/>
  <c r="E75" i="69"/>
  <c r="G57" i="69"/>
  <c r="E57" i="69"/>
  <c r="G61" i="69"/>
  <c r="E61" i="69"/>
  <c r="G74" i="69"/>
  <c r="E74" i="69"/>
  <c r="G104" i="69"/>
  <c r="E104" i="69"/>
  <c r="G103" i="69"/>
  <c r="E103" i="69"/>
  <c r="G102" i="69"/>
  <c r="E102" i="69"/>
  <c r="G40" i="69"/>
  <c r="E40" i="69"/>
  <c r="G51" i="69"/>
  <c r="E51" i="69"/>
  <c r="G70" i="69"/>
  <c r="E70" i="69"/>
  <c r="G50" i="69"/>
  <c r="E50" i="69"/>
  <c r="G65" i="69"/>
  <c r="E65" i="69"/>
  <c r="G46" i="69"/>
  <c r="E46" i="69"/>
  <c r="G54" i="69"/>
  <c r="E54" i="69"/>
  <c r="G48" i="69"/>
  <c r="E48" i="69"/>
  <c r="G39" i="69"/>
  <c r="E39" i="69"/>
  <c r="G58" i="69"/>
  <c r="E58" i="69"/>
  <c r="G44" i="69"/>
  <c r="E44" i="69"/>
  <c r="G29" i="69"/>
  <c r="E29" i="69"/>
  <c r="G43" i="69"/>
  <c r="E43" i="69"/>
  <c r="G49" i="69"/>
  <c r="E49" i="69"/>
  <c r="G60" i="69"/>
  <c r="E60" i="69"/>
  <c r="G34" i="69"/>
  <c r="E34" i="69"/>
  <c r="G38" i="69"/>
  <c r="E38" i="69"/>
  <c r="G31" i="69"/>
  <c r="E31" i="69"/>
  <c r="G28" i="69"/>
  <c r="E28" i="69"/>
  <c r="G30" i="69"/>
  <c r="E30" i="69"/>
  <c r="G35" i="69"/>
  <c r="E35" i="69"/>
  <c r="G25" i="69"/>
  <c r="E25" i="69"/>
  <c r="G23" i="69"/>
  <c r="E23" i="69"/>
  <c r="G20" i="69"/>
  <c r="E20" i="69"/>
  <c r="G21" i="69"/>
  <c r="E21" i="69"/>
  <c r="G18" i="69"/>
  <c r="E18" i="69"/>
  <c r="G24" i="69"/>
  <c r="E24" i="69"/>
  <c r="G17" i="69"/>
  <c r="E17" i="69"/>
  <c r="G19" i="69"/>
  <c r="E19" i="69"/>
  <c r="G22" i="69"/>
  <c r="E22" i="69"/>
  <c r="G16" i="69"/>
  <c r="E16" i="69"/>
  <c r="G13" i="69"/>
  <c r="E13" i="69"/>
  <c r="G10" i="69"/>
  <c r="E10" i="69"/>
  <c r="G15" i="69"/>
  <c r="E15" i="69"/>
  <c r="G8" i="69"/>
  <c r="E8" i="69"/>
  <c r="G14" i="69"/>
  <c r="E14" i="69"/>
  <c r="G6" i="69"/>
  <c r="E6" i="69"/>
  <c r="G7" i="69"/>
  <c r="E7" i="69"/>
  <c r="G5" i="69"/>
  <c r="E5" i="69"/>
  <c r="G11" i="69"/>
  <c r="E11" i="69"/>
  <c r="G9" i="69"/>
  <c r="E9" i="69"/>
  <c r="G4" i="69"/>
  <c r="E4" i="69"/>
  <c r="G3" i="69"/>
  <c r="E3" i="69"/>
  <c r="G2" i="69"/>
  <c r="E2" i="69"/>
  <c r="G100" i="68"/>
  <c r="E100" i="68"/>
  <c r="D100" i="68"/>
  <c r="G88" i="68"/>
  <c r="E88" i="68"/>
  <c r="D88" i="68"/>
  <c r="G69" i="68"/>
  <c r="E69" i="68"/>
  <c r="D69" i="68"/>
  <c r="G70" i="68"/>
  <c r="E70" i="68"/>
  <c r="D70" i="68"/>
  <c r="G61" i="68"/>
  <c r="E61" i="68"/>
  <c r="D61" i="68"/>
  <c r="D55" i="68"/>
  <c r="D56" i="68"/>
  <c r="D57" i="68"/>
  <c r="D74" i="68"/>
  <c r="D63" i="68"/>
  <c r="D59" i="68"/>
  <c r="D80" i="68"/>
  <c r="D65" i="68"/>
  <c r="D54" i="68"/>
  <c r="D64" i="68"/>
  <c r="D60" i="68"/>
  <c r="D58" i="68"/>
  <c r="D77" i="68"/>
  <c r="D66" i="68"/>
  <c r="D67" i="68"/>
  <c r="D72" i="68"/>
  <c r="D73" i="68"/>
  <c r="D83" i="68"/>
  <c r="D71" i="68"/>
  <c r="D62" i="68"/>
  <c r="D79" i="68"/>
  <c r="D75" i="68"/>
  <c r="D76" i="68"/>
  <c r="D68" i="68"/>
  <c r="D78" i="68"/>
  <c r="D90" i="68"/>
  <c r="D82" i="68"/>
  <c r="D92" i="68"/>
  <c r="D87" i="68"/>
  <c r="D86" i="68"/>
  <c r="D84" i="68"/>
  <c r="D89" i="68"/>
  <c r="D99" i="68"/>
  <c r="D94" i="68"/>
  <c r="D91" i="68"/>
  <c r="D102" i="68"/>
  <c r="D103" i="68"/>
  <c r="D101" i="68"/>
  <c r="D93" i="68"/>
  <c r="D104" i="68"/>
  <c r="D105" i="68"/>
  <c r="D85" i="68"/>
  <c r="D97" i="68"/>
  <c r="D106" i="68"/>
  <c r="D107" i="68"/>
  <c r="D98" i="68"/>
  <c r="D108" i="68"/>
  <c r="D109" i="68"/>
  <c r="D110" i="68"/>
  <c r="D96" i="68"/>
  <c r="D111" i="68"/>
  <c r="D112" i="68"/>
  <c r="D113" i="68"/>
  <c r="D114" i="68"/>
  <c r="D115" i="68"/>
  <c r="D116" i="68"/>
  <c r="D117" i="68"/>
  <c r="D118" i="68"/>
  <c r="D119" i="68"/>
  <c r="D120" i="68"/>
  <c r="D121" i="68"/>
  <c r="D122" i="68"/>
  <c r="D123" i="68"/>
  <c r="D124" i="68"/>
  <c r="D125" i="68"/>
  <c r="D126" i="68"/>
  <c r="D127" i="68"/>
  <c r="D128" i="68"/>
  <c r="D129" i="68"/>
  <c r="D95" i="68"/>
  <c r="D130" i="68"/>
  <c r="D131" i="68"/>
  <c r="D132" i="68"/>
  <c r="D133" i="68"/>
  <c r="D134" i="68"/>
  <c r="D135" i="68"/>
  <c r="D136" i="68"/>
  <c r="D137" i="68"/>
  <c r="D138" i="68"/>
  <c r="D139" i="68"/>
  <c r="D140" i="68"/>
  <c r="D141" i="68"/>
  <c r="D142" i="68"/>
  <c r="D143" i="68"/>
  <c r="D144" i="68"/>
  <c r="D145" i="68"/>
  <c r="D146" i="68"/>
  <c r="D147" i="68"/>
  <c r="D148" i="68"/>
  <c r="D149" i="68"/>
  <c r="D150" i="68"/>
  <c r="D151" i="68"/>
  <c r="D152" i="68"/>
  <c r="D153" i="68"/>
  <c r="D154" i="68"/>
  <c r="D155" i="68"/>
  <c r="D156" i="68"/>
  <c r="D157" i="68"/>
  <c r="D158" i="68"/>
  <c r="D159" i="68"/>
  <c r="D160" i="68"/>
  <c r="D161" i="68"/>
  <c r="D162" i="68"/>
  <c r="D163" i="68"/>
  <c r="D164" i="68"/>
  <c r="D165" i="68"/>
  <c r="D166" i="68"/>
  <c r="D167" i="68"/>
  <c r="D168" i="68"/>
  <c r="D169" i="68"/>
  <c r="D170" i="68"/>
  <c r="D171" i="68"/>
  <c r="D172" i="68"/>
  <c r="D173" i="68"/>
  <c r="D174" i="68"/>
  <c r="D175" i="68"/>
  <c r="D176" i="68"/>
  <c r="D177" i="68"/>
  <c r="D178" i="68"/>
  <c r="D179" i="68"/>
  <c r="D180" i="68"/>
  <c r="D181" i="68"/>
  <c r="D182" i="68"/>
  <c r="D183" i="68"/>
  <c r="D184" i="68"/>
  <c r="D185" i="68"/>
  <c r="D186" i="68"/>
  <c r="D187" i="68"/>
  <c r="D188" i="68"/>
  <c r="D189" i="68"/>
  <c r="D190" i="68"/>
  <c r="D191" i="68"/>
  <c r="D192" i="68"/>
  <c r="D193" i="68"/>
  <c r="D194" i="68"/>
  <c r="D195" i="68"/>
  <c r="D196" i="68"/>
  <c r="D197" i="68"/>
  <c r="D198" i="68"/>
  <c r="D199" i="68"/>
  <c r="D200" i="68"/>
  <c r="D201" i="68"/>
  <c r="D202" i="68"/>
  <c r="D203" i="68"/>
  <c r="D204" i="68"/>
  <c r="D205" i="68"/>
  <c r="D206" i="68"/>
  <c r="D207" i="68"/>
  <c r="D208" i="68"/>
  <c r="D209" i="68"/>
  <c r="D210" i="68"/>
  <c r="D211" i="68"/>
  <c r="D212" i="68"/>
  <c r="D213" i="68"/>
  <c r="D214" i="68"/>
  <c r="D215" i="68"/>
  <c r="D216" i="68"/>
  <c r="D217" i="68"/>
  <c r="D218" i="68"/>
  <c r="D219" i="68"/>
  <c r="D81" i="68"/>
  <c r="D220" i="68"/>
  <c r="D221" i="68"/>
  <c r="D222" i="68"/>
  <c r="D223" i="68"/>
  <c r="D224" i="68"/>
  <c r="D225" i="68"/>
  <c r="D226" i="68"/>
  <c r="D227" i="68"/>
  <c r="D228" i="68"/>
  <c r="D229" i="68"/>
  <c r="D230" i="68"/>
  <c r="D231" i="68"/>
  <c r="D232" i="68"/>
  <c r="D233" i="68"/>
  <c r="D234" i="68"/>
  <c r="D235" i="68"/>
  <c r="D236" i="68"/>
  <c r="D237" i="68"/>
  <c r="D238" i="68"/>
  <c r="D239" i="68"/>
  <c r="D240" i="68"/>
  <c r="D241" i="68"/>
  <c r="D242" i="68"/>
  <c r="D243" i="68"/>
  <c r="D244" i="68"/>
  <c r="D245" i="68"/>
  <c r="D246" i="68"/>
  <c r="D247" i="68"/>
  <c r="D248" i="68"/>
  <c r="D249" i="68"/>
  <c r="D250" i="68"/>
  <c r="D251" i="68"/>
  <c r="D252" i="68"/>
  <c r="D253" i="68"/>
  <c r="D254" i="68"/>
  <c r="D255" i="68"/>
  <c r="D256" i="68"/>
  <c r="D257" i="68"/>
  <c r="D258" i="68"/>
  <c r="D259" i="68"/>
  <c r="D260" i="68"/>
  <c r="D261" i="68"/>
  <c r="D262" i="68"/>
  <c r="D263" i="68"/>
  <c r="D264" i="68"/>
  <c r="D265" i="68"/>
  <c r="D266" i="68"/>
  <c r="D267" i="68"/>
  <c r="D268" i="68"/>
  <c r="D269" i="68"/>
  <c r="D270" i="68"/>
  <c r="D271" i="68"/>
  <c r="D272" i="68"/>
  <c r="D273" i="68"/>
  <c r="D274" i="68"/>
  <c r="D275" i="68"/>
  <c r="D276" i="68"/>
  <c r="D277" i="68"/>
  <c r="D278" i="68"/>
  <c r="D279" i="68"/>
  <c r="D280" i="68"/>
  <c r="D281" i="68"/>
  <c r="D282" i="68"/>
  <c r="D283" i="68"/>
  <c r="D284" i="68"/>
  <c r="D285" i="68"/>
  <c r="D286" i="68"/>
  <c r="D287" i="68"/>
  <c r="D288" i="68"/>
  <c r="D289" i="68"/>
  <c r="D290" i="68"/>
  <c r="D291" i="68"/>
  <c r="D292" i="68"/>
  <c r="D293" i="68"/>
  <c r="D294" i="68"/>
  <c r="D295" i="68"/>
  <c r="D296" i="68"/>
  <c r="D297" i="68"/>
  <c r="D298" i="68"/>
  <c r="D299" i="68"/>
  <c r="D300" i="68"/>
  <c r="D301" i="68"/>
  <c r="D302" i="68"/>
  <c r="D303" i="68"/>
  <c r="D304" i="68"/>
  <c r="D305" i="68"/>
  <c r="D306" i="68"/>
  <c r="D307" i="68"/>
  <c r="D308" i="68"/>
  <c r="D309" i="68"/>
  <c r="D310" i="68"/>
  <c r="D311" i="68"/>
  <c r="D312" i="68"/>
  <c r="D313" i="68"/>
  <c r="D314" i="68"/>
  <c r="D315" i="68"/>
  <c r="D316" i="68"/>
  <c r="D317" i="68"/>
  <c r="D318" i="68"/>
  <c r="D319" i="68"/>
  <c r="D320" i="68"/>
  <c r="D321" i="68"/>
  <c r="D322" i="68"/>
  <c r="D323" i="68"/>
  <c r="D324" i="68"/>
  <c r="D325" i="68"/>
  <c r="D326" i="68"/>
  <c r="D327" i="68"/>
  <c r="D328" i="68"/>
  <c r="D329" i="68"/>
  <c r="D330" i="68"/>
  <c r="D331" i="68"/>
  <c r="D332" i="68"/>
  <c r="D333" i="68"/>
  <c r="D334" i="68"/>
  <c r="D335" i="68"/>
  <c r="D336" i="68"/>
  <c r="D337" i="68"/>
  <c r="D338" i="68"/>
  <c r="D339" i="68"/>
  <c r="D340" i="68"/>
  <c r="D341" i="68"/>
  <c r="D342" i="68"/>
  <c r="D343" i="68"/>
  <c r="D344" i="68"/>
  <c r="D345" i="68"/>
  <c r="D346" i="68"/>
  <c r="D347" i="68"/>
  <c r="D348" i="68"/>
  <c r="D349" i="68"/>
  <c r="D350" i="68"/>
  <c r="D351" i="68"/>
  <c r="D352" i="68"/>
  <c r="D353" i="68"/>
  <c r="D354" i="68"/>
  <c r="D355" i="68"/>
  <c r="D356" i="68"/>
  <c r="D357" i="68"/>
  <c r="D358" i="68"/>
  <c r="D359" i="68"/>
  <c r="D360" i="68"/>
  <c r="D361" i="68"/>
  <c r="D362" i="68"/>
  <c r="D363" i="68"/>
  <c r="D364" i="68"/>
  <c r="D365" i="68"/>
  <c r="D366" i="68"/>
  <c r="D367" i="68"/>
  <c r="D368" i="68"/>
  <c r="D369" i="68"/>
  <c r="D370" i="68"/>
  <c r="D371" i="68"/>
  <c r="D372" i="68"/>
  <c r="D373" i="68"/>
  <c r="D374" i="68"/>
  <c r="D375" i="68"/>
  <c r="D376" i="68"/>
  <c r="D377" i="68"/>
  <c r="D378" i="68"/>
  <c r="D379" i="68"/>
  <c r="D380" i="68"/>
  <c r="D381" i="68"/>
  <c r="D382" i="68"/>
  <c r="D383" i="68"/>
  <c r="D384" i="68"/>
  <c r="D385" i="68"/>
  <c r="D386" i="68"/>
  <c r="D387" i="68"/>
  <c r="D388" i="68"/>
  <c r="D389" i="68"/>
  <c r="D390" i="68"/>
  <c r="D391" i="68"/>
  <c r="D392" i="68"/>
  <c r="D393" i="68"/>
  <c r="D394" i="68"/>
  <c r="D395" i="68"/>
  <c r="D396" i="68"/>
  <c r="D397" i="68"/>
  <c r="D398" i="68"/>
  <c r="D399" i="68"/>
  <c r="D400" i="68"/>
  <c r="D401" i="68"/>
  <c r="D402" i="68"/>
  <c r="D403" i="68"/>
  <c r="D404" i="68"/>
  <c r="D405" i="68"/>
  <c r="D406" i="68"/>
  <c r="D407" i="68"/>
  <c r="D408" i="68"/>
  <c r="D409" i="68"/>
  <c r="D410" i="68"/>
  <c r="D411" i="68"/>
  <c r="D412" i="68"/>
  <c r="D413" i="68"/>
  <c r="D414" i="68"/>
  <c r="D415" i="68"/>
  <c r="D416" i="68"/>
  <c r="D417" i="68"/>
  <c r="D418" i="68"/>
  <c r="D419" i="68"/>
  <c r="D420" i="68"/>
  <c r="D421" i="68"/>
  <c r="D422" i="68"/>
  <c r="D423" i="68"/>
  <c r="D424" i="68"/>
  <c r="D425" i="68"/>
  <c r="D426" i="68"/>
  <c r="D427" i="68"/>
  <c r="D428" i="68"/>
  <c r="D429" i="68"/>
  <c r="D430" i="68"/>
  <c r="D431" i="68"/>
  <c r="D432" i="68"/>
  <c r="D433" i="68"/>
  <c r="D434" i="68"/>
  <c r="D435" i="68"/>
  <c r="D436" i="68"/>
  <c r="D437" i="68"/>
  <c r="D438" i="68"/>
  <c r="D439" i="68"/>
  <c r="D440" i="68"/>
  <c r="D441" i="68"/>
  <c r="D442" i="68"/>
  <c r="D443" i="68"/>
  <c r="D444" i="68"/>
  <c r="D445" i="68"/>
  <c r="D446" i="68"/>
  <c r="D447" i="68"/>
  <c r="D448" i="68"/>
  <c r="D449" i="68"/>
  <c r="D450" i="68"/>
  <c r="D451" i="68"/>
  <c r="D452" i="68"/>
  <c r="D453" i="68"/>
  <c r="D454" i="68"/>
  <c r="D455" i="68"/>
  <c r="D456" i="68"/>
  <c r="D457" i="68"/>
  <c r="D458" i="68"/>
  <c r="D459" i="68"/>
  <c r="D460" i="68"/>
  <c r="D461" i="68"/>
  <c r="D462" i="68"/>
  <c r="D463" i="68"/>
  <c r="D464" i="68"/>
  <c r="D465" i="68"/>
  <c r="D466" i="68"/>
  <c r="D467" i="68"/>
  <c r="D468" i="68"/>
  <c r="D469" i="68"/>
  <c r="D470" i="68"/>
  <c r="D471" i="68"/>
  <c r="D472" i="68"/>
  <c r="D473" i="68"/>
  <c r="D474" i="68"/>
  <c r="D475" i="68"/>
  <c r="D476" i="68"/>
  <c r="D477" i="68"/>
  <c r="D478" i="68"/>
  <c r="D479" i="68"/>
  <c r="D480" i="68"/>
  <c r="D481" i="68"/>
  <c r="D482" i="68"/>
  <c r="D483" i="68"/>
  <c r="D484" i="68"/>
  <c r="D485" i="68"/>
  <c r="D486" i="68"/>
  <c r="D487" i="68"/>
  <c r="D488" i="68"/>
  <c r="D489" i="68"/>
  <c r="D490" i="68"/>
  <c r="D491" i="68"/>
  <c r="D492" i="68"/>
  <c r="D493" i="68"/>
  <c r="D494" i="68"/>
  <c r="D495" i="68"/>
  <c r="D496" i="68"/>
  <c r="D497" i="68"/>
  <c r="D498" i="68"/>
  <c r="D499" i="68"/>
  <c r="D500" i="68"/>
  <c r="D501" i="68"/>
  <c r="D502" i="68"/>
  <c r="D503" i="68"/>
  <c r="D504" i="68"/>
  <c r="D505" i="68"/>
  <c r="D506" i="68"/>
  <c r="D507" i="68"/>
  <c r="D508" i="68"/>
  <c r="D509" i="68"/>
  <c r="D510" i="68"/>
  <c r="D511" i="68"/>
  <c r="D512" i="68"/>
  <c r="D513" i="68"/>
  <c r="D514" i="68"/>
  <c r="D515" i="68"/>
  <c r="D516" i="68"/>
  <c r="D517" i="68"/>
  <c r="D518" i="68"/>
  <c r="D519" i="68"/>
  <c r="D520" i="68"/>
  <c r="D521" i="68"/>
  <c r="D522" i="68"/>
  <c r="D523" i="68"/>
  <c r="D524" i="68"/>
  <c r="D525" i="68"/>
  <c r="D526" i="68"/>
  <c r="D527" i="68"/>
  <c r="D528" i="68"/>
  <c r="D529" i="68"/>
  <c r="D530" i="68"/>
  <c r="D531" i="68"/>
  <c r="D532" i="68"/>
  <c r="D533" i="68"/>
  <c r="D534" i="68"/>
  <c r="D535" i="68"/>
  <c r="D536" i="68"/>
  <c r="D537" i="68"/>
  <c r="D538" i="68"/>
  <c r="D539" i="68"/>
  <c r="D540" i="68"/>
  <c r="D541" i="68"/>
  <c r="D542" i="68"/>
  <c r="D543" i="68"/>
  <c r="D544" i="68"/>
  <c r="D545" i="68"/>
  <c r="D546" i="68"/>
  <c r="D547" i="68"/>
  <c r="D548" i="68"/>
  <c r="D549" i="68"/>
  <c r="D550" i="68"/>
  <c r="D551" i="68"/>
  <c r="D552" i="68"/>
  <c r="D553" i="68"/>
  <c r="D554" i="68"/>
  <c r="D555" i="68"/>
  <c r="D556" i="68"/>
  <c r="D557" i="68"/>
  <c r="D558" i="68"/>
  <c r="D559" i="68"/>
  <c r="D560" i="68"/>
  <c r="D561" i="68"/>
  <c r="D562" i="68"/>
  <c r="D563" i="68"/>
  <c r="D564" i="68"/>
  <c r="D565" i="68"/>
  <c r="D566" i="68"/>
  <c r="D567" i="68"/>
  <c r="D568" i="68"/>
  <c r="D569" i="68"/>
  <c r="D570" i="68"/>
  <c r="D571" i="68"/>
  <c r="D572" i="68"/>
  <c r="D573" i="68"/>
  <c r="D574" i="68"/>
  <c r="D575" i="68"/>
  <c r="D576" i="68"/>
  <c r="D577" i="68"/>
  <c r="D578" i="68"/>
  <c r="D579" i="68"/>
  <c r="D580" i="68"/>
  <c r="D581" i="68"/>
  <c r="D582" i="68"/>
  <c r="D583" i="68"/>
  <c r="D584" i="68"/>
  <c r="D585" i="68"/>
  <c r="D586" i="68"/>
  <c r="D587" i="68"/>
  <c r="D588" i="68"/>
  <c r="D589" i="68"/>
  <c r="D590" i="68"/>
  <c r="D591" i="68"/>
  <c r="D592" i="68"/>
  <c r="D593" i="68"/>
  <c r="D594" i="68"/>
  <c r="D595" i="68"/>
  <c r="D596" i="68"/>
  <c r="D597" i="68"/>
  <c r="D598" i="68"/>
  <c r="D599" i="68"/>
  <c r="D600" i="68"/>
  <c r="D601" i="68"/>
  <c r="D602" i="68"/>
  <c r="D603" i="68"/>
  <c r="D604" i="68"/>
  <c r="D605" i="68"/>
  <c r="D606" i="68"/>
  <c r="D607" i="68"/>
  <c r="D608" i="68"/>
  <c r="D609" i="68"/>
  <c r="D610" i="68"/>
  <c r="D611" i="68"/>
  <c r="D612" i="68"/>
  <c r="D613" i="68"/>
  <c r="D614" i="68"/>
  <c r="D615" i="68"/>
  <c r="D616" i="68"/>
  <c r="D617" i="68"/>
  <c r="D618" i="68"/>
  <c r="D619" i="68"/>
  <c r="D620" i="68"/>
  <c r="D621" i="68"/>
  <c r="D622" i="68"/>
  <c r="D623" i="68"/>
  <c r="D624" i="68"/>
  <c r="D625" i="68"/>
  <c r="D626" i="68"/>
  <c r="D627" i="68"/>
  <c r="D628" i="68"/>
  <c r="D629" i="68"/>
  <c r="D630" i="68"/>
  <c r="D631" i="68"/>
  <c r="D632" i="68"/>
  <c r="D633" i="68"/>
  <c r="D634" i="68"/>
  <c r="D635" i="68"/>
  <c r="D636" i="68"/>
  <c r="D637" i="68"/>
  <c r="D638" i="68"/>
  <c r="D639" i="68"/>
  <c r="D640" i="68"/>
  <c r="D641" i="68"/>
  <c r="D642" i="68"/>
  <c r="D643" i="68"/>
  <c r="D644" i="68"/>
  <c r="D645" i="68"/>
  <c r="D646" i="68"/>
  <c r="D647" i="68"/>
  <c r="D648" i="68"/>
  <c r="D649" i="68"/>
  <c r="D650" i="68"/>
  <c r="D651" i="68"/>
  <c r="D652" i="68"/>
  <c r="D653" i="68"/>
  <c r="D654" i="68"/>
  <c r="D655" i="68"/>
  <c r="D656" i="68"/>
  <c r="D657" i="68"/>
  <c r="D658" i="68"/>
  <c r="D659" i="68"/>
  <c r="D660" i="68"/>
  <c r="D661" i="68"/>
  <c r="D662" i="68"/>
  <c r="D663" i="68"/>
  <c r="D664" i="68"/>
  <c r="D665" i="68"/>
  <c r="D666" i="68"/>
  <c r="D667" i="68"/>
  <c r="D668" i="68"/>
  <c r="D669" i="68"/>
  <c r="D670" i="68"/>
  <c r="D671" i="68"/>
  <c r="D672" i="68"/>
  <c r="D673" i="68"/>
  <c r="D674" i="68"/>
  <c r="D675" i="68"/>
  <c r="D676" i="68"/>
  <c r="D677" i="68"/>
  <c r="D678" i="68"/>
  <c r="D679" i="68"/>
  <c r="D680" i="68"/>
  <c r="D681" i="68"/>
  <c r="D682" i="68"/>
  <c r="D683" i="68"/>
  <c r="D684" i="68"/>
  <c r="D685" i="68"/>
  <c r="D686" i="68"/>
  <c r="D687" i="68"/>
  <c r="D688" i="68"/>
  <c r="D689" i="68"/>
  <c r="D690" i="68"/>
  <c r="D691" i="68"/>
  <c r="D692" i="68"/>
  <c r="D693" i="68"/>
  <c r="D694" i="68"/>
  <c r="D695" i="68"/>
  <c r="D696" i="68"/>
  <c r="D697" i="68"/>
  <c r="D698" i="68"/>
  <c r="D699" i="68"/>
  <c r="D700" i="68"/>
  <c r="D701" i="68"/>
  <c r="D702" i="68"/>
  <c r="D703" i="68"/>
  <c r="D704" i="68"/>
  <c r="D705" i="68"/>
  <c r="D706" i="68"/>
  <c r="D707" i="68"/>
  <c r="D708" i="68"/>
  <c r="D709" i="68"/>
  <c r="D710" i="68"/>
  <c r="D711" i="68"/>
  <c r="D712" i="68"/>
  <c r="D713" i="68"/>
  <c r="D714" i="68"/>
  <c r="D715" i="68"/>
  <c r="D716" i="68"/>
  <c r="D717" i="68"/>
  <c r="D718" i="68"/>
  <c r="D719" i="68"/>
  <c r="D720" i="68"/>
  <c r="D721" i="68"/>
  <c r="D722" i="68"/>
  <c r="D723" i="68"/>
  <c r="D724" i="68"/>
  <c r="D725" i="68"/>
  <c r="D726" i="68"/>
  <c r="D727" i="68"/>
  <c r="D728" i="68"/>
  <c r="D729" i="68"/>
  <c r="D730" i="68"/>
  <c r="D731" i="68"/>
  <c r="D732" i="68"/>
  <c r="D733" i="68"/>
  <c r="D734" i="68"/>
  <c r="D735" i="68"/>
  <c r="D736" i="68"/>
  <c r="D737" i="68"/>
  <c r="D738" i="68"/>
  <c r="D739" i="68"/>
  <c r="D740" i="68"/>
  <c r="D741" i="68"/>
  <c r="D742" i="68"/>
  <c r="D743" i="68"/>
  <c r="D744" i="68"/>
  <c r="D745" i="68"/>
  <c r="D746" i="68"/>
  <c r="D747" i="68"/>
  <c r="D748" i="68"/>
  <c r="D749" i="68"/>
  <c r="D750" i="68"/>
  <c r="D751" i="68"/>
  <c r="D752" i="68"/>
  <c r="D753" i="68"/>
  <c r="D754" i="68"/>
  <c r="D755" i="68"/>
  <c r="D756" i="68"/>
  <c r="D757" i="68"/>
  <c r="D758" i="68"/>
  <c r="D759" i="68"/>
  <c r="D760" i="68"/>
  <c r="D761" i="68"/>
  <c r="D762" i="68"/>
  <c r="D763" i="68"/>
  <c r="D764" i="68"/>
  <c r="D765" i="68"/>
  <c r="D766" i="68"/>
  <c r="D767" i="68"/>
  <c r="D768" i="68"/>
  <c r="D769" i="68"/>
  <c r="D770" i="68"/>
  <c r="D771" i="68"/>
  <c r="D772" i="68"/>
  <c r="D773" i="68"/>
  <c r="D774" i="68"/>
  <c r="D775" i="68"/>
  <c r="D776" i="68"/>
  <c r="D777" i="68"/>
  <c r="D778" i="68"/>
  <c r="D779" i="68"/>
  <c r="D780" i="68"/>
  <c r="D781" i="68"/>
  <c r="D782" i="68"/>
  <c r="D783" i="68"/>
  <c r="D784" i="68"/>
  <c r="D785" i="68"/>
  <c r="D786" i="68"/>
  <c r="D787" i="68"/>
  <c r="D788" i="68"/>
  <c r="D789" i="68"/>
  <c r="D790" i="68"/>
  <c r="D791" i="68"/>
  <c r="D792" i="68"/>
  <c r="D793" i="68"/>
  <c r="D794" i="68"/>
  <c r="D795" i="68"/>
  <c r="D796" i="68"/>
  <c r="D797" i="68"/>
  <c r="D798" i="68"/>
  <c r="D799" i="68"/>
  <c r="D800" i="68"/>
  <c r="D801" i="68"/>
  <c r="D802" i="68"/>
  <c r="D803" i="68"/>
  <c r="D804" i="68"/>
  <c r="D805" i="68"/>
  <c r="D806" i="68"/>
  <c r="D807" i="68"/>
  <c r="D808" i="68"/>
  <c r="D809" i="68"/>
  <c r="D810" i="68"/>
  <c r="D811" i="68"/>
  <c r="D812" i="68"/>
  <c r="D813" i="68"/>
  <c r="D814" i="68"/>
  <c r="D815" i="68"/>
  <c r="D816" i="68"/>
  <c r="D817" i="68"/>
  <c r="D818" i="68"/>
  <c r="D819" i="68"/>
  <c r="D820" i="68"/>
  <c r="D821" i="68"/>
  <c r="D822" i="68"/>
  <c r="D823" i="68"/>
  <c r="D824" i="68"/>
  <c r="D825" i="68"/>
  <c r="D826" i="68"/>
  <c r="D827" i="68"/>
  <c r="D828" i="68"/>
  <c r="D829" i="68"/>
  <c r="D830" i="68"/>
  <c r="D831" i="68"/>
  <c r="D832" i="68"/>
  <c r="D833" i="68"/>
  <c r="D834" i="68"/>
  <c r="D835" i="68"/>
  <c r="D836" i="68"/>
  <c r="D837" i="68"/>
  <c r="D838" i="68"/>
  <c r="D839" i="68"/>
  <c r="D840" i="68"/>
  <c r="D841" i="68"/>
  <c r="D842" i="68"/>
  <c r="D843" i="68"/>
  <c r="D844" i="68"/>
  <c r="D845" i="68"/>
  <c r="D846" i="68"/>
  <c r="D847" i="68"/>
  <c r="D848" i="68"/>
  <c r="D849" i="68"/>
  <c r="D850" i="68"/>
  <c r="D851" i="68"/>
  <c r="D852" i="68"/>
  <c r="D853" i="68"/>
  <c r="D854" i="68"/>
  <c r="D855" i="68"/>
  <c r="D856" i="68"/>
  <c r="D857" i="68"/>
  <c r="D858" i="68"/>
  <c r="D859" i="68"/>
  <c r="D860" i="68"/>
  <c r="D861" i="68"/>
  <c r="D862" i="68"/>
  <c r="D863" i="68"/>
  <c r="D864" i="68"/>
  <c r="D865" i="68"/>
  <c r="D866" i="68"/>
  <c r="D867" i="68"/>
  <c r="D868" i="68"/>
  <c r="D869" i="68"/>
  <c r="D870" i="68"/>
  <c r="D871" i="68"/>
  <c r="D872" i="68"/>
  <c r="D873" i="68"/>
  <c r="D874" i="68"/>
  <c r="D875" i="68"/>
  <c r="D876" i="68"/>
  <c r="D877" i="68"/>
  <c r="D878" i="68"/>
  <c r="D879" i="68"/>
  <c r="D880" i="68"/>
  <c r="D881" i="68"/>
  <c r="D882" i="68"/>
  <c r="D883" i="68"/>
  <c r="D884" i="68"/>
  <c r="D885" i="68"/>
  <c r="D886" i="68"/>
  <c r="D887" i="68"/>
  <c r="D888" i="68"/>
  <c r="D889" i="68"/>
  <c r="D890" i="68"/>
  <c r="D891" i="68"/>
  <c r="D892" i="68"/>
  <c r="D893" i="68"/>
  <c r="D894" i="68"/>
  <c r="D895" i="68"/>
  <c r="D896" i="68"/>
  <c r="D897" i="68"/>
  <c r="D898" i="68"/>
  <c r="D899" i="68"/>
  <c r="D900" i="68"/>
  <c r="D901" i="68"/>
  <c r="D902" i="68"/>
  <c r="D903" i="68"/>
  <c r="D904" i="68"/>
  <c r="D905" i="68"/>
  <c r="D906" i="68"/>
  <c r="D907" i="68"/>
  <c r="D908" i="68"/>
  <c r="D909" i="68"/>
  <c r="D910" i="68"/>
  <c r="D911" i="68"/>
  <c r="D912" i="68"/>
  <c r="D913" i="68"/>
  <c r="D914" i="68"/>
  <c r="D915" i="68"/>
  <c r="D916" i="68"/>
  <c r="D917" i="68"/>
  <c r="D918" i="68"/>
  <c r="D919" i="68"/>
  <c r="D920" i="68"/>
  <c r="D921" i="68"/>
  <c r="D922" i="68"/>
  <c r="D923" i="68"/>
  <c r="D924" i="68"/>
  <c r="D925" i="68"/>
  <c r="G55" i="68"/>
  <c r="E55" i="68"/>
  <c r="D31" i="68"/>
  <c r="G31" i="68"/>
  <c r="E31" i="68"/>
  <c r="D3" i="68"/>
  <c r="D4" i="68"/>
  <c r="D12" i="68"/>
  <c r="D10" i="68"/>
  <c r="D5" i="68"/>
  <c r="D8" i="68"/>
  <c r="D6" i="68"/>
  <c r="D7" i="68"/>
  <c r="D9" i="68"/>
  <c r="D13" i="68"/>
  <c r="D11" i="68"/>
  <c r="D19" i="68"/>
  <c r="D14" i="68"/>
  <c r="D15" i="68"/>
  <c r="D16" i="68"/>
  <c r="D17" i="68"/>
  <c r="D25" i="68"/>
  <c r="D18" i="68"/>
  <c r="D24" i="68"/>
  <c r="D21" i="68"/>
  <c r="D22" i="68"/>
  <c r="D23" i="68"/>
  <c r="D32" i="68"/>
  <c r="D20" i="68"/>
  <c r="D26" i="68"/>
  <c r="D36" i="68"/>
  <c r="D43" i="68"/>
  <c r="D27" i="68"/>
  <c r="D41" i="68"/>
  <c r="D52" i="68"/>
  <c r="D28" i="68"/>
  <c r="D49" i="68"/>
  <c r="D44" i="68"/>
  <c r="D33" i="68"/>
  <c r="D29" i="68"/>
  <c r="D30" i="68"/>
  <c r="D39" i="68"/>
  <c r="D34" i="68"/>
  <c r="D38" i="68"/>
  <c r="D40" i="68"/>
  <c r="D50" i="68"/>
  <c r="D48" i="68"/>
  <c r="D47" i="68"/>
  <c r="D42" i="68"/>
  <c r="D37" i="68"/>
  <c r="D35" i="68"/>
  <c r="D51" i="68"/>
  <c r="D53" i="68"/>
  <c r="D45" i="68"/>
  <c r="D46" i="68"/>
  <c r="D2" i="68"/>
  <c r="G925" i="68"/>
  <c r="E925" i="68"/>
  <c r="G924" i="68"/>
  <c r="E924" i="68"/>
  <c r="G923" i="68"/>
  <c r="E923" i="68"/>
  <c r="G922" i="68"/>
  <c r="E922" i="68"/>
  <c r="G921" i="68"/>
  <c r="E921" i="68"/>
  <c r="G920" i="68"/>
  <c r="E920" i="68"/>
  <c r="G919" i="68"/>
  <c r="E919" i="68"/>
  <c r="G918" i="68"/>
  <c r="E918" i="68"/>
  <c r="G917" i="68"/>
  <c r="E917" i="68"/>
  <c r="G916" i="68"/>
  <c r="E916" i="68"/>
  <c r="G915" i="68"/>
  <c r="E915" i="68"/>
  <c r="G914" i="68"/>
  <c r="E914" i="68"/>
  <c r="G913" i="68"/>
  <c r="E913" i="68"/>
  <c r="G912" i="68"/>
  <c r="E912" i="68"/>
  <c r="G911" i="68"/>
  <c r="E911" i="68"/>
  <c r="G910" i="68"/>
  <c r="E910" i="68"/>
  <c r="G909" i="68"/>
  <c r="E909" i="68"/>
  <c r="G908" i="68"/>
  <c r="E908" i="68"/>
  <c r="G907" i="68"/>
  <c r="E907" i="68"/>
  <c r="G906" i="68"/>
  <c r="E906" i="68"/>
  <c r="G905" i="68"/>
  <c r="E905" i="68"/>
  <c r="G904" i="68"/>
  <c r="E904" i="68"/>
  <c r="G903" i="68"/>
  <c r="E903" i="68"/>
  <c r="G902" i="68"/>
  <c r="E902" i="68"/>
  <c r="G901" i="68"/>
  <c r="E901" i="68"/>
  <c r="G900" i="68"/>
  <c r="E900" i="68"/>
  <c r="G899" i="68"/>
  <c r="E899" i="68"/>
  <c r="G898" i="68"/>
  <c r="E898" i="68"/>
  <c r="G897" i="68"/>
  <c r="E897" i="68"/>
  <c r="G896" i="68"/>
  <c r="E896" i="68"/>
  <c r="G895" i="68"/>
  <c r="E895" i="68"/>
  <c r="G894" i="68"/>
  <c r="E894" i="68"/>
  <c r="G893" i="68"/>
  <c r="E893" i="68"/>
  <c r="G892" i="68"/>
  <c r="E892" i="68"/>
  <c r="G891" i="68"/>
  <c r="E891" i="68"/>
  <c r="G890" i="68"/>
  <c r="E890" i="68"/>
  <c r="G889" i="68"/>
  <c r="E889" i="68"/>
  <c r="G888" i="68"/>
  <c r="E888" i="68"/>
  <c r="G887" i="68"/>
  <c r="E887" i="68"/>
  <c r="G886" i="68"/>
  <c r="E886" i="68"/>
  <c r="G885" i="68"/>
  <c r="E885" i="68"/>
  <c r="G884" i="68"/>
  <c r="E884" i="68"/>
  <c r="G883" i="68"/>
  <c r="E883" i="68"/>
  <c r="G882" i="68"/>
  <c r="E882" i="68"/>
  <c r="G881" i="68"/>
  <c r="E881" i="68"/>
  <c r="G880" i="68"/>
  <c r="E880" i="68"/>
  <c r="G879" i="68"/>
  <c r="E879" i="68"/>
  <c r="G878" i="68"/>
  <c r="E878" i="68"/>
  <c r="G877" i="68"/>
  <c r="E877" i="68"/>
  <c r="G876" i="68"/>
  <c r="E876" i="68"/>
  <c r="G875" i="68"/>
  <c r="E875" i="68"/>
  <c r="G874" i="68"/>
  <c r="E874" i="68"/>
  <c r="G873" i="68"/>
  <c r="E873" i="68"/>
  <c r="G872" i="68"/>
  <c r="E872" i="68"/>
  <c r="G871" i="68"/>
  <c r="E871" i="68"/>
  <c r="G870" i="68"/>
  <c r="E870" i="68"/>
  <c r="G869" i="68"/>
  <c r="E869" i="68"/>
  <c r="G868" i="68"/>
  <c r="E868" i="68"/>
  <c r="G867" i="68"/>
  <c r="E867" i="68"/>
  <c r="G866" i="68"/>
  <c r="E866" i="68"/>
  <c r="G865" i="68"/>
  <c r="E865" i="68"/>
  <c r="G864" i="68"/>
  <c r="E864" i="68"/>
  <c r="G863" i="68"/>
  <c r="E863" i="68"/>
  <c r="G862" i="68"/>
  <c r="E862" i="68"/>
  <c r="G861" i="68"/>
  <c r="E861" i="68"/>
  <c r="G860" i="68"/>
  <c r="E860" i="68"/>
  <c r="G859" i="68"/>
  <c r="E859" i="68"/>
  <c r="G858" i="68"/>
  <c r="E858" i="68"/>
  <c r="G857" i="68"/>
  <c r="E857" i="68"/>
  <c r="G856" i="68"/>
  <c r="E856" i="68"/>
  <c r="G855" i="68"/>
  <c r="E855" i="68"/>
  <c r="G854" i="68"/>
  <c r="E854" i="68"/>
  <c r="G853" i="68"/>
  <c r="E853" i="68"/>
  <c r="G852" i="68"/>
  <c r="E852" i="68"/>
  <c r="G851" i="68"/>
  <c r="E851" i="68"/>
  <c r="G850" i="68"/>
  <c r="E850" i="68"/>
  <c r="G849" i="68"/>
  <c r="E849" i="68"/>
  <c r="G848" i="68"/>
  <c r="E848" i="68"/>
  <c r="G847" i="68"/>
  <c r="E847" i="68"/>
  <c r="G846" i="68"/>
  <c r="E846" i="68"/>
  <c r="G845" i="68"/>
  <c r="E845" i="68"/>
  <c r="G844" i="68"/>
  <c r="E844" i="68"/>
  <c r="G843" i="68"/>
  <c r="E843" i="68"/>
  <c r="G842" i="68"/>
  <c r="E842" i="68"/>
  <c r="G841" i="68"/>
  <c r="E841" i="68"/>
  <c r="G840" i="68"/>
  <c r="E840" i="68"/>
  <c r="G839" i="68"/>
  <c r="E839" i="68"/>
  <c r="G838" i="68"/>
  <c r="E838" i="68"/>
  <c r="G837" i="68"/>
  <c r="E837" i="68"/>
  <c r="G836" i="68"/>
  <c r="E836" i="68"/>
  <c r="G835" i="68"/>
  <c r="E835" i="68"/>
  <c r="G834" i="68"/>
  <c r="E834" i="68"/>
  <c r="G833" i="68"/>
  <c r="E833" i="68"/>
  <c r="G832" i="68"/>
  <c r="E832" i="68"/>
  <c r="G831" i="68"/>
  <c r="E831" i="68"/>
  <c r="G830" i="68"/>
  <c r="E830" i="68"/>
  <c r="G829" i="68"/>
  <c r="E829" i="68"/>
  <c r="G828" i="68"/>
  <c r="E828" i="68"/>
  <c r="G827" i="68"/>
  <c r="E827" i="68"/>
  <c r="G826" i="68"/>
  <c r="E826" i="68"/>
  <c r="G825" i="68"/>
  <c r="E825" i="68"/>
  <c r="G824" i="68"/>
  <c r="E824" i="68"/>
  <c r="G823" i="68"/>
  <c r="E823" i="68"/>
  <c r="G822" i="68"/>
  <c r="E822" i="68"/>
  <c r="G821" i="68"/>
  <c r="E821" i="68"/>
  <c r="G820" i="68"/>
  <c r="E820" i="68"/>
  <c r="G819" i="68"/>
  <c r="E819" i="68"/>
  <c r="G818" i="68"/>
  <c r="E818" i="68"/>
  <c r="G817" i="68"/>
  <c r="E817" i="68"/>
  <c r="G816" i="68"/>
  <c r="E816" i="68"/>
  <c r="G815" i="68"/>
  <c r="E815" i="68"/>
  <c r="G814" i="68"/>
  <c r="E814" i="68"/>
  <c r="G813" i="68"/>
  <c r="E813" i="68"/>
  <c r="G812" i="68"/>
  <c r="E812" i="68"/>
  <c r="G811" i="68"/>
  <c r="E811" i="68"/>
  <c r="G810" i="68"/>
  <c r="E810" i="68"/>
  <c r="G809" i="68"/>
  <c r="E809" i="68"/>
  <c r="G808" i="68"/>
  <c r="E808" i="68"/>
  <c r="G807" i="68"/>
  <c r="E807" i="68"/>
  <c r="G806" i="68"/>
  <c r="E806" i="68"/>
  <c r="G805" i="68"/>
  <c r="E805" i="68"/>
  <c r="G804" i="68"/>
  <c r="E804" i="68"/>
  <c r="G803" i="68"/>
  <c r="E803" i="68"/>
  <c r="G802" i="68"/>
  <c r="E802" i="68"/>
  <c r="G801" i="68"/>
  <c r="E801" i="68"/>
  <c r="G800" i="68"/>
  <c r="E800" i="68"/>
  <c r="G799" i="68"/>
  <c r="E799" i="68"/>
  <c r="G798" i="68"/>
  <c r="E798" i="68"/>
  <c r="G797" i="68"/>
  <c r="E797" i="68"/>
  <c r="G796" i="68"/>
  <c r="E796" i="68"/>
  <c r="G795" i="68"/>
  <c r="E795" i="68"/>
  <c r="G794" i="68"/>
  <c r="E794" i="68"/>
  <c r="G793" i="68"/>
  <c r="E793" i="68"/>
  <c r="G792" i="68"/>
  <c r="E792" i="68"/>
  <c r="G791" i="68"/>
  <c r="E791" i="68"/>
  <c r="G790" i="68"/>
  <c r="E790" i="68"/>
  <c r="G789" i="68"/>
  <c r="E789" i="68"/>
  <c r="G788" i="68"/>
  <c r="E788" i="68"/>
  <c r="G787" i="68"/>
  <c r="E787" i="68"/>
  <c r="G786" i="68"/>
  <c r="E786" i="68"/>
  <c r="G785" i="68"/>
  <c r="E785" i="68"/>
  <c r="G784" i="68"/>
  <c r="E784" i="68"/>
  <c r="G783" i="68"/>
  <c r="E783" i="68"/>
  <c r="G782" i="68"/>
  <c r="E782" i="68"/>
  <c r="G781" i="68"/>
  <c r="E781" i="68"/>
  <c r="G780" i="68"/>
  <c r="E780" i="68"/>
  <c r="G779" i="68"/>
  <c r="E779" i="68"/>
  <c r="G778" i="68"/>
  <c r="E778" i="68"/>
  <c r="G777" i="68"/>
  <c r="E777" i="68"/>
  <c r="G776" i="68"/>
  <c r="E776" i="68"/>
  <c r="G775" i="68"/>
  <c r="E775" i="68"/>
  <c r="G774" i="68"/>
  <c r="E774" i="68"/>
  <c r="G773" i="68"/>
  <c r="E773" i="68"/>
  <c r="G772" i="68"/>
  <c r="E772" i="68"/>
  <c r="G771" i="68"/>
  <c r="E771" i="68"/>
  <c r="G770" i="68"/>
  <c r="E770" i="68"/>
  <c r="G769" i="68"/>
  <c r="E769" i="68"/>
  <c r="G768" i="68"/>
  <c r="E768" i="68"/>
  <c r="G767" i="68"/>
  <c r="E767" i="68"/>
  <c r="G766" i="68"/>
  <c r="E766" i="68"/>
  <c r="G765" i="68"/>
  <c r="E765" i="68"/>
  <c r="G764" i="68"/>
  <c r="E764" i="68"/>
  <c r="G763" i="68"/>
  <c r="E763" i="68"/>
  <c r="G762" i="68"/>
  <c r="E762" i="68"/>
  <c r="G761" i="68"/>
  <c r="E761" i="68"/>
  <c r="G760" i="68"/>
  <c r="E760" i="68"/>
  <c r="G759" i="68"/>
  <c r="E759" i="68"/>
  <c r="G758" i="68"/>
  <c r="E758" i="68"/>
  <c r="G757" i="68"/>
  <c r="E757" i="68"/>
  <c r="G756" i="68"/>
  <c r="E756" i="68"/>
  <c r="G755" i="68"/>
  <c r="E755" i="68"/>
  <c r="G754" i="68"/>
  <c r="E754" i="68"/>
  <c r="G753" i="68"/>
  <c r="E753" i="68"/>
  <c r="G752" i="68"/>
  <c r="E752" i="68"/>
  <c r="G751" i="68"/>
  <c r="E751" i="68"/>
  <c r="G750" i="68"/>
  <c r="E750" i="68"/>
  <c r="G749" i="68"/>
  <c r="E749" i="68"/>
  <c r="G748" i="68"/>
  <c r="E748" i="68"/>
  <c r="G747" i="68"/>
  <c r="E747" i="68"/>
  <c r="G746" i="68"/>
  <c r="E746" i="68"/>
  <c r="G745" i="68"/>
  <c r="E745" i="68"/>
  <c r="G744" i="68"/>
  <c r="E744" i="68"/>
  <c r="G743" i="68"/>
  <c r="E743" i="68"/>
  <c r="G742" i="68"/>
  <c r="E742" i="68"/>
  <c r="G741" i="68"/>
  <c r="E741" i="68"/>
  <c r="G740" i="68"/>
  <c r="E740" i="68"/>
  <c r="G739" i="68"/>
  <c r="E739" i="68"/>
  <c r="G738" i="68"/>
  <c r="E738" i="68"/>
  <c r="G737" i="68"/>
  <c r="E737" i="68"/>
  <c r="G736" i="68"/>
  <c r="E736" i="68"/>
  <c r="G735" i="68"/>
  <c r="E735" i="68"/>
  <c r="G734" i="68"/>
  <c r="E734" i="68"/>
  <c r="G733" i="68"/>
  <c r="E733" i="68"/>
  <c r="G732" i="68"/>
  <c r="E732" i="68"/>
  <c r="G731" i="68"/>
  <c r="E731" i="68"/>
  <c r="G730" i="68"/>
  <c r="E730" i="68"/>
  <c r="G729" i="68"/>
  <c r="E729" i="68"/>
  <c r="G728" i="68"/>
  <c r="E728" i="68"/>
  <c r="G727" i="68"/>
  <c r="E727" i="68"/>
  <c r="G726" i="68"/>
  <c r="E726" i="68"/>
  <c r="G725" i="68"/>
  <c r="E725" i="68"/>
  <c r="G724" i="68"/>
  <c r="E724" i="68"/>
  <c r="G723" i="68"/>
  <c r="E723" i="68"/>
  <c r="G722" i="68"/>
  <c r="E722" i="68"/>
  <c r="G721" i="68"/>
  <c r="E721" i="68"/>
  <c r="G720" i="68"/>
  <c r="E720" i="68"/>
  <c r="G719" i="68"/>
  <c r="E719" i="68"/>
  <c r="G718" i="68"/>
  <c r="E718" i="68"/>
  <c r="G717" i="68"/>
  <c r="E717" i="68"/>
  <c r="G716" i="68"/>
  <c r="E716" i="68"/>
  <c r="G715" i="68"/>
  <c r="E715" i="68"/>
  <c r="G714" i="68"/>
  <c r="E714" i="68"/>
  <c r="G713" i="68"/>
  <c r="E713" i="68"/>
  <c r="G712" i="68"/>
  <c r="E712" i="68"/>
  <c r="G711" i="68"/>
  <c r="E711" i="68"/>
  <c r="G710" i="68"/>
  <c r="E710" i="68"/>
  <c r="G709" i="68"/>
  <c r="E709" i="68"/>
  <c r="G708" i="68"/>
  <c r="E708" i="68"/>
  <c r="G707" i="68"/>
  <c r="E707" i="68"/>
  <c r="G706" i="68"/>
  <c r="E706" i="68"/>
  <c r="G705" i="68"/>
  <c r="E705" i="68"/>
  <c r="G704" i="68"/>
  <c r="E704" i="68"/>
  <c r="G703" i="68"/>
  <c r="E703" i="68"/>
  <c r="G702" i="68"/>
  <c r="E702" i="68"/>
  <c r="G701" i="68"/>
  <c r="E701" i="68"/>
  <c r="G700" i="68"/>
  <c r="E700" i="68"/>
  <c r="G699" i="68"/>
  <c r="E699" i="68"/>
  <c r="G698" i="68"/>
  <c r="E698" i="68"/>
  <c r="G697" i="68"/>
  <c r="E697" i="68"/>
  <c r="G696" i="68"/>
  <c r="E696" i="68"/>
  <c r="G695" i="68"/>
  <c r="E695" i="68"/>
  <c r="G694" i="68"/>
  <c r="E694" i="68"/>
  <c r="G693" i="68"/>
  <c r="E693" i="68"/>
  <c r="G692" i="68"/>
  <c r="E692" i="68"/>
  <c r="G691" i="68"/>
  <c r="E691" i="68"/>
  <c r="G690" i="68"/>
  <c r="E690" i="68"/>
  <c r="G689" i="68"/>
  <c r="E689" i="68"/>
  <c r="G688" i="68"/>
  <c r="E688" i="68"/>
  <c r="G687" i="68"/>
  <c r="E687" i="68"/>
  <c r="G686" i="68"/>
  <c r="E686" i="68"/>
  <c r="G685" i="68"/>
  <c r="E685" i="68"/>
  <c r="G684" i="68"/>
  <c r="E684" i="68"/>
  <c r="G683" i="68"/>
  <c r="E683" i="68"/>
  <c r="G682" i="68"/>
  <c r="E682" i="68"/>
  <c r="G681" i="68"/>
  <c r="E681" i="68"/>
  <c r="G680" i="68"/>
  <c r="E680" i="68"/>
  <c r="G679" i="68"/>
  <c r="E679" i="68"/>
  <c r="G678" i="68"/>
  <c r="E678" i="68"/>
  <c r="G677" i="68"/>
  <c r="E677" i="68"/>
  <c r="G676" i="68"/>
  <c r="E676" i="68"/>
  <c r="G675" i="68"/>
  <c r="E675" i="68"/>
  <c r="G674" i="68"/>
  <c r="E674" i="68"/>
  <c r="G673" i="68"/>
  <c r="E673" i="68"/>
  <c r="G672" i="68"/>
  <c r="E672" i="68"/>
  <c r="G671" i="68"/>
  <c r="E671" i="68"/>
  <c r="G670" i="68"/>
  <c r="E670" i="68"/>
  <c r="G669" i="68"/>
  <c r="E669" i="68"/>
  <c r="G668" i="68"/>
  <c r="E668" i="68"/>
  <c r="G667" i="68"/>
  <c r="E667" i="68"/>
  <c r="G666" i="68"/>
  <c r="E666" i="68"/>
  <c r="G665" i="68"/>
  <c r="E665" i="68"/>
  <c r="G664" i="68"/>
  <c r="E664" i="68"/>
  <c r="G663" i="68"/>
  <c r="E663" i="68"/>
  <c r="G662" i="68"/>
  <c r="E662" i="68"/>
  <c r="G661" i="68"/>
  <c r="E661" i="68"/>
  <c r="G660" i="68"/>
  <c r="E660" i="68"/>
  <c r="G659" i="68"/>
  <c r="E659" i="68"/>
  <c r="G658" i="68"/>
  <c r="E658" i="68"/>
  <c r="G657" i="68"/>
  <c r="E657" i="68"/>
  <c r="G656" i="68"/>
  <c r="E656" i="68"/>
  <c r="G655" i="68"/>
  <c r="E655" i="68"/>
  <c r="G654" i="68"/>
  <c r="E654" i="68"/>
  <c r="G653" i="68"/>
  <c r="E653" i="68"/>
  <c r="G652" i="68"/>
  <c r="E652" i="68"/>
  <c r="G651" i="68"/>
  <c r="E651" i="68"/>
  <c r="G650" i="68"/>
  <c r="E650" i="68"/>
  <c r="G649" i="68"/>
  <c r="E649" i="68"/>
  <c r="G648" i="68"/>
  <c r="E648" i="68"/>
  <c r="G647" i="68"/>
  <c r="E647" i="68"/>
  <c r="G646" i="68"/>
  <c r="E646" i="68"/>
  <c r="G645" i="68"/>
  <c r="E645" i="68"/>
  <c r="G644" i="68"/>
  <c r="E644" i="68"/>
  <c r="G643" i="68"/>
  <c r="E643" i="68"/>
  <c r="G642" i="68"/>
  <c r="E642" i="68"/>
  <c r="G641" i="68"/>
  <c r="E641" i="68"/>
  <c r="G640" i="68"/>
  <c r="E640" i="68"/>
  <c r="G639" i="68"/>
  <c r="E639" i="68"/>
  <c r="G638" i="68"/>
  <c r="E638" i="68"/>
  <c r="G637" i="68"/>
  <c r="E637" i="68"/>
  <c r="G636" i="68"/>
  <c r="E636" i="68"/>
  <c r="G635" i="68"/>
  <c r="E635" i="68"/>
  <c r="G634" i="68"/>
  <c r="E634" i="68"/>
  <c r="G633" i="68"/>
  <c r="E633" i="68"/>
  <c r="G632" i="68"/>
  <c r="E632" i="68"/>
  <c r="G631" i="68"/>
  <c r="E631" i="68"/>
  <c r="G630" i="68"/>
  <c r="E630" i="68"/>
  <c r="G629" i="68"/>
  <c r="E629" i="68"/>
  <c r="G628" i="68"/>
  <c r="E628" i="68"/>
  <c r="G627" i="68"/>
  <c r="E627" i="68"/>
  <c r="G626" i="68"/>
  <c r="E626" i="68"/>
  <c r="G625" i="68"/>
  <c r="E625" i="68"/>
  <c r="G624" i="68"/>
  <c r="E624" i="68"/>
  <c r="G623" i="68"/>
  <c r="E623" i="68"/>
  <c r="G622" i="68"/>
  <c r="E622" i="68"/>
  <c r="G621" i="68"/>
  <c r="E621" i="68"/>
  <c r="G620" i="68"/>
  <c r="E620" i="68"/>
  <c r="G619" i="68"/>
  <c r="E619" i="68"/>
  <c r="G618" i="68"/>
  <c r="E618" i="68"/>
  <c r="G617" i="68"/>
  <c r="E617" i="68"/>
  <c r="G616" i="68"/>
  <c r="E616" i="68"/>
  <c r="G615" i="68"/>
  <c r="E615" i="68"/>
  <c r="G614" i="68"/>
  <c r="E614" i="68"/>
  <c r="G613" i="68"/>
  <c r="E613" i="68"/>
  <c r="G612" i="68"/>
  <c r="E612" i="68"/>
  <c r="G611" i="68"/>
  <c r="E611" i="68"/>
  <c r="G610" i="68"/>
  <c r="E610" i="68"/>
  <c r="G609" i="68"/>
  <c r="E609" i="68"/>
  <c r="G608" i="68"/>
  <c r="E608" i="68"/>
  <c r="G607" i="68"/>
  <c r="E607" i="68"/>
  <c r="G606" i="68"/>
  <c r="E606" i="68"/>
  <c r="G605" i="68"/>
  <c r="E605" i="68"/>
  <c r="G604" i="68"/>
  <c r="E604" i="68"/>
  <c r="G603" i="68"/>
  <c r="E603" i="68"/>
  <c r="G602" i="68"/>
  <c r="E602" i="68"/>
  <c r="G601" i="68"/>
  <c r="E601" i="68"/>
  <c r="G600" i="68"/>
  <c r="E600" i="68"/>
  <c r="G599" i="68"/>
  <c r="E599" i="68"/>
  <c r="G598" i="68"/>
  <c r="E598" i="68"/>
  <c r="G597" i="68"/>
  <c r="E597" i="68"/>
  <c r="G596" i="68"/>
  <c r="E596" i="68"/>
  <c r="G595" i="68"/>
  <c r="E595" i="68"/>
  <c r="G594" i="68"/>
  <c r="E594" i="68"/>
  <c r="G593" i="68"/>
  <c r="E593" i="68"/>
  <c r="G592" i="68"/>
  <c r="E592" i="68"/>
  <c r="G591" i="68"/>
  <c r="E591" i="68"/>
  <c r="G590" i="68"/>
  <c r="E590" i="68"/>
  <c r="G589" i="68"/>
  <c r="E589" i="68"/>
  <c r="G588" i="68"/>
  <c r="E588" i="68"/>
  <c r="G587" i="68"/>
  <c r="E587" i="68"/>
  <c r="G586" i="68"/>
  <c r="E586" i="68"/>
  <c r="G585" i="68"/>
  <c r="E585" i="68"/>
  <c r="G584" i="68"/>
  <c r="E584" i="68"/>
  <c r="G583" i="68"/>
  <c r="E583" i="68"/>
  <c r="G582" i="68"/>
  <c r="E582" i="68"/>
  <c r="G581" i="68"/>
  <c r="E581" i="68"/>
  <c r="G580" i="68"/>
  <c r="E580" i="68"/>
  <c r="G579" i="68"/>
  <c r="E579" i="68"/>
  <c r="G578" i="68"/>
  <c r="E578" i="68"/>
  <c r="G577" i="68"/>
  <c r="E577" i="68"/>
  <c r="G576" i="68"/>
  <c r="E576" i="68"/>
  <c r="G575" i="68"/>
  <c r="E575" i="68"/>
  <c r="G574" i="68"/>
  <c r="E574" i="68"/>
  <c r="G573" i="68"/>
  <c r="E573" i="68"/>
  <c r="G572" i="68"/>
  <c r="E572" i="68"/>
  <c r="G571" i="68"/>
  <c r="E571" i="68"/>
  <c r="G570" i="68"/>
  <c r="E570" i="68"/>
  <c r="G569" i="68"/>
  <c r="E569" i="68"/>
  <c r="G568" i="68"/>
  <c r="E568" i="68"/>
  <c r="G567" i="68"/>
  <c r="E567" i="68"/>
  <c r="G566" i="68"/>
  <c r="E566" i="68"/>
  <c r="G565" i="68"/>
  <c r="E565" i="68"/>
  <c r="G564" i="68"/>
  <c r="E564" i="68"/>
  <c r="G563" i="68"/>
  <c r="E563" i="68"/>
  <c r="G562" i="68"/>
  <c r="E562" i="68"/>
  <c r="G561" i="68"/>
  <c r="E561" i="68"/>
  <c r="G560" i="68"/>
  <c r="E560" i="68"/>
  <c r="G559" i="68"/>
  <c r="E559" i="68"/>
  <c r="G558" i="68"/>
  <c r="E558" i="68"/>
  <c r="G557" i="68"/>
  <c r="E557" i="68"/>
  <c r="G556" i="68"/>
  <c r="E556" i="68"/>
  <c r="G555" i="68"/>
  <c r="E555" i="68"/>
  <c r="G554" i="68"/>
  <c r="E554" i="68"/>
  <c r="G553" i="68"/>
  <c r="E553" i="68"/>
  <c r="G552" i="68"/>
  <c r="E552" i="68"/>
  <c r="G551" i="68"/>
  <c r="E551" i="68"/>
  <c r="G550" i="68"/>
  <c r="E550" i="68"/>
  <c r="G549" i="68"/>
  <c r="E549" i="68"/>
  <c r="G548" i="68"/>
  <c r="E548" i="68"/>
  <c r="G547" i="68"/>
  <c r="E547" i="68"/>
  <c r="G546" i="68"/>
  <c r="E546" i="68"/>
  <c r="G545" i="68"/>
  <c r="E545" i="68"/>
  <c r="G544" i="68"/>
  <c r="E544" i="68"/>
  <c r="G543" i="68"/>
  <c r="E543" i="68"/>
  <c r="G542" i="68"/>
  <c r="E542" i="68"/>
  <c r="G541" i="68"/>
  <c r="E541" i="68"/>
  <c r="G540" i="68"/>
  <c r="E540" i="68"/>
  <c r="G539" i="68"/>
  <c r="E539" i="68"/>
  <c r="G538" i="68"/>
  <c r="E538" i="68"/>
  <c r="G537" i="68"/>
  <c r="E537" i="68"/>
  <c r="G536" i="68"/>
  <c r="E536" i="68"/>
  <c r="G535" i="68"/>
  <c r="E535" i="68"/>
  <c r="G534" i="68"/>
  <c r="E534" i="68"/>
  <c r="G533" i="68"/>
  <c r="E533" i="68"/>
  <c r="G532" i="68"/>
  <c r="E532" i="68"/>
  <c r="G531" i="68"/>
  <c r="E531" i="68"/>
  <c r="G530" i="68"/>
  <c r="E530" i="68"/>
  <c r="G529" i="68"/>
  <c r="E529" i="68"/>
  <c r="G528" i="68"/>
  <c r="E528" i="68"/>
  <c r="G527" i="68"/>
  <c r="E527" i="68"/>
  <c r="G526" i="68"/>
  <c r="E526" i="68"/>
  <c r="G525" i="68"/>
  <c r="E525" i="68"/>
  <c r="G524" i="68"/>
  <c r="E524" i="68"/>
  <c r="G523" i="68"/>
  <c r="E523" i="68"/>
  <c r="G522" i="68"/>
  <c r="E522" i="68"/>
  <c r="G521" i="68"/>
  <c r="E521" i="68"/>
  <c r="G520" i="68"/>
  <c r="E520" i="68"/>
  <c r="G519" i="68"/>
  <c r="E519" i="68"/>
  <c r="G518" i="68"/>
  <c r="E518" i="68"/>
  <c r="G517" i="68"/>
  <c r="E517" i="68"/>
  <c r="G516" i="68"/>
  <c r="E516" i="68"/>
  <c r="G515" i="68"/>
  <c r="E515" i="68"/>
  <c r="G514" i="68"/>
  <c r="E514" i="68"/>
  <c r="G513" i="68"/>
  <c r="E513" i="68"/>
  <c r="G512" i="68"/>
  <c r="E512" i="68"/>
  <c r="G511" i="68"/>
  <c r="E511" i="68"/>
  <c r="G510" i="68"/>
  <c r="E510" i="68"/>
  <c r="G509" i="68"/>
  <c r="E509" i="68"/>
  <c r="G508" i="68"/>
  <c r="E508" i="68"/>
  <c r="G507" i="68"/>
  <c r="E507" i="68"/>
  <c r="G506" i="68"/>
  <c r="E506" i="68"/>
  <c r="G505" i="68"/>
  <c r="E505" i="68"/>
  <c r="G504" i="68"/>
  <c r="E504" i="68"/>
  <c r="G503" i="68"/>
  <c r="E503" i="68"/>
  <c r="G502" i="68"/>
  <c r="E502" i="68"/>
  <c r="G501" i="68"/>
  <c r="E501" i="68"/>
  <c r="G500" i="68"/>
  <c r="E500" i="68"/>
  <c r="G499" i="68"/>
  <c r="E499" i="68"/>
  <c r="G498" i="68"/>
  <c r="E498" i="68"/>
  <c r="G497" i="68"/>
  <c r="E497" i="68"/>
  <c r="G496" i="68"/>
  <c r="E496" i="68"/>
  <c r="G495" i="68"/>
  <c r="E495" i="68"/>
  <c r="G494" i="68"/>
  <c r="E494" i="68"/>
  <c r="G493" i="68"/>
  <c r="E493" i="68"/>
  <c r="G492" i="68"/>
  <c r="E492" i="68"/>
  <c r="G491" i="68"/>
  <c r="E491" i="68"/>
  <c r="G490" i="68"/>
  <c r="E490" i="68"/>
  <c r="G489" i="68"/>
  <c r="E489" i="68"/>
  <c r="G488" i="68"/>
  <c r="E488" i="68"/>
  <c r="G487" i="68"/>
  <c r="E487" i="68"/>
  <c r="G486" i="68"/>
  <c r="E486" i="68"/>
  <c r="G485" i="68"/>
  <c r="E485" i="68"/>
  <c r="G484" i="68"/>
  <c r="E484" i="68"/>
  <c r="G483" i="68"/>
  <c r="E483" i="68"/>
  <c r="G482" i="68"/>
  <c r="E482" i="68"/>
  <c r="G481" i="68"/>
  <c r="E481" i="68"/>
  <c r="G480" i="68"/>
  <c r="E480" i="68"/>
  <c r="G479" i="68"/>
  <c r="E479" i="68"/>
  <c r="G478" i="68"/>
  <c r="E478" i="68"/>
  <c r="G477" i="68"/>
  <c r="E477" i="68"/>
  <c r="G476" i="68"/>
  <c r="E476" i="68"/>
  <c r="G475" i="68"/>
  <c r="E475" i="68"/>
  <c r="G474" i="68"/>
  <c r="E474" i="68"/>
  <c r="G473" i="68"/>
  <c r="E473" i="68"/>
  <c r="G472" i="68"/>
  <c r="E472" i="68"/>
  <c r="G471" i="68"/>
  <c r="E471" i="68"/>
  <c r="G470" i="68"/>
  <c r="E470" i="68"/>
  <c r="G469" i="68"/>
  <c r="E469" i="68"/>
  <c r="G468" i="68"/>
  <c r="E468" i="68"/>
  <c r="G467" i="68"/>
  <c r="E467" i="68"/>
  <c r="G466" i="68"/>
  <c r="E466" i="68"/>
  <c r="G465" i="68"/>
  <c r="E465" i="68"/>
  <c r="G464" i="68"/>
  <c r="E464" i="68"/>
  <c r="G463" i="68"/>
  <c r="E463" i="68"/>
  <c r="G462" i="68"/>
  <c r="E462" i="68"/>
  <c r="G461" i="68"/>
  <c r="E461" i="68"/>
  <c r="G460" i="68"/>
  <c r="E460" i="68"/>
  <c r="G459" i="68"/>
  <c r="E459" i="68"/>
  <c r="G458" i="68"/>
  <c r="E458" i="68"/>
  <c r="G457" i="68"/>
  <c r="E457" i="68"/>
  <c r="G456" i="68"/>
  <c r="E456" i="68"/>
  <c r="G455" i="68"/>
  <c r="E455" i="68"/>
  <c r="G454" i="68"/>
  <c r="E454" i="68"/>
  <c r="G453" i="68"/>
  <c r="E453" i="68"/>
  <c r="G452" i="68"/>
  <c r="E452" i="68"/>
  <c r="G451" i="68"/>
  <c r="E451" i="68"/>
  <c r="G450" i="68"/>
  <c r="E450" i="68"/>
  <c r="G449" i="68"/>
  <c r="E449" i="68"/>
  <c r="G448" i="68"/>
  <c r="E448" i="68"/>
  <c r="G447" i="68"/>
  <c r="E447" i="68"/>
  <c r="G446" i="68"/>
  <c r="E446" i="68"/>
  <c r="G445" i="68"/>
  <c r="E445" i="68"/>
  <c r="G444" i="68"/>
  <c r="E444" i="68"/>
  <c r="G443" i="68"/>
  <c r="E443" i="68"/>
  <c r="G442" i="68"/>
  <c r="E442" i="68"/>
  <c r="G441" i="68"/>
  <c r="E441" i="68"/>
  <c r="G440" i="68"/>
  <c r="E440" i="68"/>
  <c r="G439" i="68"/>
  <c r="E439" i="68"/>
  <c r="G438" i="68"/>
  <c r="E438" i="68"/>
  <c r="G437" i="68"/>
  <c r="E437" i="68"/>
  <c r="G436" i="68"/>
  <c r="E436" i="68"/>
  <c r="G435" i="68"/>
  <c r="E435" i="68"/>
  <c r="G434" i="68"/>
  <c r="E434" i="68"/>
  <c r="G433" i="68"/>
  <c r="E433" i="68"/>
  <c r="G432" i="68"/>
  <c r="E432" i="68"/>
  <c r="G431" i="68"/>
  <c r="E431" i="68"/>
  <c r="G430" i="68"/>
  <c r="E430" i="68"/>
  <c r="G429" i="68"/>
  <c r="E429" i="68"/>
  <c r="G428" i="68"/>
  <c r="E428" i="68"/>
  <c r="G427" i="68"/>
  <c r="E427" i="68"/>
  <c r="G426" i="68"/>
  <c r="E426" i="68"/>
  <c r="G425" i="68"/>
  <c r="E425" i="68"/>
  <c r="G424" i="68"/>
  <c r="E424" i="68"/>
  <c r="G423" i="68"/>
  <c r="E423" i="68"/>
  <c r="G422" i="68"/>
  <c r="E422" i="68"/>
  <c r="G421" i="68"/>
  <c r="E421" i="68"/>
  <c r="G420" i="68"/>
  <c r="E420" i="68"/>
  <c r="G419" i="68"/>
  <c r="E419" i="68"/>
  <c r="G418" i="68"/>
  <c r="E418" i="68"/>
  <c r="G417" i="68"/>
  <c r="E417" i="68"/>
  <c r="G416" i="68"/>
  <c r="E416" i="68"/>
  <c r="G415" i="68"/>
  <c r="E415" i="68"/>
  <c r="G414" i="68"/>
  <c r="E414" i="68"/>
  <c r="G413" i="68"/>
  <c r="E413" i="68"/>
  <c r="G412" i="68"/>
  <c r="E412" i="68"/>
  <c r="G411" i="68"/>
  <c r="E411" i="68"/>
  <c r="G410" i="68"/>
  <c r="E410" i="68"/>
  <c r="G409" i="68"/>
  <c r="E409" i="68"/>
  <c r="G408" i="68"/>
  <c r="E408" i="68"/>
  <c r="G407" i="68"/>
  <c r="E407" i="68"/>
  <c r="G406" i="68"/>
  <c r="E406" i="68"/>
  <c r="G405" i="68"/>
  <c r="E405" i="68"/>
  <c r="G404" i="68"/>
  <c r="E404" i="68"/>
  <c r="G403" i="68"/>
  <c r="E403" i="68"/>
  <c r="G402" i="68"/>
  <c r="E402" i="68"/>
  <c r="G401" i="68"/>
  <c r="E401" i="68"/>
  <c r="G400" i="68"/>
  <c r="E400" i="68"/>
  <c r="G399" i="68"/>
  <c r="E399" i="68"/>
  <c r="G398" i="68"/>
  <c r="E398" i="68"/>
  <c r="G397" i="68"/>
  <c r="E397" i="68"/>
  <c r="G396" i="68"/>
  <c r="E396" i="68"/>
  <c r="G395" i="68"/>
  <c r="E395" i="68"/>
  <c r="G394" i="68"/>
  <c r="E394" i="68"/>
  <c r="G393" i="68"/>
  <c r="E393" i="68"/>
  <c r="G392" i="68"/>
  <c r="E392" i="68"/>
  <c r="G391" i="68"/>
  <c r="E391" i="68"/>
  <c r="G390" i="68"/>
  <c r="E390" i="68"/>
  <c r="G389" i="68"/>
  <c r="E389" i="68"/>
  <c r="G388" i="68"/>
  <c r="E388" i="68"/>
  <c r="G387" i="68"/>
  <c r="E387" i="68"/>
  <c r="G386" i="68"/>
  <c r="E386" i="68"/>
  <c r="G385" i="68"/>
  <c r="E385" i="68"/>
  <c r="G384" i="68"/>
  <c r="E384" i="68"/>
  <c r="G383" i="68"/>
  <c r="E383" i="68"/>
  <c r="G382" i="68"/>
  <c r="E382" i="68"/>
  <c r="G381" i="68"/>
  <c r="E381" i="68"/>
  <c r="G380" i="68"/>
  <c r="E380" i="68"/>
  <c r="G379" i="68"/>
  <c r="E379" i="68"/>
  <c r="G378" i="68"/>
  <c r="E378" i="68"/>
  <c r="G377" i="68"/>
  <c r="E377" i="68"/>
  <c r="G376" i="68"/>
  <c r="E376" i="68"/>
  <c r="G375" i="68"/>
  <c r="E375" i="68"/>
  <c r="G374" i="68"/>
  <c r="E374" i="68"/>
  <c r="G373" i="68"/>
  <c r="E373" i="68"/>
  <c r="G372" i="68"/>
  <c r="E372" i="68"/>
  <c r="G371" i="68"/>
  <c r="E371" i="68"/>
  <c r="G370" i="68"/>
  <c r="E370" i="68"/>
  <c r="G369" i="68"/>
  <c r="E369" i="68"/>
  <c r="G368" i="68"/>
  <c r="E368" i="68"/>
  <c r="G367" i="68"/>
  <c r="E367" i="68"/>
  <c r="G366" i="68"/>
  <c r="E366" i="68"/>
  <c r="G365" i="68"/>
  <c r="E365" i="68"/>
  <c r="G364" i="68"/>
  <c r="E364" i="68"/>
  <c r="G363" i="68"/>
  <c r="E363" i="68"/>
  <c r="G362" i="68"/>
  <c r="E362" i="68"/>
  <c r="G361" i="68"/>
  <c r="E361" i="68"/>
  <c r="G360" i="68"/>
  <c r="E360" i="68"/>
  <c r="G359" i="68"/>
  <c r="E359" i="68"/>
  <c r="G358" i="68"/>
  <c r="E358" i="68"/>
  <c r="G357" i="68"/>
  <c r="E357" i="68"/>
  <c r="G356" i="68"/>
  <c r="E356" i="68"/>
  <c r="G355" i="68"/>
  <c r="E355" i="68"/>
  <c r="G354" i="68"/>
  <c r="E354" i="68"/>
  <c r="G353" i="68"/>
  <c r="E353" i="68"/>
  <c r="G352" i="68"/>
  <c r="E352" i="68"/>
  <c r="G351" i="68"/>
  <c r="E351" i="68"/>
  <c r="G350" i="68"/>
  <c r="E350" i="68"/>
  <c r="G349" i="68"/>
  <c r="E349" i="68"/>
  <c r="G348" i="68"/>
  <c r="E348" i="68"/>
  <c r="G347" i="68"/>
  <c r="E347" i="68"/>
  <c r="G346" i="68"/>
  <c r="E346" i="68"/>
  <c r="G345" i="68"/>
  <c r="E345" i="68"/>
  <c r="G344" i="68"/>
  <c r="E344" i="68"/>
  <c r="G343" i="68"/>
  <c r="E343" i="68"/>
  <c r="G342" i="68"/>
  <c r="E342" i="68"/>
  <c r="G341" i="68"/>
  <c r="E341" i="68"/>
  <c r="G340" i="68"/>
  <c r="E340" i="68"/>
  <c r="G339" i="68"/>
  <c r="E339" i="68"/>
  <c r="G338" i="68"/>
  <c r="E338" i="68"/>
  <c r="G337" i="68"/>
  <c r="E337" i="68"/>
  <c r="G336" i="68"/>
  <c r="E336" i="68"/>
  <c r="G335" i="68"/>
  <c r="E335" i="68"/>
  <c r="G334" i="68"/>
  <c r="E334" i="68"/>
  <c r="G333" i="68"/>
  <c r="E333" i="68"/>
  <c r="G332" i="68"/>
  <c r="E332" i="68"/>
  <c r="G331" i="68"/>
  <c r="E331" i="68"/>
  <c r="G330" i="68"/>
  <c r="E330" i="68"/>
  <c r="G329" i="68"/>
  <c r="E329" i="68"/>
  <c r="G328" i="68"/>
  <c r="E328" i="68"/>
  <c r="G327" i="68"/>
  <c r="E327" i="68"/>
  <c r="G326" i="68"/>
  <c r="E326" i="68"/>
  <c r="G325" i="68"/>
  <c r="E325" i="68"/>
  <c r="G324" i="68"/>
  <c r="E324" i="68"/>
  <c r="G323" i="68"/>
  <c r="E323" i="68"/>
  <c r="G322" i="68"/>
  <c r="E322" i="68"/>
  <c r="G321" i="68"/>
  <c r="E321" i="68"/>
  <c r="G320" i="68"/>
  <c r="E320" i="68"/>
  <c r="G319" i="68"/>
  <c r="E319" i="68"/>
  <c r="G318" i="68"/>
  <c r="E318" i="68"/>
  <c r="G317" i="68"/>
  <c r="E317" i="68"/>
  <c r="G316" i="68"/>
  <c r="E316" i="68"/>
  <c r="G315" i="68"/>
  <c r="E315" i="68"/>
  <c r="G314" i="68"/>
  <c r="E314" i="68"/>
  <c r="G313" i="68"/>
  <c r="E313" i="68"/>
  <c r="G312" i="68"/>
  <c r="E312" i="68"/>
  <c r="G311" i="68"/>
  <c r="E311" i="68"/>
  <c r="G310" i="68"/>
  <c r="E310" i="68"/>
  <c r="G309" i="68"/>
  <c r="E309" i="68"/>
  <c r="G308" i="68"/>
  <c r="E308" i="68"/>
  <c r="G307" i="68"/>
  <c r="E307" i="68"/>
  <c r="G306" i="68"/>
  <c r="E306" i="68"/>
  <c r="G305" i="68"/>
  <c r="E305" i="68"/>
  <c r="G304" i="68"/>
  <c r="E304" i="68"/>
  <c r="G303" i="68"/>
  <c r="E303" i="68"/>
  <c r="G302" i="68"/>
  <c r="E302" i="68"/>
  <c r="G301" i="68"/>
  <c r="E301" i="68"/>
  <c r="G300" i="68"/>
  <c r="E300" i="68"/>
  <c r="G299" i="68"/>
  <c r="E299" i="68"/>
  <c r="G298" i="68"/>
  <c r="E298" i="68"/>
  <c r="G297" i="68"/>
  <c r="E297" i="68"/>
  <c r="G296" i="68"/>
  <c r="E296" i="68"/>
  <c r="G295" i="68"/>
  <c r="E295" i="68"/>
  <c r="G294" i="68"/>
  <c r="E294" i="68"/>
  <c r="G293" i="68"/>
  <c r="E293" i="68"/>
  <c r="G292" i="68"/>
  <c r="E292" i="68"/>
  <c r="G291" i="68"/>
  <c r="E291" i="68"/>
  <c r="G290" i="68"/>
  <c r="E290" i="68"/>
  <c r="G289" i="68"/>
  <c r="E289" i="68"/>
  <c r="G288" i="68"/>
  <c r="E288" i="68"/>
  <c r="G287" i="68"/>
  <c r="E287" i="68"/>
  <c r="G286" i="68"/>
  <c r="E286" i="68"/>
  <c r="G285" i="68"/>
  <c r="E285" i="68"/>
  <c r="G284" i="68"/>
  <c r="E284" i="68"/>
  <c r="G283" i="68"/>
  <c r="E283" i="68"/>
  <c r="G282" i="68"/>
  <c r="E282" i="68"/>
  <c r="G281" i="68"/>
  <c r="E281" i="68"/>
  <c r="G280" i="68"/>
  <c r="E280" i="68"/>
  <c r="G279" i="68"/>
  <c r="E279" i="68"/>
  <c r="G278" i="68"/>
  <c r="E278" i="68"/>
  <c r="G277" i="68"/>
  <c r="E277" i="68"/>
  <c r="G276" i="68"/>
  <c r="E276" i="68"/>
  <c r="G275" i="68"/>
  <c r="E275" i="68"/>
  <c r="G274" i="68"/>
  <c r="E274" i="68"/>
  <c r="G273" i="68"/>
  <c r="E273" i="68"/>
  <c r="G272" i="68"/>
  <c r="E272" i="68"/>
  <c r="G271" i="68"/>
  <c r="E271" i="68"/>
  <c r="G270" i="68"/>
  <c r="E270" i="68"/>
  <c r="G269" i="68"/>
  <c r="E269" i="68"/>
  <c r="G268" i="68"/>
  <c r="E268" i="68"/>
  <c r="G267" i="68"/>
  <c r="E267" i="68"/>
  <c r="G266" i="68"/>
  <c r="E266" i="68"/>
  <c r="G265" i="68"/>
  <c r="E265" i="68"/>
  <c r="G264" i="68"/>
  <c r="E264" i="68"/>
  <c r="G263" i="68"/>
  <c r="E263" i="68"/>
  <c r="G262" i="68"/>
  <c r="E262" i="68"/>
  <c r="G261" i="68"/>
  <c r="E261" i="68"/>
  <c r="G260" i="68"/>
  <c r="E260" i="68"/>
  <c r="G259" i="68"/>
  <c r="E259" i="68"/>
  <c r="G258" i="68"/>
  <c r="E258" i="68"/>
  <c r="G257" i="68"/>
  <c r="E257" i="68"/>
  <c r="G256" i="68"/>
  <c r="E256" i="68"/>
  <c r="G255" i="68"/>
  <c r="E255" i="68"/>
  <c r="G254" i="68"/>
  <c r="E254" i="68"/>
  <c r="G253" i="68"/>
  <c r="E253" i="68"/>
  <c r="G252" i="68"/>
  <c r="E252" i="68"/>
  <c r="G251" i="68"/>
  <c r="E251" i="68"/>
  <c r="G250" i="68"/>
  <c r="E250" i="68"/>
  <c r="G249" i="68"/>
  <c r="E249" i="68"/>
  <c r="G248" i="68"/>
  <c r="E248" i="68"/>
  <c r="G247" i="68"/>
  <c r="E247" i="68"/>
  <c r="G246" i="68"/>
  <c r="E246" i="68"/>
  <c r="G245" i="68"/>
  <c r="E245" i="68"/>
  <c r="G244" i="68"/>
  <c r="E244" i="68"/>
  <c r="G243" i="68"/>
  <c r="E243" i="68"/>
  <c r="G242" i="68"/>
  <c r="E242" i="68"/>
  <c r="G241" i="68"/>
  <c r="E241" i="68"/>
  <c r="G240" i="68"/>
  <c r="E240" i="68"/>
  <c r="G239" i="68"/>
  <c r="E239" i="68"/>
  <c r="G238" i="68"/>
  <c r="E238" i="68"/>
  <c r="G237" i="68"/>
  <c r="E237" i="68"/>
  <c r="G236" i="68"/>
  <c r="E236" i="68"/>
  <c r="G235" i="68"/>
  <c r="E235" i="68"/>
  <c r="G234" i="68"/>
  <c r="E234" i="68"/>
  <c r="G233" i="68"/>
  <c r="E233" i="68"/>
  <c r="G232" i="68"/>
  <c r="E232" i="68"/>
  <c r="G231" i="68"/>
  <c r="E231" i="68"/>
  <c r="G230" i="68"/>
  <c r="E230" i="68"/>
  <c r="G229" i="68"/>
  <c r="E229" i="68"/>
  <c r="G228" i="68"/>
  <c r="E228" i="68"/>
  <c r="G227" i="68"/>
  <c r="E227" i="68"/>
  <c r="G226" i="68"/>
  <c r="E226" i="68"/>
  <c r="G225" i="68"/>
  <c r="E225" i="68"/>
  <c r="G224" i="68"/>
  <c r="E224" i="68"/>
  <c r="G223" i="68"/>
  <c r="E223" i="68"/>
  <c r="G222" i="68"/>
  <c r="E222" i="68"/>
  <c r="G221" i="68"/>
  <c r="E221" i="68"/>
  <c r="G220" i="68"/>
  <c r="E220" i="68"/>
  <c r="G81" i="68"/>
  <c r="E81" i="68"/>
  <c r="G219" i="68"/>
  <c r="E219" i="68"/>
  <c r="G218" i="68"/>
  <c r="E218" i="68"/>
  <c r="G217" i="68"/>
  <c r="E217" i="68"/>
  <c r="G216" i="68"/>
  <c r="E216" i="68"/>
  <c r="G215" i="68"/>
  <c r="E215" i="68"/>
  <c r="G214" i="68"/>
  <c r="E214" i="68"/>
  <c r="G213" i="68"/>
  <c r="E213" i="68"/>
  <c r="G212" i="68"/>
  <c r="E212" i="68"/>
  <c r="G211" i="68"/>
  <c r="E211" i="68"/>
  <c r="G210" i="68"/>
  <c r="E210" i="68"/>
  <c r="G209" i="68"/>
  <c r="E209" i="68"/>
  <c r="G208" i="68"/>
  <c r="E208" i="68"/>
  <c r="G207" i="68"/>
  <c r="E207" i="68"/>
  <c r="G206" i="68"/>
  <c r="E206" i="68"/>
  <c r="G205" i="68"/>
  <c r="E205" i="68"/>
  <c r="G204" i="68"/>
  <c r="E204" i="68"/>
  <c r="G203" i="68"/>
  <c r="E203" i="68"/>
  <c r="G202" i="68"/>
  <c r="E202" i="68"/>
  <c r="G201" i="68"/>
  <c r="E201" i="68"/>
  <c r="G200" i="68"/>
  <c r="E200" i="68"/>
  <c r="G199" i="68"/>
  <c r="E199" i="68"/>
  <c r="G198" i="68"/>
  <c r="E198" i="68"/>
  <c r="G197" i="68"/>
  <c r="E197" i="68"/>
  <c r="G196" i="68"/>
  <c r="E196" i="68"/>
  <c r="G195" i="68"/>
  <c r="E195" i="68"/>
  <c r="G194" i="68"/>
  <c r="E194" i="68"/>
  <c r="G193" i="68"/>
  <c r="E193" i="68"/>
  <c r="G192" i="68"/>
  <c r="E192" i="68"/>
  <c r="G191" i="68"/>
  <c r="E191" i="68"/>
  <c r="G190" i="68"/>
  <c r="E190" i="68"/>
  <c r="G189" i="68"/>
  <c r="E189" i="68"/>
  <c r="G188" i="68"/>
  <c r="E188" i="68"/>
  <c r="G187" i="68"/>
  <c r="E187" i="68"/>
  <c r="G186" i="68"/>
  <c r="E186" i="68"/>
  <c r="G185" i="68"/>
  <c r="E185" i="68"/>
  <c r="G184" i="68"/>
  <c r="E184" i="68"/>
  <c r="G183" i="68"/>
  <c r="E183" i="68"/>
  <c r="G182" i="68"/>
  <c r="E182" i="68"/>
  <c r="G181" i="68"/>
  <c r="E181" i="68"/>
  <c r="G180" i="68"/>
  <c r="E180" i="68"/>
  <c r="G179" i="68"/>
  <c r="E179" i="68"/>
  <c r="G178" i="68"/>
  <c r="E178" i="68"/>
  <c r="G177" i="68"/>
  <c r="E177" i="68"/>
  <c r="G176" i="68"/>
  <c r="E176" i="68"/>
  <c r="G175" i="68"/>
  <c r="E175" i="68"/>
  <c r="G174" i="68"/>
  <c r="E174" i="68"/>
  <c r="G173" i="68"/>
  <c r="E173" i="68"/>
  <c r="G172" i="68"/>
  <c r="E172" i="68"/>
  <c r="G171" i="68"/>
  <c r="E171" i="68"/>
  <c r="G170" i="68"/>
  <c r="E170" i="68"/>
  <c r="G169" i="68"/>
  <c r="E169" i="68"/>
  <c r="G168" i="68"/>
  <c r="E168" i="68"/>
  <c r="G167" i="68"/>
  <c r="E167" i="68"/>
  <c r="G166" i="68"/>
  <c r="E166" i="68"/>
  <c r="G165" i="68"/>
  <c r="E165" i="68"/>
  <c r="G164" i="68"/>
  <c r="E164" i="68"/>
  <c r="G163" i="68"/>
  <c r="E163" i="68"/>
  <c r="G162" i="68"/>
  <c r="E162" i="68"/>
  <c r="G161" i="68"/>
  <c r="E161" i="68"/>
  <c r="G160" i="68"/>
  <c r="E160" i="68"/>
  <c r="G159" i="68"/>
  <c r="E159" i="68"/>
  <c r="G158" i="68"/>
  <c r="E158" i="68"/>
  <c r="G157" i="68"/>
  <c r="E157" i="68"/>
  <c r="G156" i="68"/>
  <c r="E156" i="68"/>
  <c r="G155" i="68"/>
  <c r="E155" i="68"/>
  <c r="G154" i="68"/>
  <c r="E154" i="68"/>
  <c r="G153" i="68"/>
  <c r="E153" i="68"/>
  <c r="G152" i="68"/>
  <c r="E152" i="68"/>
  <c r="G151" i="68"/>
  <c r="E151" i="68"/>
  <c r="G150" i="68"/>
  <c r="E150" i="68"/>
  <c r="G149" i="68"/>
  <c r="E149" i="68"/>
  <c r="G148" i="68"/>
  <c r="E148" i="68"/>
  <c r="G147" i="68"/>
  <c r="E147" i="68"/>
  <c r="G146" i="68"/>
  <c r="E146" i="68"/>
  <c r="G145" i="68"/>
  <c r="E145" i="68"/>
  <c r="G144" i="68"/>
  <c r="E144" i="68"/>
  <c r="G143" i="68"/>
  <c r="E143" i="68"/>
  <c r="G142" i="68"/>
  <c r="E142" i="68"/>
  <c r="G141" i="68"/>
  <c r="E141" i="68"/>
  <c r="G140" i="68"/>
  <c r="E140" i="68"/>
  <c r="G139" i="68"/>
  <c r="E139" i="68"/>
  <c r="G138" i="68"/>
  <c r="E138" i="68"/>
  <c r="G137" i="68"/>
  <c r="E137" i="68"/>
  <c r="G136" i="68"/>
  <c r="E136" i="68"/>
  <c r="G135" i="68"/>
  <c r="E135" i="68"/>
  <c r="G134" i="68"/>
  <c r="E134" i="68"/>
  <c r="G133" i="68"/>
  <c r="E133" i="68"/>
  <c r="G132" i="68"/>
  <c r="E132" i="68"/>
  <c r="G131" i="68"/>
  <c r="E131" i="68"/>
  <c r="G130" i="68"/>
  <c r="E130" i="68"/>
  <c r="G95" i="68"/>
  <c r="E95" i="68"/>
  <c r="G129" i="68"/>
  <c r="E129" i="68"/>
  <c r="G128" i="68"/>
  <c r="E128" i="68"/>
  <c r="G127" i="68"/>
  <c r="E127" i="68"/>
  <c r="G126" i="68"/>
  <c r="E126" i="68"/>
  <c r="G125" i="68"/>
  <c r="E125" i="68"/>
  <c r="G124" i="68"/>
  <c r="E124" i="68"/>
  <c r="G123" i="68"/>
  <c r="E123" i="68"/>
  <c r="G122" i="68"/>
  <c r="E122" i="68"/>
  <c r="G121" i="68"/>
  <c r="E121" i="68"/>
  <c r="G120" i="68"/>
  <c r="E120" i="68"/>
  <c r="G119" i="68"/>
  <c r="E119" i="68"/>
  <c r="G118" i="68"/>
  <c r="E118" i="68"/>
  <c r="G117" i="68"/>
  <c r="E117" i="68"/>
  <c r="G116" i="68"/>
  <c r="E116" i="68"/>
  <c r="G115" i="68"/>
  <c r="E115" i="68"/>
  <c r="G114" i="68"/>
  <c r="E114" i="68"/>
  <c r="G113" i="68"/>
  <c r="E113" i="68"/>
  <c r="G112" i="68"/>
  <c r="E112" i="68"/>
  <c r="G111" i="68"/>
  <c r="E111" i="68"/>
  <c r="G96" i="68"/>
  <c r="E96" i="68"/>
  <c r="G110" i="68"/>
  <c r="E110" i="68"/>
  <c r="G109" i="68"/>
  <c r="E109" i="68"/>
  <c r="G108" i="68"/>
  <c r="E108" i="68"/>
  <c r="G98" i="68"/>
  <c r="E98" i="68"/>
  <c r="G107" i="68"/>
  <c r="E107" i="68"/>
  <c r="G106" i="68"/>
  <c r="E106" i="68"/>
  <c r="G97" i="68"/>
  <c r="E97" i="68"/>
  <c r="G85" i="68"/>
  <c r="E85" i="68"/>
  <c r="G105" i="68"/>
  <c r="E105" i="68"/>
  <c r="G104" i="68"/>
  <c r="E104" i="68"/>
  <c r="G93" i="68"/>
  <c r="E93" i="68"/>
  <c r="G101" i="68"/>
  <c r="E101" i="68"/>
  <c r="G103" i="68"/>
  <c r="E103" i="68"/>
  <c r="G102" i="68"/>
  <c r="E102" i="68"/>
  <c r="G91" i="68"/>
  <c r="E91" i="68"/>
  <c r="G94" i="68"/>
  <c r="E94" i="68"/>
  <c r="G99" i="68"/>
  <c r="E99" i="68"/>
  <c r="G89" i="68"/>
  <c r="E89" i="68"/>
  <c r="G84" i="68"/>
  <c r="E84" i="68"/>
  <c r="G86" i="68"/>
  <c r="E86" i="68"/>
  <c r="G87" i="68"/>
  <c r="E87" i="68"/>
  <c r="G92" i="68"/>
  <c r="E92" i="68"/>
  <c r="G82" i="68"/>
  <c r="E82" i="68"/>
  <c r="G90" i="68"/>
  <c r="E90" i="68"/>
  <c r="G78" i="68"/>
  <c r="E78" i="68"/>
  <c r="G68" i="68"/>
  <c r="E68" i="68"/>
  <c r="G76" i="68"/>
  <c r="E76" i="68"/>
  <c r="G75" i="68"/>
  <c r="E75" i="68"/>
  <c r="G79" i="68"/>
  <c r="E79" i="68"/>
  <c r="G62" i="68"/>
  <c r="E62" i="68"/>
  <c r="G71" i="68"/>
  <c r="E71" i="68"/>
  <c r="G83" i="68"/>
  <c r="E83" i="68"/>
  <c r="G73" i="68"/>
  <c r="E73" i="68"/>
  <c r="G72" i="68"/>
  <c r="E72" i="68"/>
  <c r="G67" i="68"/>
  <c r="E67" i="68"/>
  <c r="G66" i="68"/>
  <c r="E66" i="68"/>
  <c r="G77" i="68"/>
  <c r="E77" i="68"/>
  <c r="G46" i="68"/>
  <c r="E46" i="68"/>
  <c r="G45" i="68"/>
  <c r="E45" i="68"/>
  <c r="G58" i="68"/>
  <c r="E58" i="68"/>
  <c r="G60" i="68"/>
  <c r="E60" i="68"/>
  <c r="G64" i="68"/>
  <c r="E64" i="68"/>
  <c r="G53" i="68"/>
  <c r="E53" i="68"/>
  <c r="G54" i="68"/>
  <c r="E54" i="68"/>
  <c r="G65" i="68"/>
  <c r="E65" i="68"/>
  <c r="G80" i="68"/>
  <c r="E80" i="68"/>
  <c r="G59" i="68"/>
  <c r="E59" i="68"/>
  <c r="G63" i="68"/>
  <c r="E63" i="68"/>
  <c r="G51" i="68"/>
  <c r="E51" i="68"/>
  <c r="G74" i="68"/>
  <c r="E74" i="68"/>
  <c r="G35" i="68"/>
  <c r="E35" i="68"/>
  <c r="G57" i="68"/>
  <c r="E57" i="68"/>
  <c r="G37" i="68"/>
  <c r="E37" i="68"/>
  <c r="G42" i="68"/>
  <c r="E42" i="68"/>
  <c r="G47" i="68"/>
  <c r="E47" i="68"/>
  <c r="G48" i="68"/>
  <c r="E48" i="68"/>
  <c r="G50" i="68"/>
  <c r="E50" i="68"/>
  <c r="G40" i="68"/>
  <c r="E40" i="68"/>
  <c r="G38" i="68"/>
  <c r="E38" i="68"/>
  <c r="G34" i="68"/>
  <c r="E34" i="68"/>
  <c r="G39" i="68"/>
  <c r="E39" i="68"/>
  <c r="G30" i="68"/>
  <c r="E30" i="68"/>
  <c r="G29" i="68"/>
  <c r="E29" i="68"/>
  <c r="G33" i="68"/>
  <c r="E33" i="68"/>
  <c r="G44" i="68"/>
  <c r="E44" i="68"/>
  <c r="G56" i="68"/>
  <c r="E56" i="68"/>
  <c r="G49" i="68"/>
  <c r="E49" i="68"/>
  <c r="G28" i="68"/>
  <c r="E28" i="68"/>
  <c r="G52" i="68"/>
  <c r="E52" i="68"/>
  <c r="G41" i="68"/>
  <c r="E41" i="68"/>
  <c r="G27" i="68"/>
  <c r="E27" i="68"/>
  <c r="G43" i="68"/>
  <c r="E43" i="68"/>
  <c r="G36" i="68"/>
  <c r="E36" i="68"/>
  <c r="G26" i="68"/>
  <c r="E26" i="68"/>
  <c r="G20" i="68"/>
  <c r="E20" i="68"/>
  <c r="G32" i="68"/>
  <c r="E32" i="68"/>
  <c r="G23" i="68"/>
  <c r="E23" i="68"/>
  <c r="G22" i="68"/>
  <c r="E22" i="68"/>
  <c r="G21" i="68"/>
  <c r="E21" i="68"/>
  <c r="G24" i="68"/>
  <c r="E24" i="68"/>
  <c r="G18" i="68"/>
  <c r="E18" i="68"/>
  <c r="G25" i="68"/>
  <c r="E25" i="68"/>
  <c r="G17" i="68"/>
  <c r="E17" i="68"/>
  <c r="G16" i="68"/>
  <c r="E16" i="68"/>
  <c r="G15" i="68"/>
  <c r="E15" i="68"/>
  <c r="G14" i="68"/>
  <c r="E14" i="68"/>
  <c r="G19" i="68"/>
  <c r="E19" i="68"/>
  <c r="G11" i="68"/>
  <c r="E11" i="68"/>
  <c r="G13" i="68"/>
  <c r="E13" i="68"/>
  <c r="G9" i="68"/>
  <c r="E9" i="68"/>
  <c r="G7" i="68"/>
  <c r="E7" i="68"/>
  <c r="G6" i="68"/>
  <c r="E6" i="68"/>
  <c r="G8" i="68"/>
  <c r="E8" i="68"/>
  <c r="G5" i="68"/>
  <c r="E5" i="68"/>
  <c r="G10" i="68"/>
  <c r="E10" i="68"/>
  <c r="G12" i="68"/>
  <c r="E12" i="68"/>
  <c r="G4" i="68"/>
  <c r="E4" i="68"/>
  <c r="G3" i="68"/>
  <c r="E3" i="68"/>
  <c r="G2" i="68"/>
  <c r="E2" i="68"/>
  <c r="G101" i="67"/>
  <c r="E101" i="67"/>
  <c r="D101" i="67"/>
  <c r="D90" i="67"/>
  <c r="D102" i="67"/>
  <c r="D103" i="67"/>
  <c r="D104" i="67"/>
  <c r="D91" i="67"/>
  <c r="D92" i="67"/>
  <c r="D89" i="67"/>
  <c r="D99" i="67"/>
  <c r="D95" i="67"/>
  <c r="D105" i="67"/>
  <c r="D98" i="67"/>
  <c r="D87" i="67"/>
  <c r="D100" i="67"/>
  <c r="D106" i="67"/>
  <c r="D86" i="67"/>
  <c r="D94" i="67"/>
  <c r="D107" i="67"/>
  <c r="D108" i="67"/>
  <c r="D109" i="67"/>
  <c r="D110" i="67"/>
  <c r="D111" i="67"/>
  <c r="D112" i="67"/>
  <c r="D113" i="67"/>
  <c r="D114" i="67"/>
  <c r="D115" i="67"/>
  <c r="D116" i="67"/>
  <c r="D117" i="67"/>
  <c r="D118" i="67"/>
  <c r="D119" i="67"/>
  <c r="D97" i="67"/>
  <c r="D120" i="67"/>
  <c r="D121" i="67"/>
  <c r="D122" i="67"/>
  <c r="D123" i="67"/>
  <c r="D124" i="67"/>
  <c r="D125" i="67"/>
  <c r="D126" i="67"/>
  <c r="D127" i="67"/>
  <c r="D128" i="67"/>
  <c r="D129" i="67"/>
  <c r="D130" i="67"/>
  <c r="D131" i="67"/>
  <c r="D132" i="67"/>
  <c r="D133" i="67"/>
  <c r="D134" i="67"/>
  <c r="D135" i="67"/>
  <c r="D136" i="67"/>
  <c r="D137" i="67"/>
  <c r="D138" i="67"/>
  <c r="D139" i="67"/>
  <c r="D140" i="67"/>
  <c r="D141" i="67"/>
  <c r="D142" i="67"/>
  <c r="D143" i="67"/>
  <c r="D144" i="67"/>
  <c r="D145" i="67"/>
  <c r="D146" i="67"/>
  <c r="D147" i="67"/>
  <c r="D148" i="67"/>
  <c r="D149" i="67"/>
  <c r="D150" i="67"/>
  <c r="D151" i="67"/>
  <c r="D152" i="67"/>
  <c r="D153" i="67"/>
  <c r="D154" i="67"/>
  <c r="D155" i="67"/>
  <c r="D156" i="67"/>
  <c r="D157" i="67"/>
  <c r="D158" i="67"/>
  <c r="D159" i="67"/>
  <c r="D160" i="67"/>
  <c r="D161" i="67"/>
  <c r="D162" i="67"/>
  <c r="D163" i="67"/>
  <c r="D164" i="67"/>
  <c r="D165" i="67"/>
  <c r="D166" i="67"/>
  <c r="D167" i="67"/>
  <c r="D168" i="67"/>
  <c r="D169" i="67"/>
  <c r="D170" i="67"/>
  <c r="D171" i="67"/>
  <c r="D172" i="67"/>
  <c r="D173" i="67"/>
  <c r="D96" i="67"/>
  <c r="D174" i="67"/>
  <c r="D175" i="67"/>
  <c r="D176" i="67"/>
  <c r="D177" i="67"/>
  <c r="D178" i="67"/>
  <c r="D179" i="67"/>
  <c r="D180" i="67"/>
  <c r="D181" i="67"/>
  <c r="D182" i="67"/>
  <c r="D183" i="67"/>
  <c r="D184" i="67"/>
  <c r="D185" i="67"/>
  <c r="D186" i="67"/>
  <c r="D187" i="67"/>
  <c r="D188" i="67"/>
  <c r="D189" i="67"/>
  <c r="D190" i="67"/>
  <c r="D191" i="67"/>
  <c r="D192" i="67"/>
  <c r="D193" i="67"/>
  <c r="D194" i="67"/>
  <c r="D195" i="67"/>
  <c r="D196" i="67"/>
  <c r="D197" i="67"/>
  <c r="D198" i="67"/>
  <c r="D199" i="67"/>
  <c r="D200" i="67"/>
  <c r="D201" i="67"/>
  <c r="D202" i="67"/>
  <c r="D203" i="67"/>
  <c r="D204" i="67"/>
  <c r="D205" i="67"/>
  <c r="D206" i="67"/>
  <c r="D207" i="67"/>
  <c r="D208" i="67"/>
  <c r="D209" i="67"/>
  <c r="D210" i="67"/>
  <c r="D93" i="67"/>
  <c r="D211" i="67"/>
  <c r="D212" i="67"/>
  <c r="D213" i="67"/>
  <c r="D214" i="67"/>
  <c r="D215" i="67"/>
  <c r="D216" i="67"/>
  <c r="D217" i="67"/>
  <c r="D218" i="67"/>
  <c r="D219" i="67"/>
  <c r="D220" i="67"/>
  <c r="D221" i="67"/>
  <c r="D222" i="67"/>
  <c r="D223" i="67"/>
  <c r="D224" i="67"/>
  <c r="D225" i="67"/>
  <c r="D226" i="67"/>
  <c r="D227" i="67"/>
  <c r="D228" i="67"/>
  <c r="D229" i="67"/>
  <c r="D230" i="67"/>
  <c r="D231" i="67"/>
  <c r="D232" i="67"/>
  <c r="D233" i="67"/>
  <c r="D234" i="67"/>
  <c r="D235" i="67"/>
  <c r="D236" i="67"/>
  <c r="D237" i="67"/>
  <c r="D238" i="67"/>
  <c r="D239" i="67"/>
  <c r="D240" i="67"/>
  <c r="D241" i="67"/>
  <c r="D242" i="67"/>
  <c r="D243" i="67"/>
  <c r="D244" i="67"/>
  <c r="D245" i="67"/>
  <c r="D246" i="67"/>
  <c r="D247" i="67"/>
  <c r="D248" i="67"/>
  <c r="D249" i="67"/>
  <c r="D250" i="67"/>
  <c r="D251" i="67"/>
  <c r="D252" i="67"/>
  <c r="D253" i="67"/>
  <c r="D254" i="67"/>
  <c r="D255" i="67"/>
  <c r="D256" i="67"/>
  <c r="D257" i="67"/>
  <c r="D258" i="67"/>
  <c r="D259" i="67"/>
  <c r="D260" i="67"/>
  <c r="D261" i="67"/>
  <c r="D262" i="67"/>
  <c r="D263" i="67"/>
  <c r="D264" i="67"/>
  <c r="D265" i="67"/>
  <c r="D266" i="67"/>
  <c r="D267" i="67"/>
  <c r="D268" i="67"/>
  <c r="D269" i="67"/>
  <c r="D270" i="67"/>
  <c r="D271" i="67"/>
  <c r="D272" i="67"/>
  <c r="D273" i="67"/>
  <c r="D274" i="67"/>
  <c r="D275" i="67"/>
  <c r="D276" i="67"/>
  <c r="D277" i="67"/>
  <c r="D278" i="67"/>
  <c r="D279" i="67"/>
  <c r="D280" i="67"/>
  <c r="D281" i="67"/>
  <c r="D282" i="67"/>
  <c r="D283" i="67"/>
  <c r="D284" i="67"/>
  <c r="D285" i="67"/>
  <c r="D286" i="67"/>
  <c r="D287" i="67"/>
  <c r="D288" i="67"/>
  <c r="D289" i="67"/>
  <c r="D290" i="67"/>
  <c r="D291" i="67"/>
  <c r="D292" i="67"/>
  <c r="D293" i="67"/>
  <c r="D294" i="67"/>
  <c r="D295" i="67"/>
  <c r="D296" i="67"/>
  <c r="D297" i="67"/>
  <c r="D298" i="67"/>
  <c r="D299" i="67"/>
  <c r="D300" i="67"/>
  <c r="D301" i="67"/>
  <c r="D302" i="67"/>
  <c r="D303" i="67"/>
  <c r="D304" i="67"/>
  <c r="D305" i="67"/>
  <c r="D306" i="67"/>
  <c r="D307" i="67"/>
  <c r="D308" i="67"/>
  <c r="D309" i="67"/>
  <c r="D310" i="67"/>
  <c r="D311" i="67"/>
  <c r="D312" i="67"/>
  <c r="D313" i="67"/>
  <c r="D314" i="67"/>
  <c r="D315" i="67"/>
  <c r="D316" i="67"/>
  <c r="D317" i="67"/>
  <c r="D318" i="67"/>
  <c r="D319" i="67"/>
  <c r="D320" i="67"/>
  <c r="D321" i="67"/>
  <c r="D322" i="67"/>
  <c r="D323" i="67"/>
  <c r="D324" i="67"/>
  <c r="D325" i="67"/>
  <c r="D326" i="67"/>
  <c r="D327" i="67"/>
  <c r="D328" i="67"/>
  <c r="D329" i="67"/>
  <c r="D330" i="67"/>
  <c r="D331" i="67"/>
  <c r="D332" i="67"/>
  <c r="D333" i="67"/>
  <c r="D334" i="67"/>
  <c r="D335" i="67"/>
  <c r="D336" i="67"/>
  <c r="D337" i="67"/>
  <c r="D338" i="67"/>
  <c r="D339" i="67"/>
  <c r="D340" i="67"/>
  <c r="D341" i="67"/>
  <c r="D342" i="67"/>
  <c r="D343" i="67"/>
  <c r="D344" i="67"/>
  <c r="D345" i="67"/>
  <c r="D346" i="67"/>
  <c r="D347" i="67"/>
  <c r="D348" i="67"/>
  <c r="D349" i="67"/>
  <c r="D350" i="67"/>
  <c r="D351" i="67"/>
  <c r="D352" i="67"/>
  <c r="D353" i="67"/>
  <c r="D354" i="67"/>
  <c r="D355" i="67"/>
  <c r="D356" i="67"/>
  <c r="D357" i="67"/>
  <c r="D358" i="67"/>
  <c r="D359" i="67"/>
  <c r="D360" i="67"/>
  <c r="D361" i="67"/>
  <c r="D362" i="67"/>
  <c r="D363" i="67"/>
  <c r="D364" i="67"/>
  <c r="D365" i="67"/>
  <c r="D366" i="67"/>
  <c r="D367" i="67"/>
  <c r="D368" i="67"/>
  <c r="D369" i="67"/>
  <c r="D370" i="67"/>
  <c r="D371" i="67"/>
  <c r="D372" i="67"/>
  <c r="D373" i="67"/>
  <c r="D374" i="67"/>
  <c r="D375" i="67"/>
  <c r="D376" i="67"/>
  <c r="D377" i="67"/>
  <c r="D378" i="67"/>
  <c r="D379" i="67"/>
  <c r="D380" i="67"/>
  <c r="D381" i="67"/>
  <c r="D382" i="67"/>
  <c r="D383" i="67"/>
  <c r="D384" i="67"/>
  <c r="D385" i="67"/>
  <c r="D386" i="67"/>
  <c r="D387" i="67"/>
  <c r="D388" i="67"/>
  <c r="D389" i="67"/>
  <c r="D390" i="67"/>
  <c r="D391" i="67"/>
  <c r="D392" i="67"/>
  <c r="D393" i="67"/>
  <c r="D394" i="67"/>
  <c r="D395" i="67"/>
  <c r="D396" i="67"/>
  <c r="D397" i="67"/>
  <c r="D398" i="67"/>
  <c r="D399" i="67"/>
  <c r="D400" i="67"/>
  <c r="D401" i="67"/>
  <c r="D402" i="67"/>
  <c r="D403" i="67"/>
  <c r="D404" i="67"/>
  <c r="D405" i="67"/>
  <c r="D406" i="67"/>
  <c r="D407" i="67"/>
  <c r="D408" i="67"/>
  <c r="D409" i="67"/>
  <c r="D410" i="67"/>
  <c r="D411" i="67"/>
  <c r="D412" i="67"/>
  <c r="D413" i="67"/>
  <c r="D414" i="67"/>
  <c r="D415" i="67"/>
  <c r="D416" i="67"/>
  <c r="D417" i="67"/>
  <c r="D418" i="67"/>
  <c r="D419" i="67"/>
  <c r="D420" i="67"/>
  <c r="D421" i="67"/>
  <c r="D422" i="67"/>
  <c r="D423" i="67"/>
  <c r="D424" i="67"/>
  <c r="D425" i="67"/>
  <c r="D426" i="67"/>
  <c r="D427" i="67"/>
  <c r="D428" i="67"/>
  <c r="D429" i="67"/>
  <c r="D430" i="67"/>
  <c r="D431" i="67"/>
  <c r="D432" i="67"/>
  <c r="D433" i="67"/>
  <c r="D434" i="67"/>
  <c r="D435" i="67"/>
  <c r="D436" i="67"/>
  <c r="D437" i="67"/>
  <c r="D438" i="67"/>
  <c r="D439" i="67"/>
  <c r="D440" i="67"/>
  <c r="D441" i="67"/>
  <c r="D442" i="67"/>
  <c r="D443" i="67"/>
  <c r="D444" i="67"/>
  <c r="D445" i="67"/>
  <c r="D446" i="67"/>
  <c r="D447" i="67"/>
  <c r="D448" i="67"/>
  <c r="D449" i="67"/>
  <c r="D450" i="67"/>
  <c r="D451" i="67"/>
  <c r="D452" i="67"/>
  <c r="D453" i="67"/>
  <c r="D454" i="67"/>
  <c r="D455" i="67"/>
  <c r="D456" i="67"/>
  <c r="D457" i="67"/>
  <c r="D458" i="67"/>
  <c r="D459" i="67"/>
  <c r="D460" i="67"/>
  <c r="D461" i="67"/>
  <c r="D462" i="67"/>
  <c r="D463" i="67"/>
  <c r="D464" i="67"/>
  <c r="D465" i="67"/>
  <c r="D466" i="67"/>
  <c r="D467" i="67"/>
  <c r="D468" i="67"/>
  <c r="D469" i="67"/>
  <c r="D470" i="67"/>
  <c r="D471" i="67"/>
  <c r="D472" i="67"/>
  <c r="D473" i="67"/>
  <c r="D474" i="67"/>
  <c r="D475" i="67"/>
  <c r="D476" i="67"/>
  <c r="D477" i="67"/>
  <c r="D478" i="67"/>
  <c r="D479" i="67"/>
  <c r="D480" i="67"/>
  <c r="D481" i="67"/>
  <c r="D482" i="67"/>
  <c r="D483" i="67"/>
  <c r="D484" i="67"/>
  <c r="D485" i="67"/>
  <c r="D486" i="67"/>
  <c r="D487" i="67"/>
  <c r="D488" i="67"/>
  <c r="D489" i="67"/>
  <c r="D490" i="67"/>
  <c r="D491" i="67"/>
  <c r="D492" i="67"/>
  <c r="D493" i="67"/>
  <c r="D494" i="67"/>
  <c r="D495" i="67"/>
  <c r="D496" i="67"/>
  <c r="D497" i="67"/>
  <c r="D498" i="67"/>
  <c r="D499" i="67"/>
  <c r="D500" i="67"/>
  <c r="D501" i="67"/>
  <c r="D502" i="67"/>
  <c r="D503" i="67"/>
  <c r="D504" i="67"/>
  <c r="D505" i="67"/>
  <c r="D506" i="67"/>
  <c r="D507" i="67"/>
  <c r="D508" i="67"/>
  <c r="D509" i="67"/>
  <c r="D510" i="67"/>
  <c r="D511" i="67"/>
  <c r="D512" i="67"/>
  <c r="D513" i="67"/>
  <c r="D514" i="67"/>
  <c r="D515" i="67"/>
  <c r="D516" i="67"/>
  <c r="D517" i="67"/>
  <c r="D518" i="67"/>
  <c r="D519" i="67"/>
  <c r="D520" i="67"/>
  <c r="D521" i="67"/>
  <c r="D522" i="67"/>
  <c r="D523" i="67"/>
  <c r="D524" i="67"/>
  <c r="D525" i="67"/>
  <c r="D526" i="67"/>
  <c r="D527" i="67"/>
  <c r="D528" i="67"/>
  <c r="D529" i="67"/>
  <c r="D530" i="67"/>
  <c r="D531" i="67"/>
  <c r="D532" i="67"/>
  <c r="D533" i="67"/>
  <c r="D534" i="67"/>
  <c r="D535" i="67"/>
  <c r="D536" i="67"/>
  <c r="D537" i="67"/>
  <c r="D538" i="67"/>
  <c r="D539" i="67"/>
  <c r="D540" i="67"/>
  <c r="D541" i="67"/>
  <c r="D542" i="67"/>
  <c r="D543" i="67"/>
  <c r="D544" i="67"/>
  <c r="D545" i="67"/>
  <c r="D546" i="67"/>
  <c r="D547" i="67"/>
  <c r="D548" i="67"/>
  <c r="D549" i="67"/>
  <c r="D550" i="67"/>
  <c r="D551" i="67"/>
  <c r="D552" i="67"/>
  <c r="D553" i="67"/>
  <c r="D554" i="67"/>
  <c r="D555" i="67"/>
  <c r="D556" i="67"/>
  <c r="D557" i="67"/>
  <c r="D558" i="67"/>
  <c r="D559" i="67"/>
  <c r="D560" i="67"/>
  <c r="D561" i="67"/>
  <c r="D562" i="67"/>
  <c r="D563" i="67"/>
  <c r="D564" i="67"/>
  <c r="D565" i="67"/>
  <c r="D566" i="67"/>
  <c r="D567" i="67"/>
  <c r="D568" i="67"/>
  <c r="D569" i="67"/>
  <c r="D570" i="67"/>
  <c r="D571" i="67"/>
  <c r="D572" i="67"/>
  <c r="D573" i="67"/>
  <c r="D574" i="67"/>
  <c r="D575" i="67"/>
  <c r="D576" i="67"/>
  <c r="D577" i="67"/>
  <c r="D578" i="67"/>
  <c r="D579" i="67"/>
  <c r="D580" i="67"/>
  <c r="D581" i="67"/>
  <c r="D582" i="67"/>
  <c r="D583" i="67"/>
  <c r="D584" i="67"/>
  <c r="D585" i="67"/>
  <c r="D586" i="67"/>
  <c r="D587" i="67"/>
  <c r="D588" i="67"/>
  <c r="D589" i="67"/>
  <c r="D590" i="67"/>
  <c r="D591" i="67"/>
  <c r="D592" i="67"/>
  <c r="D593" i="67"/>
  <c r="D594" i="67"/>
  <c r="D595" i="67"/>
  <c r="D596" i="67"/>
  <c r="D597" i="67"/>
  <c r="D598" i="67"/>
  <c r="D599" i="67"/>
  <c r="D600" i="67"/>
  <c r="D601" i="67"/>
  <c r="D602" i="67"/>
  <c r="D603" i="67"/>
  <c r="D604" i="67"/>
  <c r="D605" i="67"/>
  <c r="D606" i="67"/>
  <c r="D607" i="67"/>
  <c r="D608" i="67"/>
  <c r="D609" i="67"/>
  <c r="D610" i="67"/>
  <c r="D611" i="67"/>
  <c r="D612" i="67"/>
  <c r="D613" i="67"/>
  <c r="D614" i="67"/>
  <c r="D615" i="67"/>
  <c r="D616" i="67"/>
  <c r="D617" i="67"/>
  <c r="D618" i="67"/>
  <c r="D619" i="67"/>
  <c r="D620" i="67"/>
  <c r="D621" i="67"/>
  <c r="D622" i="67"/>
  <c r="D623" i="67"/>
  <c r="D624" i="67"/>
  <c r="D625" i="67"/>
  <c r="D626" i="67"/>
  <c r="D627" i="67"/>
  <c r="D628" i="67"/>
  <c r="D629" i="67"/>
  <c r="D630" i="67"/>
  <c r="D631" i="67"/>
  <c r="D632" i="67"/>
  <c r="D633" i="67"/>
  <c r="D634" i="67"/>
  <c r="D635" i="67"/>
  <c r="D636" i="67"/>
  <c r="D637" i="67"/>
  <c r="D638" i="67"/>
  <c r="D639" i="67"/>
  <c r="D640" i="67"/>
  <c r="D641" i="67"/>
  <c r="D642" i="67"/>
  <c r="D643" i="67"/>
  <c r="D644" i="67"/>
  <c r="D645" i="67"/>
  <c r="D646" i="67"/>
  <c r="D647" i="67"/>
  <c r="D648" i="67"/>
  <c r="D649" i="67"/>
  <c r="D650" i="67"/>
  <c r="D651" i="67"/>
  <c r="D652" i="67"/>
  <c r="D653" i="67"/>
  <c r="D654" i="67"/>
  <c r="D655" i="67"/>
  <c r="D656" i="67"/>
  <c r="D657" i="67"/>
  <c r="D658" i="67"/>
  <c r="D659" i="67"/>
  <c r="D660" i="67"/>
  <c r="D661" i="67"/>
  <c r="D662" i="67"/>
  <c r="D663" i="67"/>
  <c r="D664" i="67"/>
  <c r="D665" i="67"/>
  <c r="D666" i="67"/>
  <c r="D667" i="67"/>
  <c r="D668" i="67"/>
  <c r="D669" i="67"/>
  <c r="D670" i="67"/>
  <c r="D671" i="67"/>
  <c r="D672" i="67"/>
  <c r="D673" i="67"/>
  <c r="D674" i="67"/>
  <c r="D675" i="67"/>
  <c r="D676" i="67"/>
  <c r="D677" i="67"/>
  <c r="D678" i="67"/>
  <c r="D679" i="67"/>
  <c r="D680" i="67"/>
  <c r="D681" i="67"/>
  <c r="D682" i="67"/>
  <c r="D683" i="67"/>
  <c r="D684" i="67"/>
  <c r="D685" i="67"/>
  <c r="D686" i="67"/>
  <c r="D687" i="67"/>
  <c r="D688" i="67"/>
  <c r="D689" i="67"/>
  <c r="D690" i="67"/>
  <c r="D691" i="67"/>
  <c r="D692" i="67"/>
  <c r="D693" i="67"/>
  <c r="D694" i="67"/>
  <c r="D695" i="67"/>
  <c r="D696" i="67"/>
  <c r="D697" i="67"/>
  <c r="D698" i="67"/>
  <c r="D699" i="67"/>
  <c r="D700" i="67"/>
  <c r="D701" i="67"/>
  <c r="D702" i="67"/>
  <c r="D703" i="67"/>
  <c r="D704" i="67"/>
  <c r="D705" i="67"/>
  <c r="D706" i="67"/>
  <c r="D707" i="67"/>
  <c r="D708" i="67"/>
  <c r="D709" i="67"/>
  <c r="D710" i="67"/>
  <c r="D711" i="67"/>
  <c r="D712" i="67"/>
  <c r="D713" i="67"/>
  <c r="D714" i="67"/>
  <c r="D715" i="67"/>
  <c r="D716" i="67"/>
  <c r="D717" i="67"/>
  <c r="D718" i="67"/>
  <c r="D719" i="67"/>
  <c r="D720" i="67"/>
  <c r="D721" i="67"/>
  <c r="D722" i="67"/>
  <c r="D723" i="67"/>
  <c r="D724" i="67"/>
  <c r="D725" i="67"/>
  <c r="D726" i="67"/>
  <c r="D727" i="67"/>
  <c r="D728" i="67"/>
  <c r="D729" i="67"/>
  <c r="D730" i="67"/>
  <c r="D731" i="67"/>
  <c r="D732" i="67"/>
  <c r="D733" i="67"/>
  <c r="D734" i="67"/>
  <c r="D735" i="67"/>
  <c r="D736" i="67"/>
  <c r="D737" i="67"/>
  <c r="D738" i="67"/>
  <c r="D739" i="67"/>
  <c r="D740" i="67"/>
  <c r="D741" i="67"/>
  <c r="D742" i="67"/>
  <c r="D743" i="67"/>
  <c r="D744" i="67"/>
  <c r="D745" i="67"/>
  <c r="D746" i="67"/>
  <c r="D747" i="67"/>
  <c r="D748" i="67"/>
  <c r="D749" i="67"/>
  <c r="D750" i="67"/>
  <c r="D751" i="67"/>
  <c r="D752" i="67"/>
  <c r="D753" i="67"/>
  <c r="D754" i="67"/>
  <c r="D755" i="67"/>
  <c r="D756" i="67"/>
  <c r="D757" i="67"/>
  <c r="D758" i="67"/>
  <c r="D759" i="67"/>
  <c r="D760" i="67"/>
  <c r="D761" i="67"/>
  <c r="D762" i="67"/>
  <c r="D763" i="67"/>
  <c r="D764" i="67"/>
  <c r="D765" i="67"/>
  <c r="D766" i="67"/>
  <c r="D767" i="67"/>
  <c r="D768" i="67"/>
  <c r="D769" i="67"/>
  <c r="D770" i="67"/>
  <c r="D771" i="67"/>
  <c r="D772" i="67"/>
  <c r="D773" i="67"/>
  <c r="D774" i="67"/>
  <c r="D775" i="67"/>
  <c r="D776" i="67"/>
  <c r="D777" i="67"/>
  <c r="D778" i="67"/>
  <c r="D779" i="67"/>
  <c r="D780" i="67"/>
  <c r="D781" i="67"/>
  <c r="D782" i="67"/>
  <c r="D783" i="67"/>
  <c r="D784" i="67"/>
  <c r="D785" i="67"/>
  <c r="D786" i="67"/>
  <c r="D787" i="67"/>
  <c r="D788" i="67"/>
  <c r="D789" i="67"/>
  <c r="D790" i="67"/>
  <c r="D791" i="67"/>
  <c r="D792" i="67"/>
  <c r="D793" i="67"/>
  <c r="D794" i="67"/>
  <c r="D795" i="67"/>
  <c r="D796" i="67"/>
  <c r="D797" i="67"/>
  <c r="D798" i="67"/>
  <c r="D799" i="67"/>
  <c r="D800" i="67"/>
  <c r="D801" i="67"/>
  <c r="D802" i="67"/>
  <c r="D803" i="67"/>
  <c r="D804" i="67"/>
  <c r="D805" i="67"/>
  <c r="D806" i="67"/>
  <c r="D807" i="67"/>
  <c r="D808" i="67"/>
  <c r="D809" i="67"/>
  <c r="D810" i="67"/>
  <c r="D811" i="67"/>
  <c r="D812" i="67"/>
  <c r="D813" i="67"/>
  <c r="D814" i="67"/>
  <c r="D815" i="67"/>
  <c r="D816" i="67"/>
  <c r="D817" i="67"/>
  <c r="D818" i="67"/>
  <c r="D819" i="67"/>
  <c r="D820" i="67"/>
  <c r="D821" i="67"/>
  <c r="D822" i="67"/>
  <c r="D823" i="67"/>
  <c r="D824" i="67"/>
  <c r="D825" i="67"/>
  <c r="D826" i="67"/>
  <c r="D827" i="67"/>
  <c r="D828" i="67"/>
  <c r="D829" i="67"/>
  <c r="D830" i="67"/>
  <c r="D831" i="67"/>
  <c r="D832" i="67"/>
  <c r="D833" i="67"/>
  <c r="D834" i="67"/>
  <c r="D835" i="67"/>
  <c r="D836" i="67"/>
  <c r="D837" i="67"/>
  <c r="D838" i="67"/>
  <c r="D839" i="67"/>
  <c r="D840" i="67"/>
  <c r="D841" i="67"/>
  <c r="D842" i="67"/>
  <c r="D843" i="67"/>
  <c r="D844" i="67"/>
  <c r="D845" i="67"/>
  <c r="D846" i="67"/>
  <c r="D847" i="67"/>
  <c r="D848" i="67"/>
  <c r="D849" i="67"/>
  <c r="D850" i="67"/>
  <c r="D851" i="67"/>
  <c r="D852" i="67"/>
  <c r="D853" i="67"/>
  <c r="D854" i="67"/>
  <c r="D855" i="67"/>
  <c r="D856" i="67"/>
  <c r="D857" i="67"/>
  <c r="D858" i="67"/>
  <c r="D859" i="67"/>
  <c r="D860" i="67"/>
  <c r="D861" i="67"/>
  <c r="D862" i="67"/>
  <c r="D863" i="67"/>
  <c r="D864" i="67"/>
  <c r="D865" i="67"/>
  <c r="D866" i="67"/>
  <c r="D867" i="67"/>
  <c r="D868" i="67"/>
  <c r="D869" i="67"/>
  <c r="D870" i="67"/>
  <c r="D871" i="67"/>
  <c r="D872" i="67"/>
  <c r="D873" i="67"/>
  <c r="D874" i="67"/>
  <c r="D875" i="67"/>
  <c r="D876" i="67"/>
  <c r="D877" i="67"/>
  <c r="D878" i="67"/>
  <c r="D879" i="67"/>
  <c r="D880" i="67"/>
  <c r="D881" i="67"/>
  <c r="D882" i="67"/>
  <c r="D883" i="67"/>
  <c r="D884" i="67"/>
  <c r="D885" i="67"/>
  <c r="D886" i="67"/>
  <c r="D887" i="67"/>
  <c r="D888" i="67"/>
  <c r="D889" i="67"/>
  <c r="D890" i="67"/>
  <c r="D891" i="67"/>
  <c r="D892" i="67"/>
  <c r="D893" i="67"/>
  <c r="D894" i="67"/>
  <c r="D895" i="67"/>
  <c r="D896" i="67"/>
  <c r="D897" i="67"/>
  <c r="D898" i="67"/>
  <c r="D899" i="67"/>
  <c r="D900" i="67"/>
  <c r="D901" i="67"/>
  <c r="D902" i="67"/>
  <c r="D903" i="67"/>
  <c r="D904" i="67"/>
  <c r="D905" i="67"/>
  <c r="D906" i="67"/>
  <c r="D907" i="67"/>
  <c r="D908" i="67"/>
  <c r="D909" i="67"/>
  <c r="D910" i="67"/>
  <c r="D911" i="67"/>
  <c r="D912" i="67"/>
  <c r="D913" i="67"/>
  <c r="D914" i="67"/>
  <c r="D915" i="67"/>
  <c r="D916" i="67"/>
  <c r="D917" i="67"/>
  <c r="D918" i="67"/>
  <c r="G90" i="67"/>
  <c r="E90" i="67"/>
  <c r="D3" i="67"/>
  <c r="D5" i="67"/>
  <c r="D6" i="67"/>
  <c r="D4" i="67"/>
  <c r="D14" i="67"/>
  <c r="D7" i="67"/>
  <c r="D8" i="67"/>
  <c r="D19" i="67"/>
  <c r="D9" i="67"/>
  <c r="D13" i="67"/>
  <c r="D25" i="67"/>
  <c r="D12" i="67"/>
  <c r="D10" i="67"/>
  <c r="D29" i="67"/>
  <c r="D32" i="67"/>
  <c r="D31" i="67"/>
  <c r="D11" i="67"/>
  <c r="D34" i="67"/>
  <c r="D28" i="67"/>
  <c r="D35" i="67"/>
  <c r="D15" i="67"/>
  <c r="D16" i="67"/>
  <c r="D18" i="67"/>
  <c r="D55" i="67"/>
  <c r="D21" i="67"/>
  <c r="D51" i="67"/>
  <c r="D17" i="67"/>
  <c r="D20" i="67"/>
  <c r="D24" i="67"/>
  <c r="D22" i="67"/>
  <c r="D23" i="67"/>
  <c r="D27" i="67"/>
  <c r="D30" i="67"/>
  <c r="D26" i="67"/>
  <c r="D40" i="67"/>
  <c r="D37" i="67"/>
  <c r="D44" i="67"/>
  <c r="D33" i="67"/>
  <c r="D38" i="67"/>
  <c r="D49" i="67"/>
  <c r="D36" i="67"/>
  <c r="D43" i="67"/>
  <c r="D56" i="67"/>
  <c r="D52" i="67"/>
  <c r="D39" i="67"/>
  <c r="D46" i="67"/>
  <c r="D42" i="67"/>
  <c r="D47" i="67"/>
  <c r="D45" i="67"/>
  <c r="D54" i="67"/>
  <c r="D41" i="67"/>
  <c r="D48" i="67"/>
  <c r="D50" i="67"/>
  <c r="D64" i="67"/>
  <c r="D57" i="67"/>
  <c r="D53" i="67"/>
  <c r="D59" i="67"/>
  <c r="D58" i="67"/>
  <c r="D65" i="67"/>
  <c r="D60" i="67"/>
  <c r="D62" i="67"/>
  <c r="D67" i="67"/>
  <c r="D61" i="67"/>
  <c r="D77" i="67"/>
  <c r="D63" i="67"/>
  <c r="D79" i="67"/>
  <c r="D66" i="67"/>
  <c r="D68" i="67"/>
  <c r="D70" i="67"/>
  <c r="D71" i="67"/>
  <c r="D75" i="67"/>
  <c r="D72" i="67"/>
  <c r="D73" i="67"/>
  <c r="D84" i="67"/>
  <c r="D80" i="67"/>
  <c r="D76" i="67"/>
  <c r="D74" i="67"/>
  <c r="D81" i="67"/>
  <c r="D88" i="67"/>
  <c r="D82" i="67"/>
  <c r="D78" i="67"/>
  <c r="D69" i="67"/>
  <c r="D83" i="67"/>
  <c r="D85" i="67"/>
  <c r="D2" i="67"/>
  <c r="E2" i="67"/>
  <c r="G2" i="67"/>
  <c r="G918" i="67"/>
  <c r="E918" i="67"/>
  <c r="G917" i="67"/>
  <c r="E917" i="67"/>
  <c r="G916" i="67"/>
  <c r="E916" i="67"/>
  <c r="G915" i="67"/>
  <c r="E915" i="67"/>
  <c r="G914" i="67"/>
  <c r="E914" i="67"/>
  <c r="G913" i="67"/>
  <c r="E913" i="67"/>
  <c r="G912" i="67"/>
  <c r="E912" i="67"/>
  <c r="G911" i="67"/>
  <c r="E911" i="67"/>
  <c r="G910" i="67"/>
  <c r="E910" i="67"/>
  <c r="G909" i="67"/>
  <c r="E909" i="67"/>
  <c r="G908" i="67"/>
  <c r="E908" i="67"/>
  <c r="G907" i="67"/>
  <c r="E907" i="67"/>
  <c r="G906" i="67"/>
  <c r="E906" i="67"/>
  <c r="G905" i="67"/>
  <c r="E905" i="67"/>
  <c r="G904" i="67"/>
  <c r="E904" i="67"/>
  <c r="G903" i="67"/>
  <c r="E903" i="67"/>
  <c r="G902" i="67"/>
  <c r="E902" i="67"/>
  <c r="G901" i="67"/>
  <c r="E901" i="67"/>
  <c r="G900" i="67"/>
  <c r="E900" i="67"/>
  <c r="G899" i="67"/>
  <c r="E899" i="67"/>
  <c r="G898" i="67"/>
  <c r="E898" i="67"/>
  <c r="G897" i="67"/>
  <c r="E897" i="67"/>
  <c r="G896" i="67"/>
  <c r="E896" i="67"/>
  <c r="G895" i="67"/>
  <c r="E895" i="67"/>
  <c r="G894" i="67"/>
  <c r="E894" i="67"/>
  <c r="G893" i="67"/>
  <c r="E893" i="67"/>
  <c r="G892" i="67"/>
  <c r="E892" i="67"/>
  <c r="G891" i="67"/>
  <c r="E891" i="67"/>
  <c r="G890" i="67"/>
  <c r="E890" i="67"/>
  <c r="G889" i="67"/>
  <c r="E889" i="67"/>
  <c r="G888" i="67"/>
  <c r="E888" i="67"/>
  <c r="G887" i="67"/>
  <c r="E887" i="67"/>
  <c r="G886" i="67"/>
  <c r="E886" i="67"/>
  <c r="G885" i="67"/>
  <c r="E885" i="67"/>
  <c r="G884" i="67"/>
  <c r="E884" i="67"/>
  <c r="G883" i="67"/>
  <c r="E883" i="67"/>
  <c r="G882" i="67"/>
  <c r="E882" i="67"/>
  <c r="G881" i="67"/>
  <c r="E881" i="67"/>
  <c r="G880" i="67"/>
  <c r="E880" i="67"/>
  <c r="G879" i="67"/>
  <c r="E879" i="67"/>
  <c r="G878" i="67"/>
  <c r="E878" i="67"/>
  <c r="G877" i="67"/>
  <c r="E877" i="67"/>
  <c r="G876" i="67"/>
  <c r="E876" i="67"/>
  <c r="G875" i="67"/>
  <c r="E875" i="67"/>
  <c r="G874" i="67"/>
  <c r="E874" i="67"/>
  <c r="G873" i="67"/>
  <c r="E873" i="67"/>
  <c r="G872" i="67"/>
  <c r="E872" i="67"/>
  <c r="G871" i="67"/>
  <c r="E871" i="67"/>
  <c r="G870" i="67"/>
  <c r="E870" i="67"/>
  <c r="G869" i="67"/>
  <c r="E869" i="67"/>
  <c r="G868" i="67"/>
  <c r="E868" i="67"/>
  <c r="G867" i="67"/>
  <c r="E867" i="67"/>
  <c r="G866" i="67"/>
  <c r="E866" i="67"/>
  <c r="G865" i="67"/>
  <c r="E865" i="67"/>
  <c r="G864" i="67"/>
  <c r="E864" i="67"/>
  <c r="G863" i="67"/>
  <c r="E863" i="67"/>
  <c r="G862" i="67"/>
  <c r="E862" i="67"/>
  <c r="G861" i="67"/>
  <c r="E861" i="67"/>
  <c r="G860" i="67"/>
  <c r="E860" i="67"/>
  <c r="G859" i="67"/>
  <c r="E859" i="67"/>
  <c r="G858" i="67"/>
  <c r="E858" i="67"/>
  <c r="G857" i="67"/>
  <c r="E857" i="67"/>
  <c r="G856" i="67"/>
  <c r="E856" i="67"/>
  <c r="G855" i="67"/>
  <c r="E855" i="67"/>
  <c r="G854" i="67"/>
  <c r="E854" i="67"/>
  <c r="G853" i="67"/>
  <c r="E853" i="67"/>
  <c r="G852" i="67"/>
  <c r="E852" i="67"/>
  <c r="G851" i="67"/>
  <c r="E851" i="67"/>
  <c r="G850" i="67"/>
  <c r="E850" i="67"/>
  <c r="G849" i="67"/>
  <c r="E849" i="67"/>
  <c r="G848" i="67"/>
  <c r="E848" i="67"/>
  <c r="G847" i="67"/>
  <c r="E847" i="67"/>
  <c r="G846" i="67"/>
  <c r="E846" i="67"/>
  <c r="G845" i="67"/>
  <c r="E845" i="67"/>
  <c r="G844" i="67"/>
  <c r="E844" i="67"/>
  <c r="G843" i="67"/>
  <c r="E843" i="67"/>
  <c r="G842" i="67"/>
  <c r="E842" i="67"/>
  <c r="G841" i="67"/>
  <c r="E841" i="67"/>
  <c r="G840" i="67"/>
  <c r="E840" i="67"/>
  <c r="G839" i="67"/>
  <c r="E839" i="67"/>
  <c r="G838" i="67"/>
  <c r="E838" i="67"/>
  <c r="G837" i="67"/>
  <c r="E837" i="67"/>
  <c r="G836" i="67"/>
  <c r="E836" i="67"/>
  <c r="G835" i="67"/>
  <c r="E835" i="67"/>
  <c r="G834" i="67"/>
  <c r="E834" i="67"/>
  <c r="G833" i="67"/>
  <c r="E833" i="67"/>
  <c r="G832" i="67"/>
  <c r="E832" i="67"/>
  <c r="G831" i="67"/>
  <c r="E831" i="67"/>
  <c r="G830" i="67"/>
  <c r="E830" i="67"/>
  <c r="G829" i="67"/>
  <c r="E829" i="67"/>
  <c r="G828" i="67"/>
  <c r="E828" i="67"/>
  <c r="G827" i="67"/>
  <c r="E827" i="67"/>
  <c r="G826" i="67"/>
  <c r="E826" i="67"/>
  <c r="G825" i="67"/>
  <c r="E825" i="67"/>
  <c r="G824" i="67"/>
  <c r="E824" i="67"/>
  <c r="G823" i="67"/>
  <c r="E823" i="67"/>
  <c r="G822" i="67"/>
  <c r="E822" i="67"/>
  <c r="G821" i="67"/>
  <c r="E821" i="67"/>
  <c r="G820" i="67"/>
  <c r="E820" i="67"/>
  <c r="G819" i="67"/>
  <c r="E819" i="67"/>
  <c r="G818" i="67"/>
  <c r="E818" i="67"/>
  <c r="G817" i="67"/>
  <c r="E817" i="67"/>
  <c r="G816" i="67"/>
  <c r="E816" i="67"/>
  <c r="G815" i="67"/>
  <c r="E815" i="67"/>
  <c r="G814" i="67"/>
  <c r="E814" i="67"/>
  <c r="G813" i="67"/>
  <c r="E813" i="67"/>
  <c r="G812" i="67"/>
  <c r="E812" i="67"/>
  <c r="G811" i="67"/>
  <c r="E811" i="67"/>
  <c r="G810" i="67"/>
  <c r="E810" i="67"/>
  <c r="G809" i="67"/>
  <c r="E809" i="67"/>
  <c r="G808" i="67"/>
  <c r="E808" i="67"/>
  <c r="G807" i="67"/>
  <c r="E807" i="67"/>
  <c r="G806" i="67"/>
  <c r="E806" i="67"/>
  <c r="G805" i="67"/>
  <c r="E805" i="67"/>
  <c r="G804" i="67"/>
  <c r="E804" i="67"/>
  <c r="G803" i="67"/>
  <c r="E803" i="67"/>
  <c r="G802" i="67"/>
  <c r="E802" i="67"/>
  <c r="G801" i="67"/>
  <c r="E801" i="67"/>
  <c r="G800" i="67"/>
  <c r="E800" i="67"/>
  <c r="G799" i="67"/>
  <c r="E799" i="67"/>
  <c r="G798" i="67"/>
  <c r="E798" i="67"/>
  <c r="G797" i="67"/>
  <c r="E797" i="67"/>
  <c r="G796" i="67"/>
  <c r="E796" i="67"/>
  <c r="G795" i="67"/>
  <c r="E795" i="67"/>
  <c r="G794" i="67"/>
  <c r="E794" i="67"/>
  <c r="G793" i="67"/>
  <c r="E793" i="67"/>
  <c r="G792" i="67"/>
  <c r="E792" i="67"/>
  <c r="G791" i="67"/>
  <c r="E791" i="67"/>
  <c r="G790" i="67"/>
  <c r="E790" i="67"/>
  <c r="G789" i="67"/>
  <c r="E789" i="67"/>
  <c r="G788" i="67"/>
  <c r="E788" i="67"/>
  <c r="G787" i="67"/>
  <c r="E787" i="67"/>
  <c r="G786" i="67"/>
  <c r="E786" i="67"/>
  <c r="G785" i="67"/>
  <c r="E785" i="67"/>
  <c r="G784" i="67"/>
  <c r="E784" i="67"/>
  <c r="G783" i="67"/>
  <c r="E783" i="67"/>
  <c r="G782" i="67"/>
  <c r="E782" i="67"/>
  <c r="G781" i="67"/>
  <c r="E781" i="67"/>
  <c r="G780" i="67"/>
  <c r="E780" i="67"/>
  <c r="G779" i="67"/>
  <c r="E779" i="67"/>
  <c r="G778" i="67"/>
  <c r="E778" i="67"/>
  <c r="G777" i="67"/>
  <c r="E777" i="67"/>
  <c r="G776" i="67"/>
  <c r="E776" i="67"/>
  <c r="G775" i="67"/>
  <c r="E775" i="67"/>
  <c r="G774" i="67"/>
  <c r="E774" i="67"/>
  <c r="G773" i="67"/>
  <c r="E773" i="67"/>
  <c r="G772" i="67"/>
  <c r="E772" i="67"/>
  <c r="G771" i="67"/>
  <c r="E771" i="67"/>
  <c r="G770" i="67"/>
  <c r="E770" i="67"/>
  <c r="G769" i="67"/>
  <c r="E769" i="67"/>
  <c r="G768" i="67"/>
  <c r="E768" i="67"/>
  <c r="G767" i="67"/>
  <c r="E767" i="67"/>
  <c r="G766" i="67"/>
  <c r="E766" i="67"/>
  <c r="G765" i="67"/>
  <c r="E765" i="67"/>
  <c r="G764" i="67"/>
  <c r="E764" i="67"/>
  <c r="G763" i="67"/>
  <c r="E763" i="67"/>
  <c r="G762" i="67"/>
  <c r="E762" i="67"/>
  <c r="G761" i="67"/>
  <c r="E761" i="67"/>
  <c r="G760" i="67"/>
  <c r="E760" i="67"/>
  <c r="G759" i="67"/>
  <c r="E759" i="67"/>
  <c r="G758" i="67"/>
  <c r="E758" i="67"/>
  <c r="G757" i="67"/>
  <c r="E757" i="67"/>
  <c r="G756" i="67"/>
  <c r="E756" i="67"/>
  <c r="G755" i="67"/>
  <c r="E755" i="67"/>
  <c r="G754" i="67"/>
  <c r="E754" i="67"/>
  <c r="G753" i="67"/>
  <c r="E753" i="67"/>
  <c r="G752" i="67"/>
  <c r="E752" i="67"/>
  <c r="G751" i="67"/>
  <c r="E751" i="67"/>
  <c r="G750" i="67"/>
  <c r="E750" i="67"/>
  <c r="G749" i="67"/>
  <c r="E749" i="67"/>
  <c r="G748" i="67"/>
  <c r="E748" i="67"/>
  <c r="G747" i="67"/>
  <c r="E747" i="67"/>
  <c r="G746" i="67"/>
  <c r="E746" i="67"/>
  <c r="G745" i="67"/>
  <c r="E745" i="67"/>
  <c r="G744" i="67"/>
  <c r="E744" i="67"/>
  <c r="G743" i="67"/>
  <c r="E743" i="67"/>
  <c r="G742" i="67"/>
  <c r="E742" i="67"/>
  <c r="G741" i="67"/>
  <c r="E741" i="67"/>
  <c r="G740" i="67"/>
  <c r="E740" i="67"/>
  <c r="G739" i="67"/>
  <c r="E739" i="67"/>
  <c r="G738" i="67"/>
  <c r="E738" i="67"/>
  <c r="G737" i="67"/>
  <c r="E737" i="67"/>
  <c r="G736" i="67"/>
  <c r="E736" i="67"/>
  <c r="G735" i="67"/>
  <c r="E735" i="67"/>
  <c r="G734" i="67"/>
  <c r="E734" i="67"/>
  <c r="G733" i="67"/>
  <c r="E733" i="67"/>
  <c r="G732" i="67"/>
  <c r="E732" i="67"/>
  <c r="G731" i="67"/>
  <c r="E731" i="67"/>
  <c r="G730" i="67"/>
  <c r="E730" i="67"/>
  <c r="G729" i="67"/>
  <c r="E729" i="67"/>
  <c r="G728" i="67"/>
  <c r="E728" i="67"/>
  <c r="G727" i="67"/>
  <c r="E727" i="67"/>
  <c r="G726" i="67"/>
  <c r="E726" i="67"/>
  <c r="G725" i="67"/>
  <c r="E725" i="67"/>
  <c r="G724" i="67"/>
  <c r="E724" i="67"/>
  <c r="G723" i="67"/>
  <c r="E723" i="67"/>
  <c r="G722" i="67"/>
  <c r="E722" i="67"/>
  <c r="G721" i="67"/>
  <c r="E721" i="67"/>
  <c r="G720" i="67"/>
  <c r="E720" i="67"/>
  <c r="G719" i="67"/>
  <c r="E719" i="67"/>
  <c r="G718" i="67"/>
  <c r="E718" i="67"/>
  <c r="G717" i="67"/>
  <c r="E717" i="67"/>
  <c r="G716" i="67"/>
  <c r="E716" i="67"/>
  <c r="G715" i="67"/>
  <c r="E715" i="67"/>
  <c r="G714" i="67"/>
  <c r="E714" i="67"/>
  <c r="G713" i="67"/>
  <c r="E713" i="67"/>
  <c r="G712" i="67"/>
  <c r="E712" i="67"/>
  <c r="G711" i="67"/>
  <c r="E711" i="67"/>
  <c r="G710" i="67"/>
  <c r="E710" i="67"/>
  <c r="G709" i="67"/>
  <c r="E709" i="67"/>
  <c r="G708" i="67"/>
  <c r="E708" i="67"/>
  <c r="G707" i="67"/>
  <c r="E707" i="67"/>
  <c r="G706" i="67"/>
  <c r="E706" i="67"/>
  <c r="G705" i="67"/>
  <c r="E705" i="67"/>
  <c r="G704" i="67"/>
  <c r="E704" i="67"/>
  <c r="G703" i="67"/>
  <c r="E703" i="67"/>
  <c r="G702" i="67"/>
  <c r="E702" i="67"/>
  <c r="G701" i="67"/>
  <c r="E701" i="67"/>
  <c r="G700" i="67"/>
  <c r="E700" i="67"/>
  <c r="G699" i="67"/>
  <c r="E699" i="67"/>
  <c r="G698" i="67"/>
  <c r="E698" i="67"/>
  <c r="G697" i="67"/>
  <c r="E697" i="67"/>
  <c r="G696" i="67"/>
  <c r="E696" i="67"/>
  <c r="G695" i="67"/>
  <c r="E695" i="67"/>
  <c r="G694" i="67"/>
  <c r="E694" i="67"/>
  <c r="G693" i="67"/>
  <c r="E693" i="67"/>
  <c r="G692" i="67"/>
  <c r="E692" i="67"/>
  <c r="G691" i="67"/>
  <c r="E691" i="67"/>
  <c r="G690" i="67"/>
  <c r="E690" i="67"/>
  <c r="G689" i="67"/>
  <c r="E689" i="67"/>
  <c r="G688" i="67"/>
  <c r="E688" i="67"/>
  <c r="G687" i="67"/>
  <c r="E687" i="67"/>
  <c r="G686" i="67"/>
  <c r="E686" i="67"/>
  <c r="G685" i="67"/>
  <c r="E685" i="67"/>
  <c r="G684" i="67"/>
  <c r="E684" i="67"/>
  <c r="G683" i="67"/>
  <c r="E683" i="67"/>
  <c r="G682" i="67"/>
  <c r="E682" i="67"/>
  <c r="G681" i="67"/>
  <c r="E681" i="67"/>
  <c r="G680" i="67"/>
  <c r="E680" i="67"/>
  <c r="G679" i="67"/>
  <c r="E679" i="67"/>
  <c r="G678" i="67"/>
  <c r="E678" i="67"/>
  <c r="G677" i="67"/>
  <c r="E677" i="67"/>
  <c r="G676" i="67"/>
  <c r="E676" i="67"/>
  <c r="G675" i="67"/>
  <c r="E675" i="67"/>
  <c r="G674" i="67"/>
  <c r="E674" i="67"/>
  <c r="G673" i="67"/>
  <c r="E673" i="67"/>
  <c r="G672" i="67"/>
  <c r="E672" i="67"/>
  <c r="G671" i="67"/>
  <c r="E671" i="67"/>
  <c r="G670" i="67"/>
  <c r="E670" i="67"/>
  <c r="G669" i="67"/>
  <c r="E669" i="67"/>
  <c r="G668" i="67"/>
  <c r="E668" i="67"/>
  <c r="G667" i="67"/>
  <c r="E667" i="67"/>
  <c r="G666" i="67"/>
  <c r="E666" i="67"/>
  <c r="G665" i="67"/>
  <c r="E665" i="67"/>
  <c r="G664" i="67"/>
  <c r="E664" i="67"/>
  <c r="G663" i="67"/>
  <c r="E663" i="67"/>
  <c r="G662" i="67"/>
  <c r="E662" i="67"/>
  <c r="G661" i="67"/>
  <c r="E661" i="67"/>
  <c r="G660" i="67"/>
  <c r="E660" i="67"/>
  <c r="G659" i="67"/>
  <c r="E659" i="67"/>
  <c r="G658" i="67"/>
  <c r="E658" i="67"/>
  <c r="G657" i="67"/>
  <c r="E657" i="67"/>
  <c r="G656" i="67"/>
  <c r="E656" i="67"/>
  <c r="G655" i="67"/>
  <c r="E655" i="67"/>
  <c r="G654" i="67"/>
  <c r="E654" i="67"/>
  <c r="G653" i="67"/>
  <c r="E653" i="67"/>
  <c r="G652" i="67"/>
  <c r="E652" i="67"/>
  <c r="G651" i="67"/>
  <c r="E651" i="67"/>
  <c r="G650" i="67"/>
  <c r="E650" i="67"/>
  <c r="G649" i="67"/>
  <c r="E649" i="67"/>
  <c r="G648" i="67"/>
  <c r="E648" i="67"/>
  <c r="G647" i="67"/>
  <c r="E647" i="67"/>
  <c r="G646" i="67"/>
  <c r="E646" i="67"/>
  <c r="G645" i="67"/>
  <c r="E645" i="67"/>
  <c r="G644" i="67"/>
  <c r="E644" i="67"/>
  <c r="G643" i="67"/>
  <c r="E643" i="67"/>
  <c r="G642" i="67"/>
  <c r="E642" i="67"/>
  <c r="G641" i="67"/>
  <c r="E641" i="67"/>
  <c r="G640" i="67"/>
  <c r="E640" i="67"/>
  <c r="G639" i="67"/>
  <c r="E639" i="67"/>
  <c r="G638" i="67"/>
  <c r="E638" i="67"/>
  <c r="G637" i="67"/>
  <c r="E637" i="67"/>
  <c r="G636" i="67"/>
  <c r="E636" i="67"/>
  <c r="G635" i="67"/>
  <c r="E635" i="67"/>
  <c r="G634" i="67"/>
  <c r="E634" i="67"/>
  <c r="G633" i="67"/>
  <c r="E633" i="67"/>
  <c r="G632" i="67"/>
  <c r="E632" i="67"/>
  <c r="G631" i="67"/>
  <c r="E631" i="67"/>
  <c r="G630" i="67"/>
  <c r="E630" i="67"/>
  <c r="G629" i="67"/>
  <c r="E629" i="67"/>
  <c r="G628" i="67"/>
  <c r="E628" i="67"/>
  <c r="G627" i="67"/>
  <c r="E627" i="67"/>
  <c r="G626" i="67"/>
  <c r="E626" i="67"/>
  <c r="G625" i="67"/>
  <c r="E625" i="67"/>
  <c r="G624" i="67"/>
  <c r="E624" i="67"/>
  <c r="G623" i="67"/>
  <c r="E623" i="67"/>
  <c r="G622" i="67"/>
  <c r="E622" i="67"/>
  <c r="G621" i="67"/>
  <c r="E621" i="67"/>
  <c r="G620" i="67"/>
  <c r="E620" i="67"/>
  <c r="G619" i="67"/>
  <c r="E619" i="67"/>
  <c r="G618" i="67"/>
  <c r="E618" i="67"/>
  <c r="G617" i="67"/>
  <c r="E617" i="67"/>
  <c r="G616" i="67"/>
  <c r="E616" i="67"/>
  <c r="G615" i="67"/>
  <c r="E615" i="67"/>
  <c r="G614" i="67"/>
  <c r="E614" i="67"/>
  <c r="G613" i="67"/>
  <c r="E613" i="67"/>
  <c r="G612" i="67"/>
  <c r="E612" i="67"/>
  <c r="G611" i="67"/>
  <c r="E611" i="67"/>
  <c r="G610" i="67"/>
  <c r="E610" i="67"/>
  <c r="G609" i="67"/>
  <c r="E609" i="67"/>
  <c r="G608" i="67"/>
  <c r="E608" i="67"/>
  <c r="G607" i="67"/>
  <c r="E607" i="67"/>
  <c r="G606" i="67"/>
  <c r="E606" i="67"/>
  <c r="G605" i="67"/>
  <c r="E605" i="67"/>
  <c r="G604" i="67"/>
  <c r="E604" i="67"/>
  <c r="G603" i="67"/>
  <c r="E603" i="67"/>
  <c r="G602" i="67"/>
  <c r="E602" i="67"/>
  <c r="G601" i="67"/>
  <c r="E601" i="67"/>
  <c r="G600" i="67"/>
  <c r="E600" i="67"/>
  <c r="G599" i="67"/>
  <c r="E599" i="67"/>
  <c r="G598" i="67"/>
  <c r="E598" i="67"/>
  <c r="G597" i="67"/>
  <c r="E597" i="67"/>
  <c r="G596" i="67"/>
  <c r="E596" i="67"/>
  <c r="G595" i="67"/>
  <c r="E595" i="67"/>
  <c r="G594" i="67"/>
  <c r="E594" i="67"/>
  <c r="G593" i="67"/>
  <c r="E593" i="67"/>
  <c r="G592" i="67"/>
  <c r="E592" i="67"/>
  <c r="G591" i="67"/>
  <c r="E591" i="67"/>
  <c r="G590" i="67"/>
  <c r="E590" i="67"/>
  <c r="G589" i="67"/>
  <c r="E589" i="67"/>
  <c r="G588" i="67"/>
  <c r="E588" i="67"/>
  <c r="G587" i="67"/>
  <c r="E587" i="67"/>
  <c r="G586" i="67"/>
  <c r="E586" i="67"/>
  <c r="G585" i="67"/>
  <c r="E585" i="67"/>
  <c r="G584" i="67"/>
  <c r="E584" i="67"/>
  <c r="G583" i="67"/>
  <c r="E583" i="67"/>
  <c r="G582" i="67"/>
  <c r="E582" i="67"/>
  <c r="G581" i="67"/>
  <c r="E581" i="67"/>
  <c r="G580" i="67"/>
  <c r="E580" i="67"/>
  <c r="G579" i="67"/>
  <c r="E579" i="67"/>
  <c r="G578" i="67"/>
  <c r="E578" i="67"/>
  <c r="G577" i="67"/>
  <c r="E577" i="67"/>
  <c r="G576" i="67"/>
  <c r="E576" i="67"/>
  <c r="G575" i="67"/>
  <c r="E575" i="67"/>
  <c r="G574" i="67"/>
  <c r="E574" i="67"/>
  <c r="G573" i="67"/>
  <c r="E573" i="67"/>
  <c r="G572" i="67"/>
  <c r="E572" i="67"/>
  <c r="G571" i="67"/>
  <c r="E571" i="67"/>
  <c r="G570" i="67"/>
  <c r="E570" i="67"/>
  <c r="G569" i="67"/>
  <c r="E569" i="67"/>
  <c r="G568" i="67"/>
  <c r="E568" i="67"/>
  <c r="G567" i="67"/>
  <c r="E567" i="67"/>
  <c r="G566" i="67"/>
  <c r="E566" i="67"/>
  <c r="G565" i="67"/>
  <c r="E565" i="67"/>
  <c r="G564" i="67"/>
  <c r="E564" i="67"/>
  <c r="G563" i="67"/>
  <c r="E563" i="67"/>
  <c r="G562" i="67"/>
  <c r="E562" i="67"/>
  <c r="G561" i="67"/>
  <c r="E561" i="67"/>
  <c r="G560" i="67"/>
  <c r="E560" i="67"/>
  <c r="G559" i="67"/>
  <c r="E559" i="67"/>
  <c r="G558" i="67"/>
  <c r="E558" i="67"/>
  <c r="G557" i="67"/>
  <c r="E557" i="67"/>
  <c r="G556" i="67"/>
  <c r="E556" i="67"/>
  <c r="G555" i="67"/>
  <c r="E555" i="67"/>
  <c r="G554" i="67"/>
  <c r="E554" i="67"/>
  <c r="G553" i="67"/>
  <c r="E553" i="67"/>
  <c r="G552" i="67"/>
  <c r="E552" i="67"/>
  <c r="G551" i="67"/>
  <c r="E551" i="67"/>
  <c r="G550" i="67"/>
  <c r="E550" i="67"/>
  <c r="G549" i="67"/>
  <c r="E549" i="67"/>
  <c r="G548" i="67"/>
  <c r="E548" i="67"/>
  <c r="G547" i="67"/>
  <c r="E547" i="67"/>
  <c r="G546" i="67"/>
  <c r="E546" i="67"/>
  <c r="G545" i="67"/>
  <c r="E545" i="67"/>
  <c r="G544" i="67"/>
  <c r="E544" i="67"/>
  <c r="G543" i="67"/>
  <c r="E543" i="67"/>
  <c r="G542" i="67"/>
  <c r="E542" i="67"/>
  <c r="G541" i="67"/>
  <c r="E541" i="67"/>
  <c r="G540" i="67"/>
  <c r="E540" i="67"/>
  <c r="G539" i="67"/>
  <c r="E539" i="67"/>
  <c r="G538" i="67"/>
  <c r="E538" i="67"/>
  <c r="G537" i="67"/>
  <c r="E537" i="67"/>
  <c r="G536" i="67"/>
  <c r="E536" i="67"/>
  <c r="G535" i="67"/>
  <c r="E535" i="67"/>
  <c r="G534" i="67"/>
  <c r="E534" i="67"/>
  <c r="G533" i="67"/>
  <c r="E533" i="67"/>
  <c r="G532" i="67"/>
  <c r="E532" i="67"/>
  <c r="G531" i="67"/>
  <c r="E531" i="67"/>
  <c r="G530" i="67"/>
  <c r="E530" i="67"/>
  <c r="G529" i="67"/>
  <c r="E529" i="67"/>
  <c r="G528" i="67"/>
  <c r="E528" i="67"/>
  <c r="G527" i="67"/>
  <c r="E527" i="67"/>
  <c r="G526" i="67"/>
  <c r="E526" i="67"/>
  <c r="G525" i="67"/>
  <c r="E525" i="67"/>
  <c r="G524" i="67"/>
  <c r="E524" i="67"/>
  <c r="G523" i="67"/>
  <c r="E523" i="67"/>
  <c r="G522" i="67"/>
  <c r="E522" i="67"/>
  <c r="G521" i="67"/>
  <c r="E521" i="67"/>
  <c r="G520" i="67"/>
  <c r="E520" i="67"/>
  <c r="G519" i="67"/>
  <c r="E519" i="67"/>
  <c r="G518" i="67"/>
  <c r="E518" i="67"/>
  <c r="G517" i="67"/>
  <c r="E517" i="67"/>
  <c r="G516" i="67"/>
  <c r="E516" i="67"/>
  <c r="G515" i="67"/>
  <c r="E515" i="67"/>
  <c r="G514" i="67"/>
  <c r="E514" i="67"/>
  <c r="G513" i="67"/>
  <c r="E513" i="67"/>
  <c r="G512" i="67"/>
  <c r="E512" i="67"/>
  <c r="G511" i="67"/>
  <c r="E511" i="67"/>
  <c r="G510" i="67"/>
  <c r="E510" i="67"/>
  <c r="G509" i="67"/>
  <c r="E509" i="67"/>
  <c r="G508" i="67"/>
  <c r="E508" i="67"/>
  <c r="G507" i="67"/>
  <c r="E507" i="67"/>
  <c r="G506" i="67"/>
  <c r="E506" i="67"/>
  <c r="G505" i="67"/>
  <c r="E505" i="67"/>
  <c r="G504" i="67"/>
  <c r="E504" i="67"/>
  <c r="G503" i="67"/>
  <c r="E503" i="67"/>
  <c r="G502" i="67"/>
  <c r="E502" i="67"/>
  <c r="G501" i="67"/>
  <c r="E501" i="67"/>
  <c r="G500" i="67"/>
  <c r="E500" i="67"/>
  <c r="G499" i="67"/>
  <c r="E499" i="67"/>
  <c r="G498" i="67"/>
  <c r="E498" i="67"/>
  <c r="G497" i="67"/>
  <c r="E497" i="67"/>
  <c r="G496" i="67"/>
  <c r="E496" i="67"/>
  <c r="G495" i="67"/>
  <c r="E495" i="67"/>
  <c r="G494" i="67"/>
  <c r="E494" i="67"/>
  <c r="G493" i="67"/>
  <c r="E493" i="67"/>
  <c r="G492" i="67"/>
  <c r="E492" i="67"/>
  <c r="G491" i="67"/>
  <c r="E491" i="67"/>
  <c r="G490" i="67"/>
  <c r="E490" i="67"/>
  <c r="G489" i="67"/>
  <c r="E489" i="67"/>
  <c r="G488" i="67"/>
  <c r="E488" i="67"/>
  <c r="G487" i="67"/>
  <c r="E487" i="67"/>
  <c r="G486" i="67"/>
  <c r="E486" i="67"/>
  <c r="G485" i="67"/>
  <c r="E485" i="67"/>
  <c r="G484" i="67"/>
  <c r="E484" i="67"/>
  <c r="G483" i="67"/>
  <c r="E483" i="67"/>
  <c r="G482" i="67"/>
  <c r="E482" i="67"/>
  <c r="G481" i="67"/>
  <c r="E481" i="67"/>
  <c r="G480" i="67"/>
  <c r="E480" i="67"/>
  <c r="G479" i="67"/>
  <c r="E479" i="67"/>
  <c r="G478" i="67"/>
  <c r="E478" i="67"/>
  <c r="G477" i="67"/>
  <c r="E477" i="67"/>
  <c r="G476" i="67"/>
  <c r="E476" i="67"/>
  <c r="G475" i="67"/>
  <c r="E475" i="67"/>
  <c r="G474" i="67"/>
  <c r="E474" i="67"/>
  <c r="G473" i="67"/>
  <c r="E473" i="67"/>
  <c r="G472" i="67"/>
  <c r="E472" i="67"/>
  <c r="G471" i="67"/>
  <c r="E471" i="67"/>
  <c r="G470" i="67"/>
  <c r="E470" i="67"/>
  <c r="G469" i="67"/>
  <c r="E469" i="67"/>
  <c r="G468" i="67"/>
  <c r="E468" i="67"/>
  <c r="G467" i="67"/>
  <c r="E467" i="67"/>
  <c r="G466" i="67"/>
  <c r="E466" i="67"/>
  <c r="G465" i="67"/>
  <c r="E465" i="67"/>
  <c r="G464" i="67"/>
  <c r="E464" i="67"/>
  <c r="G463" i="67"/>
  <c r="E463" i="67"/>
  <c r="G462" i="67"/>
  <c r="E462" i="67"/>
  <c r="G461" i="67"/>
  <c r="E461" i="67"/>
  <c r="G460" i="67"/>
  <c r="E460" i="67"/>
  <c r="G459" i="67"/>
  <c r="E459" i="67"/>
  <c r="G458" i="67"/>
  <c r="E458" i="67"/>
  <c r="G457" i="67"/>
  <c r="E457" i="67"/>
  <c r="G456" i="67"/>
  <c r="E456" i="67"/>
  <c r="G455" i="67"/>
  <c r="E455" i="67"/>
  <c r="G454" i="67"/>
  <c r="E454" i="67"/>
  <c r="G453" i="67"/>
  <c r="E453" i="67"/>
  <c r="G452" i="67"/>
  <c r="E452" i="67"/>
  <c r="G451" i="67"/>
  <c r="E451" i="67"/>
  <c r="G450" i="67"/>
  <c r="E450" i="67"/>
  <c r="G449" i="67"/>
  <c r="E449" i="67"/>
  <c r="G448" i="67"/>
  <c r="E448" i="67"/>
  <c r="G447" i="67"/>
  <c r="E447" i="67"/>
  <c r="G446" i="67"/>
  <c r="E446" i="67"/>
  <c r="G445" i="67"/>
  <c r="E445" i="67"/>
  <c r="G444" i="67"/>
  <c r="E444" i="67"/>
  <c r="G443" i="67"/>
  <c r="E443" i="67"/>
  <c r="G442" i="67"/>
  <c r="E442" i="67"/>
  <c r="G441" i="67"/>
  <c r="E441" i="67"/>
  <c r="G440" i="67"/>
  <c r="E440" i="67"/>
  <c r="G439" i="67"/>
  <c r="E439" i="67"/>
  <c r="G438" i="67"/>
  <c r="E438" i="67"/>
  <c r="G437" i="67"/>
  <c r="E437" i="67"/>
  <c r="G436" i="67"/>
  <c r="E436" i="67"/>
  <c r="G435" i="67"/>
  <c r="E435" i="67"/>
  <c r="G434" i="67"/>
  <c r="E434" i="67"/>
  <c r="G433" i="67"/>
  <c r="E433" i="67"/>
  <c r="G432" i="67"/>
  <c r="E432" i="67"/>
  <c r="G431" i="67"/>
  <c r="E431" i="67"/>
  <c r="G430" i="67"/>
  <c r="E430" i="67"/>
  <c r="G429" i="67"/>
  <c r="E429" i="67"/>
  <c r="G428" i="67"/>
  <c r="E428" i="67"/>
  <c r="G427" i="67"/>
  <c r="E427" i="67"/>
  <c r="G426" i="67"/>
  <c r="E426" i="67"/>
  <c r="G425" i="67"/>
  <c r="E425" i="67"/>
  <c r="G424" i="67"/>
  <c r="E424" i="67"/>
  <c r="G423" i="67"/>
  <c r="E423" i="67"/>
  <c r="G422" i="67"/>
  <c r="E422" i="67"/>
  <c r="G421" i="67"/>
  <c r="E421" i="67"/>
  <c r="G420" i="67"/>
  <c r="E420" i="67"/>
  <c r="G419" i="67"/>
  <c r="E419" i="67"/>
  <c r="G418" i="67"/>
  <c r="E418" i="67"/>
  <c r="G417" i="67"/>
  <c r="E417" i="67"/>
  <c r="G416" i="67"/>
  <c r="E416" i="67"/>
  <c r="G415" i="67"/>
  <c r="E415" i="67"/>
  <c r="G414" i="67"/>
  <c r="E414" i="67"/>
  <c r="G413" i="67"/>
  <c r="E413" i="67"/>
  <c r="G412" i="67"/>
  <c r="E412" i="67"/>
  <c r="G411" i="67"/>
  <c r="E411" i="67"/>
  <c r="G410" i="67"/>
  <c r="E410" i="67"/>
  <c r="G409" i="67"/>
  <c r="E409" i="67"/>
  <c r="G408" i="67"/>
  <c r="E408" i="67"/>
  <c r="G407" i="67"/>
  <c r="E407" i="67"/>
  <c r="G406" i="67"/>
  <c r="E406" i="67"/>
  <c r="G405" i="67"/>
  <c r="E405" i="67"/>
  <c r="G404" i="67"/>
  <c r="E404" i="67"/>
  <c r="G403" i="67"/>
  <c r="E403" i="67"/>
  <c r="G402" i="67"/>
  <c r="E402" i="67"/>
  <c r="G401" i="67"/>
  <c r="E401" i="67"/>
  <c r="G400" i="67"/>
  <c r="E400" i="67"/>
  <c r="G399" i="67"/>
  <c r="E399" i="67"/>
  <c r="G398" i="67"/>
  <c r="E398" i="67"/>
  <c r="G397" i="67"/>
  <c r="E397" i="67"/>
  <c r="G396" i="67"/>
  <c r="E396" i="67"/>
  <c r="G395" i="67"/>
  <c r="E395" i="67"/>
  <c r="G394" i="67"/>
  <c r="E394" i="67"/>
  <c r="G393" i="67"/>
  <c r="E393" i="67"/>
  <c r="G392" i="67"/>
  <c r="E392" i="67"/>
  <c r="G391" i="67"/>
  <c r="E391" i="67"/>
  <c r="G390" i="67"/>
  <c r="E390" i="67"/>
  <c r="G389" i="67"/>
  <c r="E389" i="67"/>
  <c r="G388" i="67"/>
  <c r="E388" i="67"/>
  <c r="G387" i="67"/>
  <c r="E387" i="67"/>
  <c r="G386" i="67"/>
  <c r="E386" i="67"/>
  <c r="G385" i="67"/>
  <c r="E385" i="67"/>
  <c r="G384" i="67"/>
  <c r="E384" i="67"/>
  <c r="G383" i="67"/>
  <c r="E383" i="67"/>
  <c r="G382" i="67"/>
  <c r="E382" i="67"/>
  <c r="G381" i="67"/>
  <c r="E381" i="67"/>
  <c r="G380" i="67"/>
  <c r="E380" i="67"/>
  <c r="G379" i="67"/>
  <c r="E379" i="67"/>
  <c r="G378" i="67"/>
  <c r="E378" i="67"/>
  <c r="G377" i="67"/>
  <c r="E377" i="67"/>
  <c r="G376" i="67"/>
  <c r="E376" i="67"/>
  <c r="G375" i="67"/>
  <c r="E375" i="67"/>
  <c r="G374" i="67"/>
  <c r="E374" i="67"/>
  <c r="G373" i="67"/>
  <c r="E373" i="67"/>
  <c r="G372" i="67"/>
  <c r="E372" i="67"/>
  <c r="G371" i="67"/>
  <c r="E371" i="67"/>
  <c r="G370" i="67"/>
  <c r="E370" i="67"/>
  <c r="G369" i="67"/>
  <c r="E369" i="67"/>
  <c r="G368" i="67"/>
  <c r="E368" i="67"/>
  <c r="G367" i="67"/>
  <c r="E367" i="67"/>
  <c r="G366" i="67"/>
  <c r="E366" i="67"/>
  <c r="G365" i="67"/>
  <c r="E365" i="67"/>
  <c r="G364" i="67"/>
  <c r="E364" i="67"/>
  <c r="G363" i="67"/>
  <c r="E363" i="67"/>
  <c r="G362" i="67"/>
  <c r="E362" i="67"/>
  <c r="G361" i="67"/>
  <c r="E361" i="67"/>
  <c r="G360" i="67"/>
  <c r="E360" i="67"/>
  <c r="G359" i="67"/>
  <c r="E359" i="67"/>
  <c r="G358" i="67"/>
  <c r="E358" i="67"/>
  <c r="G357" i="67"/>
  <c r="E357" i="67"/>
  <c r="G356" i="67"/>
  <c r="E356" i="67"/>
  <c r="G355" i="67"/>
  <c r="E355" i="67"/>
  <c r="G354" i="67"/>
  <c r="E354" i="67"/>
  <c r="G353" i="67"/>
  <c r="E353" i="67"/>
  <c r="G352" i="67"/>
  <c r="E352" i="67"/>
  <c r="G351" i="67"/>
  <c r="E351" i="67"/>
  <c r="G350" i="67"/>
  <c r="E350" i="67"/>
  <c r="G349" i="67"/>
  <c r="E349" i="67"/>
  <c r="G348" i="67"/>
  <c r="E348" i="67"/>
  <c r="G347" i="67"/>
  <c r="E347" i="67"/>
  <c r="G346" i="67"/>
  <c r="E346" i="67"/>
  <c r="G345" i="67"/>
  <c r="E345" i="67"/>
  <c r="G344" i="67"/>
  <c r="E344" i="67"/>
  <c r="G343" i="67"/>
  <c r="E343" i="67"/>
  <c r="G342" i="67"/>
  <c r="E342" i="67"/>
  <c r="G341" i="67"/>
  <c r="E341" i="67"/>
  <c r="G340" i="67"/>
  <c r="E340" i="67"/>
  <c r="G339" i="67"/>
  <c r="E339" i="67"/>
  <c r="G338" i="67"/>
  <c r="E338" i="67"/>
  <c r="G337" i="67"/>
  <c r="E337" i="67"/>
  <c r="G336" i="67"/>
  <c r="E336" i="67"/>
  <c r="G335" i="67"/>
  <c r="E335" i="67"/>
  <c r="G334" i="67"/>
  <c r="E334" i="67"/>
  <c r="G333" i="67"/>
  <c r="E333" i="67"/>
  <c r="G332" i="67"/>
  <c r="E332" i="67"/>
  <c r="G331" i="67"/>
  <c r="E331" i="67"/>
  <c r="G330" i="67"/>
  <c r="E330" i="67"/>
  <c r="G329" i="67"/>
  <c r="E329" i="67"/>
  <c r="G328" i="67"/>
  <c r="E328" i="67"/>
  <c r="G327" i="67"/>
  <c r="E327" i="67"/>
  <c r="G326" i="67"/>
  <c r="E326" i="67"/>
  <c r="G325" i="67"/>
  <c r="E325" i="67"/>
  <c r="G324" i="67"/>
  <c r="E324" i="67"/>
  <c r="G323" i="67"/>
  <c r="E323" i="67"/>
  <c r="G322" i="67"/>
  <c r="E322" i="67"/>
  <c r="G321" i="67"/>
  <c r="E321" i="67"/>
  <c r="G320" i="67"/>
  <c r="E320" i="67"/>
  <c r="G319" i="67"/>
  <c r="E319" i="67"/>
  <c r="G318" i="67"/>
  <c r="E318" i="67"/>
  <c r="G317" i="67"/>
  <c r="E317" i="67"/>
  <c r="G316" i="67"/>
  <c r="E316" i="67"/>
  <c r="G315" i="67"/>
  <c r="E315" i="67"/>
  <c r="G314" i="67"/>
  <c r="E314" i="67"/>
  <c r="G313" i="67"/>
  <c r="E313" i="67"/>
  <c r="G312" i="67"/>
  <c r="E312" i="67"/>
  <c r="G311" i="67"/>
  <c r="E311" i="67"/>
  <c r="G310" i="67"/>
  <c r="E310" i="67"/>
  <c r="G309" i="67"/>
  <c r="E309" i="67"/>
  <c r="G308" i="67"/>
  <c r="E308" i="67"/>
  <c r="G307" i="67"/>
  <c r="E307" i="67"/>
  <c r="G306" i="67"/>
  <c r="E306" i="67"/>
  <c r="G305" i="67"/>
  <c r="E305" i="67"/>
  <c r="G304" i="67"/>
  <c r="E304" i="67"/>
  <c r="G303" i="67"/>
  <c r="E303" i="67"/>
  <c r="G302" i="67"/>
  <c r="E302" i="67"/>
  <c r="G301" i="67"/>
  <c r="E301" i="67"/>
  <c r="G300" i="67"/>
  <c r="E300" i="67"/>
  <c r="G299" i="67"/>
  <c r="E299" i="67"/>
  <c r="G298" i="67"/>
  <c r="E298" i="67"/>
  <c r="G297" i="67"/>
  <c r="E297" i="67"/>
  <c r="G296" i="67"/>
  <c r="E296" i="67"/>
  <c r="G295" i="67"/>
  <c r="E295" i="67"/>
  <c r="G294" i="67"/>
  <c r="E294" i="67"/>
  <c r="G293" i="67"/>
  <c r="E293" i="67"/>
  <c r="G292" i="67"/>
  <c r="E292" i="67"/>
  <c r="G291" i="67"/>
  <c r="E291" i="67"/>
  <c r="G290" i="67"/>
  <c r="E290" i="67"/>
  <c r="G289" i="67"/>
  <c r="E289" i="67"/>
  <c r="G288" i="67"/>
  <c r="E288" i="67"/>
  <c r="G287" i="67"/>
  <c r="E287" i="67"/>
  <c r="G286" i="67"/>
  <c r="E286" i="67"/>
  <c r="G285" i="67"/>
  <c r="E285" i="67"/>
  <c r="G284" i="67"/>
  <c r="E284" i="67"/>
  <c r="G283" i="67"/>
  <c r="E283" i="67"/>
  <c r="G282" i="67"/>
  <c r="E282" i="67"/>
  <c r="G281" i="67"/>
  <c r="E281" i="67"/>
  <c r="G280" i="67"/>
  <c r="E280" i="67"/>
  <c r="G279" i="67"/>
  <c r="E279" i="67"/>
  <c r="G278" i="67"/>
  <c r="E278" i="67"/>
  <c r="G277" i="67"/>
  <c r="E277" i="67"/>
  <c r="G276" i="67"/>
  <c r="E276" i="67"/>
  <c r="G275" i="67"/>
  <c r="E275" i="67"/>
  <c r="G274" i="67"/>
  <c r="E274" i="67"/>
  <c r="G273" i="67"/>
  <c r="E273" i="67"/>
  <c r="G272" i="67"/>
  <c r="E272" i="67"/>
  <c r="G271" i="67"/>
  <c r="E271" i="67"/>
  <c r="G270" i="67"/>
  <c r="E270" i="67"/>
  <c r="G269" i="67"/>
  <c r="E269" i="67"/>
  <c r="G268" i="67"/>
  <c r="E268" i="67"/>
  <c r="G267" i="67"/>
  <c r="E267" i="67"/>
  <c r="G266" i="67"/>
  <c r="E266" i="67"/>
  <c r="G265" i="67"/>
  <c r="E265" i="67"/>
  <c r="G264" i="67"/>
  <c r="E264" i="67"/>
  <c r="G263" i="67"/>
  <c r="E263" i="67"/>
  <c r="G262" i="67"/>
  <c r="E262" i="67"/>
  <c r="G261" i="67"/>
  <c r="E261" i="67"/>
  <c r="G260" i="67"/>
  <c r="E260" i="67"/>
  <c r="G259" i="67"/>
  <c r="E259" i="67"/>
  <c r="G258" i="67"/>
  <c r="E258" i="67"/>
  <c r="G257" i="67"/>
  <c r="E257" i="67"/>
  <c r="G256" i="67"/>
  <c r="E256" i="67"/>
  <c r="G255" i="67"/>
  <c r="E255" i="67"/>
  <c r="G254" i="67"/>
  <c r="E254" i="67"/>
  <c r="G253" i="67"/>
  <c r="E253" i="67"/>
  <c r="G252" i="67"/>
  <c r="E252" i="67"/>
  <c r="G251" i="67"/>
  <c r="E251" i="67"/>
  <c r="G250" i="67"/>
  <c r="E250" i="67"/>
  <c r="G249" i="67"/>
  <c r="E249" i="67"/>
  <c r="G248" i="67"/>
  <c r="E248" i="67"/>
  <c r="G247" i="67"/>
  <c r="E247" i="67"/>
  <c r="G246" i="67"/>
  <c r="E246" i="67"/>
  <c r="G245" i="67"/>
  <c r="E245" i="67"/>
  <c r="G244" i="67"/>
  <c r="E244" i="67"/>
  <c r="G243" i="67"/>
  <c r="E243" i="67"/>
  <c r="G242" i="67"/>
  <c r="E242" i="67"/>
  <c r="G241" i="67"/>
  <c r="E241" i="67"/>
  <c r="G240" i="67"/>
  <c r="E240" i="67"/>
  <c r="G239" i="67"/>
  <c r="E239" i="67"/>
  <c r="G238" i="67"/>
  <c r="E238" i="67"/>
  <c r="G237" i="67"/>
  <c r="E237" i="67"/>
  <c r="G236" i="67"/>
  <c r="E236" i="67"/>
  <c r="G235" i="67"/>
  <c r="E235" i="67"/>
  <c r="G234" i="67"/>
  <c r="E234" i="67"/>
  <c r="G233" i="67"/>
  <c r="E233" i="67"/>
  <c r="G232" i="67"/>
  <c r="E232" i="67"/>
  <c r="G231" i="67"/>
  <c r="E231" i="67"/>
  <c r="G230" i="67"/>
  <c r="E230" i="67"/>
  <c r="G229" i="67"/>
  <c r="E229" i="67"/>
  <c r="G228" i="67"/>
  <c r="E228" i="67"/>
  <c r="G227" i="67"/>
  <c r="E227" i="67"/>
  <c r="G226" i="67"/>
  <c r="E226" i="67"/>
  <c r="G225" i="67"/>
  <c r="E225" i="67"/>
  <c r="G224" i="67"/>
  <c r="E224" i="67"/>
  <c r="G223" i="67"/>
  <c r="E223" i="67"/>
  <c r="G222" i="67"/>
  <c r="E222" i="67"/>
  <c r="G221" i="67"/>
  <c r="E221" i="67"/>
  <c r="G220" i="67"/>
  <c r="E220" i="67"/>
  <c r="G219" i="67"/>
  <c r="E219" i="67"/>
  <c r="G218" i="67"/>
  <c r="E218" i="67"/>
  <c r="G217" i="67"/>
  <c r="E217" i="67"/>
  <c r="G216" i="67"/>
  <c r="E216" i="67"/>
  <c r="G215" i="67"/>
  <c r="E215" i="67"/>
  <c r="G214" i="67"/>
  <c r="E214" i="67"/>
  <c r="G213" i="67"/>
  <c r="E213" i="67"/>
  <c r="G212" i="67"/>
  <c r="E212" i="67"/>
  <c r="G211" i="67"/>
  <c r="E211" i="67"/>
  <c r="G93" i="67"/>
  <c r="E93" i="67"/>
  <c r="G210" i="67"/>
  <c r="E210" i="67"/>
  <c r="G209" i="67"/>
  <c r="E209" i="67"/>
  <c r="G208" i="67"/>
  <c r="E208" i="67"/>
  <c r="G207" i="67"/>
  <c r="E207" i="67"/>
  <c r="G206" i="67"/>
  <c r="E206" i="67"/>
  <c r="G205" i="67"/>
  <c r="E205" i="67"/>
  <c r="G204" i="67"/>
  <c r="E204" i="67"/>
  <c r="G203" i="67"/>
  <c r="E203" i="67"/>
  <c r="G202" i="67"/>
  <c r="E202" i="67"/>
  <c r="G201" i="67"/>
  <c r="E201" i="67"/>
  <c r="G200" i="67"/>
  <c r="E200" i="67"/>
  <c r="G199" i="67"/>
  <c r="E199" i="67"/>
  <c r="G198" i="67"/>
  <c r="E198" i="67"/>
  <c r="G197" i="67"/>
  <c r="E197" i="67"/>
  <c r="G196" i="67"/>
  <c r="E196" i="67"/>
  <c r="G195" i="67"/>
  <c r="E195" i="67"/>
  <c r="G194" i="67"/>
  <c r="E194" i="67"/>
  <c r="G193" i="67"/>
  <c r="E193" i="67"/>
  <c r="G192" i="67"/>
  <c r="E192" i="67"/>
  <c r="G191" i="67"/>
  <c r="E191" i="67"/>
  <c r="G190" i="67"/>
  <c r="E190" i="67"/>
  <c r="G189" i="67"/>
  <c r="E189" i="67"/>
  <c r="G188" i="67"/>
  <c r="E188" i="67"/>
  <c r="G187" i="67"/>
  <c r="E187" i="67"/>
  <c r="G186" i="67"/>
  <c r="E186" i="67"/>
  <c r="G185" i="67"/>
  <c r="E185" i="67"/>
  <c r="G184" i="67"/>
  <c r="E184" i="67"/>
  <c r="G183" i="67"/>
  <c r="E183" i="67"/>
  <c r="G182" i="67"/>
  <c r="E182" i="67"/>
  <c r="G181" i="67"/>
  <c r="E181" i="67"/>
  <c r="G180" i="67"/>
  <c r="E180" i="67"/>
  <c r="G179" i="67"/>
  <c r="E179" i="67"/>
  <c r="G178" i="67"/>
  <c r="E178" i="67"/>
  <c r="G177" i="67"/>
  <c r="E177" i="67"/>
  <c r="G176" i="67"/>
  <c r="E176" i="67"/>
  <c r="G175" i="67"/>
  <c r="E175" i="67"/>
  <c r="G174" i="67"/>
  <c r="E174" i="67"/>
  <c r="G96" i="67"/>
  <c r="E96" i="67"/>
  <c r="G173" i="67"/>
  <c r="E173" i="67"/>
  <c r="G172" i="67"/>
  <c r="E172" i="67"/>
  <c r="G171" i="67"/>
  <c r="E171" i="67"/>
  <c r="G170" i="67"/>
  <c r="E170" i="67"/>
  <c r="G169" i="67"/>
  <c r="E169" i="67"/>
  <c r="G168" i="67"/>
  <c r="E168" i="67"/>
  <c r="G167" i="67"/>
  <c r="E167" i="67"/>
  <c r="G166" i="67"/>
  <c r="E166" i="67"/>
  <c r="G165" i="67"/>
  <c r="E165" i="67"/>
  <c r="G164" i="67"/>
  <c r="E164" i="67"/>
  <c r="G163" i="67"/>
  <c r="E163" i="67"/>
  <c r="G162" i="67"/>
  <c r="E162" i="67"/>
  <c r="G161" i="67"/>
  <c r="E161" i="67"/>
  <c r="G160" i="67"/>
  <c r="E160" i="67"/>
  <c r="G159" i="67"/>
  <c r="E159" i="67"/>
  <c r="G158" i="67"/>
  <c r="E158" i="67"/>
  <c r="G157" i="67"/>
  <c r="E157" i="67"/>
  <c r="G156" i="67"/>
  <c r="E156" i="67"/>
  <c r="G155" i="67"/>
  <c r="E155" i="67"/>
  <c r="G154" i="67"/>
  <c r="E154" i="67"/>
  <c r="G153" i="67"/>
  <c r="E153" i="67"/>
  <c r="G152" i="67"/>
  <c r="E152" i="67"/>
  <c r="G151" i="67"/>
  <c r="E151" i="67"/>
  <c r="G150" i="67"/>
  <c r="E150" i="67"/>
  <c r="G149" i="67"/>
  <c r="E149" i="67"/>
  <c r="G148" i="67"/>
  <c r="E148" i="67"/>
  <c r="G147" i="67"/>
  <c r="E147" i="67"/>
  <c r="G146" i="67"/>
  <c r="E146" i="67"/>
  <c r="G145" i="67"/>
  <c r="E145" i="67"/>
  <c r="G144" i="67"/>
  <c r="E144" i="67"/>
  <c r="G143" i="67"/>
  <c r="E143" i="67"/>
  <c r="G142" i="67"/>
  <c r="E142" i="67"/>
  <c r="G141" i="67"/>
  <c r="E141" i="67"/>
  <c r="G140" i="67"/>
  <c r="E140" i="67"/>
  <c r="G139" i="67"/>
  <c r="E139" i="67"/>
  <c r="G138" i="67"/>
  <c r="E138" i="67"/>
  <c r="G137" i="67"/>
  <c r="E137" i="67"/>
  <c r="G136" i="67"/>
  <c r="E136" i="67"/>
  <c r="G135" i="67"/>
  <c r="E135" i="67"/>
  <c r="G134" i="67"/>
  <c r="E134" i="67"/>
  <c r="G133" i="67"/>
  <c r="E133" i="67"/>
  <c r="G132" i="67"/>
  <c r="E132" i="67"/>
  <c r="G131" i="67"/>
  <c r="E131" i="67"/>
  <c r="G130" i="67"/>
  <c r="E130" i="67"/>
  <c r="G129" i="67"/>
  <c r="E129" i="67"/>
  <c r="G128" i="67"/>
  <c r="E128" i="67"/>
  <c r="G127" i="67"/>
  <c r="E127" i="67"/>
  <c r="G126" i="67"/>
  <c r="E126" i="67"/>
  <c r="G125" i="67"/>
  <c r="E125" i="67"/>
  <c r="G124" i="67"/>
  <c r="E124" i="67"/>
  <c r="G123" i="67"/>
  <c r="E123" i="67"/>
  <c r="G122" i="67"/>
  <c r="E122" i="67"/>
  <c r="G121" i="67"/>
  <c r="E121" i="67"/>
  <c r="G120" i="67"/>
  <c r="E120" i="67"/>
  <c r="G97" i="67"/>
  <c r="E97" i="67"/>
  <c r="G119" i="67"/>
  <c r="E119" i="67"/>
  <c r="G118" i="67"/>
  <c r="E118" i="67"/>
  <c r="G117" i="67"/>
  <c r="E117" i="67"/>
  <c r="G116" i="67"/>
  <c r="E116" i="67"/>
  <c r="G115" i="67"/>
  <c r="E115" i="67"/>
  <c r="G114" i="67"/>
  <c r="E114" i="67"/>
  <c r="G113" i="67"/>
  <c r="E113" i="67"/>
  <c r="G112" i="67"/>
  <c r="E112" i="67"/>
  <c r="G111" i="67"/>
  <c r="E111" i="67"/>
  <c r="G110" i="67"/>
  <c r="E110" i="67"/>
  <c r="G109" i="67"/>
  <c r="E109" i="67"/>
  <c r="G108" i="67"/>
  <c r="E108" i="67"/>
  <c r="G107" i="67"/>
  <c r="E107" i="67"/>
  <c r="G94" i="67"/>
  <c r="E94" i="67"/>
  <c r="G86" i="67"/>
  <c r="E86" i="67"/>
  <c r="G106" i="67"/>
  <c r="E106" i="67"/>
  <c r="G100" i="67"/>
  <c r="E100" i="67"/>
  <c r="G85" i="67"/>
  <c r="E85" i="67"/>
  <c r="G87" i="67"/>
  <c r="E87" i="67"/>
  <c r="G98" i="67"/>
  <c r="E98" i="67"/>
  <c r="G105" i="67"/>
  <c r="E105" i="67"/>
  <c r="G95" i="67"/>
  <c r="E95" i="67"/>
  <c r="G83" i="67"/>
  <c r="E83" i="67"/>
  <c r="G99" i="67"/>
  <c r="E99" i="67"/>
  <c r="G69" i="67"/>
  <c r="E69" i="67"/>
  <c r="G78" i="67"/>
  <c r="E78" i="67"/>
  <c r="G82" i="67"/>
  <c r="E82" i="67"/>
  <c r="G88" i="67"/>
  <c r="E88" i="67"/>
  <c r="G89" i="67"/>
  <c r="E89" i="67"/>
  <c r="G81" i="67"/>
  <c r="E81" i="67"/>
  <c r="G92" i="67"/>
  <c r="E92" i="67"/>
  <c r="G74" i="67"/>
  <c r="E74" i="67"/>
  <c r="G76" i="67"/>
  <c r="E76" i="67"/>
  <c r="G91" i="67"/>
  <c r="E91" i="67"/>
  <c r="G80" i="67"/>
  <c r="E80" i="67"/>
  <c r="G84" i="67"/>
  <c r="E84" i="67"/>
  <c r="G73" i="67"/>
  <c r="E73" i="67"/>
  <c r="G72" i="67"/>
  <c r="E72" i="67"/>
  <c r="G75" i="67"/>
  <c r="E75" i="67"/>
  <c r="G71" i="67"/>
  <c r="E71" i="67"/>
  <c r="G70" i="67"/>
  <c r="E70" i="67"/>
  <c r="G68" i="67"/>
  <c r="E68" i="67"/>
  <c r="G66" i="67"/>
  <c r="E66" i="67"/>
  <c r="G79" i="67"/>
  <c r="E79" i="67"/>
  <c r="G104" i="67"/>
  <c r="E104" i="67"/>
  <c r="G103" i="67"/>
  <c r="E103" i="67"/>
  <c r="G102" i="67"/>
  <c r="E102" i="67"/>
  <c r="G63" i="67"/>
  <c r="E63" i="67"/>
  <c r="G77" i="67"/>
  <c r="E77" i="67"/>
  <c r="G61" i="67"/>
  <c r="E61" i="67"/>
  <c r="G67" i="67"/>
  <c r="E67" i="67"/>
  <c r="G62" i="67"/>
  <c r="E62" i="67"/>
  <c r="G60" i="67"/>
  <c r="E60" i="67"/>
  <c r="G65" i="67"/>
  <c r="E65" i="67"/>
  <c r="G58" i="67"/>
  <c r="E58" i="67"/>
  <c r="G59" i="67"/>
  <c r="E59" i="67"/>
  <c r="G53" i="67"/>
  <c r="E53" i="67"/>
  <c r="G57" i="67"/>
  <c r="E57" i="67"/>
  <c r="G64" i="67"/>
  <c r="E64" i="67"/>
  <c r="G50" i="67"/>
  <c r="E50" i="67"/>
  <c r="G48" i="67"/>
  <c r="E48" i="67"/>
  <c r="G41" i="67"/>
  <c r="E41" i="67"/>
  <c r="G54" i="67"/>
  <c r="E54" i="67"/>
  <c r="G45" i="67"/>
  <c r="E45" i="67"/>
  <c r="G47" i="67"/>
  <c r="E47" i="67"/>
  <c r="G42" i="67"/>
  <c r="E42" i="67"/>
  <c r="G46" i="67"/>
  <c r="E46" i="67"/>
  <c r="G39" i="67"/>
  <c r="E39" i="67"/>
  <c r="G52" i="67"/>
  <c r="E52" i="67"/>
  <c r="G56" i="67"/>
  <c r="E56" i="67"/>
  <c r="G43" i="67"/>
  <c r="E43" i="67"/>
  <c r="G36" i="67"/>
  <c r="E36" i="67"/>
  <c r="G49" i="67"/>
  <c r="E49" i="67"/>
  <c r="G38" i="67"/>
  <c r="E38" i="67"/>
  <c r="G33" i="67"/>
  <c r="E33" i="67"/>
  <c r="G44" i="67"/>
  <c r="E44" i="67"/>
  <c r="G37" i="67"/>
  <c r="E37" i="67"/>
  <c r="G40" i="67"/>
  <c r="E40" i="67"/>
  <c r="G26" i="67"/>
  <c r="E26" i="67"/>
  <c r="G30" i="67"/>
  <c r="E30" i="67"/>
  <c r="G27" i="67"/>
  <c r="E27" i="67"/>
  <c r="G23" i="67"/>
  <c r="E23" i="67"/>
  <c r="G22" i="67"/>
  <c r="E22" i="67"/>
  <c r="G24" i="67"/>
  <c r="E24" i="67"/>
  <c r="G20" i="67"/>
  <c r="E20" i="67"/>
  <c r="G17" i="67"/>
  <c r="E17" i="67"/>
  <c r="G51" i="67"/>
  <c r="E51" i="67"/>
  <c r="G21" i="67"/>
  <c r="E21" i="67"/>
  <c r="G55" i="67"/>
  <c r="E55" i="67"/>
  <c r="G18" i="67"/>
  <c r="E18" i="67"/>
  <c r="G16" i="67"/>
  <c r="E16" i="67"/>
  <c r="G15" i="67"/>
  <c r="E15" i="67"/>
  <c r="G35" i="67"/>
  <c r="E35" i="67"/>
  <c r="G28" i="67"/>
  <c r="E28" i="67"/>
  <c r="G34" i="67"/>
  <c r="E34" i="67"/>
  <c r="G11" i="67"/>
  <c r="E11" i="67"/>
  <c r="G31" i="67"/>
  <c r="E31" i="67"/>
  <c r="G32" i="67"/>
  <c r="E32" i="67"/>
  <c r="G29" i="67"/>
  <c r="E29" i="67"/>
  <c r="G10" i="67"/>
  <c r="E10" i="67"/>
  <c r="G12" i="67"/>
  <c r="E12" i="67"/>
  <c r="G25" i="67"/>
  <c r="E25" i="67"/>
  <c r="G13" i="67"/>
  <c r="E13" i="67"/>
  <c r="G9" i="67"/>
  <c r="E9" i="67"/>
  <c r="G19" i="67"/>
  <c r="E19" i="67"/>
  <c r="G8" i="67"/>
  <c r="E8" i="67"/>
  <c r="G7" i="67"/>
  <c r="E7" i="67"/>
  <c r="G14" i="67"/>
  <c r="E14" i="67"/>
  <c r="G4" i="67"/>
  <c r="E4" i="67"/>
  <c r="G6" i="67"/>
  <c r="E6" i="67"/>
  <c r="G5" i="67"/>
  <c r="E5" i="67"/>
  <c r="G3" i="67"/>
  <c r="E3" i="67"/>
  <c r="E11" i="66"/>
  <c r="G94" i="66"/>
  <c r="E94" i="66"/>
  <c r="D94" i="66"/>
  <c r="G76" i="66"/>
  <c r="E76" i="66"/>
  <c r="D76" i="66"/>
  <c r="G70" i="66"/>
  <c r="E70" i="66"/>
  <c r="D70" i="66"/>
  <c r="E102" i="66"/>
  <c r="E103" i="66"/>
  <c r="E50" i="66"/>
  <c r="E45" i="66"/>
  <c r="E46" i="66"/>
  <c r="E48" i="66"/>
  <c r="E52" i="66"/>
  <c r="E47" i="66"/>
  <c r="E49" i="66"/>
  <c r="E51" i="66"/>
  <c r="E55" i="66"/>
  <c r="E56" i="66"/>
  <c r="E53" i="66"/>
  <c r="E66" i="66"/>
  <c r="E104" i="66"/>
  <c r="E105" i="66"/>
  <c r="E71" i="66"/>
  <c r="E59" i="66"/>
  <c r="E57" i="66"/>
  <c r="E54" i="66"/>
  <c r="E81" i="66"/>
  <c r="E63" i="66"/>
  <c r="E84" i="66"/>
  <c r="E58" i="66"/>
  <c r="E69" i="66"/>
  <c r="E61" i="66"/>
  <c r="E106" i="66"/>
  <c r="E68" i="66"/>
  <c r="E79" i="66"/>
  <c r="E87" i="66"/>
  <c r="E67" i="66"/>
  <c r="E86" i="66"/>
  <c r="E65" i="66"/>
  <c r="E72" i="66"/>
  <c r="E64" i="66"/>
  <c r="E75" i="66"/>
  <c r="E62" i="66"/>
  <c r="E60" i="66"/>
  <c r="E80" i="66"/>
  <c r="E78" i="66"/>
  <c r="E93" i="66"/>
  <c r="E99" i="66"/>
  <c r="E74" i="66"/>
  <c r="E107" i="66"/>
  <c r="E73" i="66"/>
  <c r="E82" i="66"/>
  <c r="E83" i="66"/>
  <c r="E108" i="66"/>
  <c r="E92" i="66"/>
  <c r="E109" i="66"/>
  <c r="E97" i="66"/>
  <c r="E85" i="66"/>
  <c r="E88" i="66"/>
  <c r="E95" i="66"/>
  <c r="E110" i="66"/>
  <c r="E90" i="66"/>
  <c r="E89" i="66"/>
  <c r="E91" i="66"/>
  <c r="E111" i="66"/>
  <c r="E77" i="66"/>
  <c r="E112" i="66"/>
  <c r="E113" i="66"/>
  <c r="E98" i="66"/>
  <c r="E114" i="66"/>
  <c r="E115" i="66"/>
  <c r="E116" i="66"/>
  <c r="E117" i="66"/>
  <c r="E118" i="66"/>
  <c r="E119" i="66"/>
  <c r="E120" i="66"/>
  <c r="E121" i="66"/>
  <c r="E122" i="66"/>
  <c r="E123" i="66"/>
  <c r="E124" i="66"/>
  <c r="E125" i="66"/>
  <c r="E126" i="66"/>
  <c r="E127" i="66"/>
  <c r="E128" i="66"/>
  <c r="E129" i="66"/>
  <c r="E96" i="66"/>
  <c r="E101" i="66"/>
  <c r="E130" i="66"/>
  <c r="E131" i="66"/>
  <c r="E132" i="66"/>
  <c r="E133" i="66"/>
  <c r="E134" i="66"/>
  <c r="E135" i="66"/>
  <c r="E136" i="66"/>
  <c r="E137" i="66"/>
  <c r="E138" i="66"/>
  <c r="E139" i="66"/>
  <c r="E140" i="66"/>
  <c r="E141" i="66"/>
  <c r="E142" i="66"/>
  <c r="E143" i="66"/>
  <c r="E144" i="66"/>
  <c r="E145" i="66"/>
  <c r="E146" i="66"/>
  <c r="E147" i="66"/>
  <c r="E148" i="66"/>
  <c r="E149" i="66"/>
  <c r="E150" i="66"/>
  <c r="E151" i="66"/>
  <c r="E152" i="66"/>
  <c r="E153" i="66"/>
  <c r="E154" i="66"/>
  <c r="E155" i="66"/>
  <c r="E156" i="66"/>
  <c r="E157" i="66"/>
  <c r="E158" i="66"/>
  <c r="E159" i="66"/>
  <c r="E160" i="66"/>
  <c r="E161" i="66"/>
  <c r="E162" i="66"/>
  <c r="E163" i="66"/>
  <c r="E164" i="66"/>
  <c r="E165" i="66"/>
  <c r="E166" i="66"/>
  <c r="E167" i="66"/>
  <c r="E168" i="66"/>
  <c r="E169" i="66"/>
  <c r="E170" i="66"/>
  <c r="E171" i="66"/>
  <c r="E172" i="66"/>
  <c r="E173" i="66"/>
  <c r="E174" i="66"/>
  <c r="E100" i="66"/>
  <c r="E175" i="66"/>
  <c r="E176" i="66"/>
  <c r="E177" i="66"/>
  <c r="E178" i="66"/>
  <c r="E179" i="66"/>
  <c r="E180" i="66"/>
  <c r="E181" i="66"/>
  <c r="E182" i="66"/>
  <c r="E183" i="66"/>
  <c r="E184" i="66"/>
  <c r="E185" i="66"/>
  <c r="E186" i="66"/>
  <c r="E187" i="66"/>
  <c r="E188" i="66"/>
  <c r="E189" i="66"/>
  <c r="E190" i="66"/>
  <c r="E191" i="66"/>
  <c r="E192" i="66"/>
  <c r="E193" i="66"/>
  <c r="E194" i="66"/>
  <c r="E195" i="66"/>
  <c r="E196" i="66"/>
  <c r="E197" i="66"/>
  <c r="E198" i="66"/>
  <c r="E199" i="66"/>
  <c r="E200" i="66"/>
  <c r="E201" i="66"/>
  <c r="E202" i="66"/>
  <c r="E203" i="66"/>
  <c r="E204" i="66"/>
  <c r="E205" i="66"/>
  <c r="E206" i="66"/>
  <c r="E207" i="66"/>
  <c r="E208" i="66"/>
  <c r="E209" i="66"/>
  <c r="E210" i="66"/>
  <c r="E211" i="66"/>
  <c r="E212" i="66"/>
  <c r="E213" i="66"/>
  <c r="E214" i="66"/>
  <c r="E215" i="66"/>
  <c r="E216" i="66"/>
  <c r="E217" i="66"/>
  <c r="E218" i="66"/>
  <c r="E219" i="66"/>
  <c r="E220" i="66"/>
  <c r="E221" i="66"/>
  <c r="E222" i="66"/>
  <c r="E223" i="66"/>
  <c r="E224" i="66"/>
  <c r="E225" i="66"/>
  <c r="E226" i="66"/>
  <c r="E227" i="66"/>
  <c r="E228" i="66"/>
  <c r="E229" i="66"/>
  <c r="E230" i="66"/>
  <c r="E231" i="66"/>
  <c r="E232" i="66"/>
  <c r="E233" i="66"/>
  <c r="E234" i="66"/>
  <c r="E235" i="66"/>
  <c r="E236" i="66"/>
  <c r="E237" i="66"/>
  <c r="E238" i="66"/>
  <c r="E239" i="66"/>
  <c r="E240" i="66"/>
  <c r="E241" i="66"/>
  <c r="E242" i="66"/>
  <c r="E243" i="66"/>
  <c r="E244" i="66"/>
  <c r="E245" i="66"/>
  <c r="E246" i="66"/>
  <c r="E247" i="66"/>
  <c r="E248" i="66"/>
  <c r="E249" i="66"/>
  <c r="E250" i="66"/>
  <c r="E251" i="66"/>
  <c r="E252" i="66"/>
  <c r="E253" i="66"/>
  <c r="E254" i="66"/>
  <c r="E255" i="66"/>
  <c r="E256" i="66"/>
  <c r="E257" i="66"/>
  <c r="E258" i="66"/>
  <c r="E259" i="66"/>
  <c r="E260" i="66"/>
  <c r="E261" i="66"/>
  <c r="E262" i="66"/>
  <c r="E263" i="66"/>
  <c r="E264" i="66"/>
  <c r="E265" i="66"/>
  <c r="E266" i="66"/>
  <c r="E267" i="66"/>
  <c r="E268" i="66"/>
  <c r="E269" i="66"/>
  <c r="E270" i="66"/>
  <c r="E271" i="66"/>
  <c r="E272" i="66"/>
  <c r="E273" i="66"/>
  <c r="E274" i="66"/>
  <c r="E275" i="66"/>
  <c r="E276" i="66"/>
  <c r="E277" i="66"/>
  <c r="E278" i="66"/>
  <c r="E279" i="66"/>
  <c r="E280" i="66"/>
  <c r="E281" i="66"/>
  <c r="E282" i="66"/>
  <c r="E283" i="66"/>
  <c r="E284" i="66"/>
  <c r="E285" i="66"/>
  <c r="E286" i="66"/>
  <c r="E287" i="66"/>
  <c r="E288" i="66"/>
  <c r="E289" i="66"/>
  <c r="E290" i="66"/>
  <c r="E291" i="66"/>
  <c r="E292" i="66"/>
  <c r="E293" i="66"/>
  <c r="E294" i="66"/>
  <c r="E295" i="66"/>
  <c r="E296" i="66"/>
  <c r="E297" i="66"/>
  <c r="E298" i="66"/>
  <c r="E299" i="66"/>
  <c r="E300" i="66"/>
  <c r="E301" i="66"/>
  <c r="E302" i="66"/>
  <c r="E303" i="66"/>
  <c r="E304" i="66"/>
  <c r="E305" i="66"/>
  <c r="E306" i="66"/>
  <c r="E307" i="66"/>
  <c r="E308" i="66"/>
  <c r="E309" i="66"/>
  <c r="E310" i="66"/>
  <c r="E311" i="66"/>
  <c r="E312" i="66"/>
  <c r="E313" i="66"/>
  <c r="E314" i="66"/>
  <c r="E315" i="66"/>
  <c r="E316" i="66"/>
  <c r="E317" i="66"/>
  <c r="E318" i="66"/>
  <c r="E319" i="66"/>
  <c r="E320" i="66"/>
  <c r="E321" i="66"/>
  <c r="E325" i="66"/>
  <c r="E323" i="66"/>
  <c r="E322" i="66"/>
  <c r="E324" i="66"/>
  <c r="E326" i="66"/>
  <c r="E327" i="66"/>
  <c r="E328" i="66"/>
  <c r="E329" i="66"/>
  <c r="E330" i="66"/>
  <c r="E331" i="66"/>
  <c r="E332" i="66"/>
  <c r="E333" i="66"/>
  <c r="E334" i="66"/>
  <c r="E335" i="66"/>
  <c r="E336" i="66"/>
  <c r="E337" i="66"/>
  <c r="E338" i="66"/>
  <c r="E339" i="66"/>
  <c r="E340" i="66"/>
  <c r="E341" i="66"/>
  <c r="E342" i="66"/>
  <c r="E343" i="66"/>
  <c r="E344" i="66"/>
  <c r="E345" i="66"/>
  <c r="E346" i="66"/>
  <c r="E347" i="66"/>
  <c r="E348" i="66"/>
  <c r="E349" i="66"/>
  <c r="E351" i="66"/>
  <c r="E350" i="66"/>
  <c r="E352" i="66"/>
  <c r="E353" i="66"/>
  <c r="E354" i="66"/>
  <c r="E355" i="66"/>
  <c r="E356" i="66"/>
  <c r="E357" i="66"/>
  <c r="E358" i="66"/>
  <c r="E359" i="66"/>
  <c r="E360" i="66"/>
  <c r="E361" i="66"/>
  <c r="E362" i="66"/>
  <c r="E363" i="66"/>
  <c r="E364" i="66"/>
  <c r="E365" i="66"/>
  <c r="E366" i="66"/>
  <c r="E367" i="66"/>
  <c r="E368" i="66"/>
  <c r="E369" i="66"/>
  <c r="E370" i="66"/>
  <c r="E371" i="66"/>
  <c r="E372" i="66"/>
  <c r="E373" i="66"/>
  <c r="E374" i="66"/>
  <c r="E375" i="66"/>
  <c r="E376" i="66"/>
  <c r="E377" i="66"/>
  <c r="E378" i="66"/>
  <c r="E379" i="66"/>
  <c r="E380" i="66"/>
  <c r="E381" i="66"/>
  <c r="E382" i="66"/>
  <c r="E383" i="66"/>
  <c r="E384" i="66"/>
  <c r="E385" i="66"/>
  <c r="E386" i="66"/>
  <c r="E387" i="66"/>
  <c r="E388" i="66"/>
  <c r="E389" i="66"/>
  <c r="E390" i="66"/>
  <c r="E391" i="66"/>
  <c r="E392" i="66"/>
  <c r="E393" i="66"/>
  <c r="E394" i="66"/>
  <c r="E395" i="66"/>
  <c r="E396" i="66"/>
  <c r="E397" i="66"/>
  <c r="E398" i="66"/>
  <c r="E399" i="66"/>
  <c r="E400" i="66"/>
  <c r="E403" i="66"/>
  <c r="E401" i="66"/>
  <c r="E402" i="66"/>
  <c r="E404" i="66"/>
  <c r="E405" i="66"/>
  <c r="E406" i="66"/>
  <c r="E407" i="66"/>
  <c r="E408" i="66"/>
  <c r="E409" i="66"/>
  <c r="E410" i="66"/>
  <c r="E411" i="66"/>
  <c r="E412" i="66"/>
  <c r="E413" i="66"/>
  <c r="E414" i="66"/>
  <c r="E417" i="66"/>
  <c r="E415" i="66"/>
  <c r="E416" i="66"/>
  <c r="E418" i="66"/>
  <c r="E420" i="66"/>
  <c r="E419" i="66"/>
  <c r="E421" i="66"/>
  <c r="E423" i="66"/>
  <c r="E426" i="66"/>
  <c r="E425" i="66"/>
  <c r="E422" i="66"/>
  <c r="E424" i="66"/>
  <c r="E427" i="66"/>
  <c r="E428" i="66"/>
  <c r="E429" i="66"/>
  <c r="E431" i="66"/>
  <c r="E430" i="66"/>
  <c r="E432" i="66"/>
  <c r="E433" i="66"/>
  <c r="E434" i="66"/>
  <c r="E436" i="66"/>
  <c r="E435" i="66"/>
  <c r="E437" i="66"/>
  <c r="E438" i="66"/>
  <c r="E440" i="66"/>
  <c r="E439" i="66"/>
  <c r="E441" i="66"/>
  <c r="E442" i="66"/>
  <c r="E443" i="66"/>
  <c r="E444" i="66"/>
  <c r="E445" i="66"/>
  <c r="E446" i="66"/>
  <c r="E447" i="66"/>
  <c r="E448" i="66"/>
  <c r="E449" i="66"/>
  <c r="E450" i="66"/>
  <c r="E451" i="66"/>
  <c r="E452" i="66"/>
  <c r="E453" i="66"/>
  <c r="E454" i="66"/>
  <c r="E458" i="66"/>
  <c r="E455" i="66"/>
  <c r="E456" i="66"/>
  <c r="E457" i="66"/>
  <c r="E459" i="66"/>
  <c r="E460" i="66"/>
  <c r="E461" i="66"/>
  <c r="E462" i="66"/>
  <c r="E463" i="66"/>
  <c r="E464" i="66"/>
  <c r="E465" i="66"/>
  <c r="E466" i="66"/>
  <c r="E467" i="66"/>
  <c r="E468" i="66"/>
  <c r="E469" i="66"/>
  <c r="E470" i="66"/>
  <c r="E471" i="66"/>
  <c r="E472" i="66"/>
  <c r="E473" i="66"/>
  <c r="E474" i="66"/>
  <c r="E475" i="66"/>
  <c r="E476" i="66"/>
  <c r="E477" i="66"/>
  <c r="E478" i="66"/>
  <c r="E479" i="66"/>
  <c r="E480" i="66"/>
  <c r="E481" i="66"/>
  <c r="E482" i="66"/>
  <c r="E483" i="66"/>
  <c r="E484" i="66"/>
  <c r="E485" i="66"/>
  <c r="E486" i="66"/>
  <c r="E488" i="66"/>
  <c r="E489" i="66"/>
  <c r="E487" i="66"/>
  <c r="E490" i="66"/>
  <c r="E491" i="66"/>
  <c r="E492" i="66"/>
  <c r="E493" i="66"/>
  <c r="E494" i="66"/>
  <c r="E495" i="66"/>
  <c r="E496" i="66"/>
  <c r="E497" i="66"/>
  <c r="E498" i="66"/>
  <c r="E499" i="66"/>
  <c r="E500" i="66"/>
  <c r="E501" i="66"/>
  <c r="E502" i="66"/>
  <c r="E503" i="66"/>
  <c r="E504" i="66"/>
  <c r="E505" i="66"/>
  <c r="E506" i="66"/>
  <c r="E507" i="66"/>
  <c r="E508" i="66"/>
  <c r="E509" i="66"/>
  <c r="E510" i="66"/>
  <c r="E511" i="66"/>
  <c r="E512" i="66"/>
  <c r="E513" i="66"/>
  <c r="E514" i="66"/>
  <c r="E515" i="66"/>
  <c r="E516" i="66"/>
  <c r="E517" i="66"/>
  <c r="E518" i="66"/>
  <c r="E519" i="66"/>
  <c r="E520" i="66"/>
  <c r="E521" i="66"/>
  <c r="E522" i="66"/>
  <c r="E523" i="66"/>
  <c r="E524" i="66"/>
  <c r="E525" i="66"/>
  <c r="E526" i="66"/>
  <c r="E527" i="66"/>
  <c r="E529" i="66"/>
  <c r="E528" i="66"/>
  <c r="E530" i="66"/>
  <c r="E531" i="66"/>
  <c r="E532" i="66"/>
  <c r="E533" i="66"/>
  <c r="E534" i="66"/>
  <c r="E535" i="66"/>
  <c r="E536" i="66"/>
  <c r="E537" i="66"/>
  <c r="E538" i="66"/>
  <c r="E539" i="66"/>
  <c r="E540" i="66"/>
  <c r="E541" i="66"/>
  <c r="E542" i="66"/>
  <c r="E543" i="66"/>
  <c r="E544" i="66"/>
  <c r="E545" i="66"/>
  <c r="E546" i="66"/>
  <c r="E547" i="66"/>
  <c r="E548" i="66"/>
  <c r="E550" i="66"/>
  <c r="E549" i="66"/>
  <c r="E551" i="66"/>
  <c r="E552" i="66"/>
  <c r="E553" i="66"/>
  <c r="E554" i="66"/>
  <c r="E555" i="66"/>
  <c r="E556" i="66"/>
  <c r="E557" i="66"/>
  <c r="E558" i="66"/>
  <c r="E559" i="66"/>
  <c r="E560" i="66"/>
  <c r="E561" i="66"/>
  <c r="E562" i="66"/>
  <c r="E563" i="66"/>
  <c r="E564" i="66"/>
  <c r="E565" i="66"/>
  <c r="E566" i="66"/>
  <c r="E567" i="66"/>
  <c r="E568" i="66"/>
  <c r="E569" i="66"/>
  <c r="E570" i="66"/>
  <c r="E571" i="66"/>
  <c r="E572" i="66"/>
  <c r="E573" i="66"/>
  <c r="E574" i="66"/>
  <c r="E575" i="66"/>
  <c r="E576" i="66"/>
  <c r="E577" i="66"/>
  <c r="E578" i="66"/>
  <c r="E579" i="66"/>
  <c r="E580" i="66"/>
  <c r="E581" i="66"/>
  <c r="E582" i="66"/>
  <c r="E583" i="66"/>
  <c r="E584" i="66"/>
  <c r="E585" i="66"/>
  <c r="E586" i="66"/>
  <c r="E587" i="66"/>
  <c r="E590" i="66"/>
  <c r="E588" i="66"/>
  <c r="E589" i="66"/>
  <c r="E591" i="66"/>
  <c r="E592" i="66"/>
  <c r="E593" i="66"/>
  <c r="E594" i="66"/>
  <c r="E595" i="66"/>
  <c r="E597" i="66"/>
  <c r="E596" i="66"/>
  <c r="E598" i="66"/>
  <c r="E600" i="66"/>
  <c r="E599" i="66"/>
  <c r="E601" i="66"/>
  <c r="E602" i="66"/>
  <c r="E603" i="66"/>
  <c r="E604" i="66"/>
  <c r="E605" i="66"/>
  <c r="E606" i="66"/>
  <c r="E607" i="66"/>
  <c r="E608" i="66"/>
  <c r="E609" i="66"/>
  <c r="E610" i="66"/>
  <c r="E611" i="66"/>
  <c r="E612" i="66"/>
  <c r="E613" i="66"/>
  <c r="E614" i="66"/>
  <c r="E615" i="66"/>
  <c r="E616" i="66"/>
  <c r="E617" i="66"/>
  <c r="E618" i="66"/>
  <c r="E619" i="66"/>
  <c r="E620" i="66"/>
  <c r="E621" i="66"/>
  <c r="E622" i="66"/>
  <c r="E623" i="66"/>
  <c r="E624" i="66"/>
  <c r="E625" i="66"/>
  <c r="E626" i="66"/>
  <c r="E627" i="66"/>
  <c r="E628" i="66"/>
  <c r="E629" i="66"/>
  <c r="E630" i="66"/>
  <c r="E631" i="66"/>
  <c r="E632" i="66"/>
  <c r="E633" i="66"/>
  <c r="E634" i="66"/>
  <c r="E635" i="66"/>
  <c r="E636" i="66"/>
  <c r="E637" i="66"/>
  <c r="E638" i="66"/>
  <c r="E639" i="66"/>
  <c r="E640" i="66"/>
  <c r="E641" i="66"/>
  <c r="E642" i="66"/>
  <c r="E643" i="66"/>
  <c r="E644" i="66"/>
  <c r="E645" i="66"/>
  <c r="E646" i="66"/>
  <c r="E647" i="66"/>
  <c r="E648" i="66"/>
  <c r="E649" i="66"/>
  <c r="E650" i="66"/>
  <c r="E651" i="66"/>
  <c r="E652" i="66"/>
  <c r="E653" i="66"/>
  <c r="E654" i="66"/>
  <c r="E655" i="66"/>
  <c r="E656" i="66"/>
  <c r="E657" i="66"/>
  <c r="E658" i="66"/>
  <c r="E659" i="66"/>
  <c r="E660" i="66"/>
  <c r="E661" i="66"/>
  <c r="E662" i="66"/>
  <c r="E663" i="66"/>
  <c r="E664" i="66"/>
  <c r="E665" i="66"/>
  <c r="E666" i="66"/>
  <c r="E667" i="66"/>
  <c r="E668" i="66"/>
  <c r="E669" i="66"/>
  <c r="E670" i="66"/>
  <c r="E671" i="66"/>
  <c r="E672" i="66"/>
  <c r="E673" i="66"/>
  <c r="E674" i="66"/>
  <c r="E675" i="66"/>
  <c r="E676" i="66"/>
  <c r="E677" i="66"/>
  <c r="E678" i="66"/>
  <c r="E679" i="66"/>
  <c r="E680" i="66"/>
  <c r="E681" i="66"/>
  <c r="E682" i="66"/>
  <c r="E683" i="66"/>
  <c r="E684" i="66"/>
  <c r="E685" i="66"/>
  <c r="E686" i="66"/>
  <c r="E687" i="66"/>
  <c r="E688" i="66"/>
  <c r="E689" i="66"/>
  <c r="E690" i="66"/>
  <c r="E691" i="66"/>
  <c r="E692" i="66"/>
  <c r="E693" i="66"/>
  <c r="E694" i="66"/>
  <c r="E695" i="66"/>
  <c r="E696" i="66"/>
  <c r="E697" i="66"/>
  <c r="E698" i="66"/>
  <c r="E699" i="66"/>
  <c r="E700" i="66"/>
  <c r="E701" i="66"/>
  <c r="E702" i="66"/>
  <c r="E703" i="66"/>
  <c r="E704" i="66"/>
  <c r="E705" i="66"/>
  <c r="E706" i="66"/>
  <c r="E707" i="66"/>
  <c r="E708" i="66"/>
  <c r="E709" i="66"/>
  <c r="E710" i="66"/>
  <c r="E711" i="66"/>
  <c r="E712" i="66"/>
  <c r="E713" i="66"/>
  <c r="E714" i="66"/>
  <c r="E715" i="66"/>
  <c r="E716" i="66"/>
  <c r="E717" i="66"/>
  <c r="E718" i="66"/>
  <c r="E719" i="66"/>
  <c r="E720" i="66"/>
  <c r="E721" i="66"/>
  <c r="E722" i="66"/>
  <c r="E723" i="66"/>
  <c r="E724" i="66"/>
  <c r="E725" i="66"/>
  <c r="E726" i="66"/>
  <c r="E727" i="66"/>
  <c r="E728" i="66"/>
  <c r="E729" i="66"/>
  <c r="E730" i="66"/>
  <c r="E731" i="66"/>
  <c r="E732" i="66"/>
  <c r="E733" i="66"/>
  <c r="E734" i="66"/>
  <c r="E735" i="66"/>
  <c r="E736" i="66"/>
  <c r="E737" i="66"/>
  <c r="E738" i="66"/>
  <c r="E739" i="66"/>
  <c r="E740" i="66"/>
  <c r="E741" i="66"/>
  <c r="E742" i="66"/>
  <c r="E743" i="66"/>
  <c r="E744" i="66"/>
  <c r="E745" i="66"/>
  <c r="E746" i="66"/>
  <c r="E747" i="66"/>
  <c r="E748" i="66"/>
  <c r="E749" i="66"/>
  <c r="E750" i="66"/>
  <c r="E751" i="66"/>
  <c r="E752" i="66"/>
  <c r="E753" i="66"/>
  <c r="E754" i="66"/>
  <c r="E755" i="66"/>
  <c r="E756" i="66"/>
  <c r="E757" i="66"/>
  <c r="E758" i="66"/>
  <c r="E759" i="66"/>
  <c r="E760" i="66"/>
  <c r="E761" i="66"/>
  <c r="E762" i="66"/>
  <c r="E763" i="66"/>
  <c r="E764" i="66"/>
  <c r="E765" i="66"/>
  <c r="E766" i="66"/>
  <c r="E767" i="66"/>
  <c r="E768" i="66"/>
  <c r="E769" i="66"/>
  <c r="E770" i="66"/>
  <c r="E771" i="66"/>
  <c r="E772" i="66"/>
  <c r="E773" i="66"/>
  <c r="E774" i="66"/>
  <c r="E775" i="66"/>
  <c r="E776" i="66"/>
  <c r="E777" i="66"/>
  <c r="E778" i="66"/>
  <c r="E779" i="66"/>
  <c r="E780" i="66"/>
  <c r="E781" i="66"/>
  <c r="E782" i="66"/>
  <c r="E783" i="66"/>
  <c r="E784" i="66"/>
  <c r="E785" i="66"/>
  <c r="E786" i="66"/>
  <c r="E787" i="66"/>
  <c r="E788" i="66"/>
  <c r="E789" i="66"/>
  <c r="E790" i="66"/>
  <c r="E791" i="66"/>
  <c r="E792" i="66"/>
  <c r="E793" i="66"/>
  <c r="E794" i="66"/>
  <c r="E795" i="66"/>
  <c r="E796" i="66"/>
  <c r="E797" i="66"/>
  <c r="E798" i="66"/>
  <c r="E799" i="66"/>
  <c r="E800" i="66"/>
  <c r="E801" i="66"/>
  <c r="E802" i="66"/>
  <c r="E803" i="66"/>
  <c r="E804" i="66"/>
  <c r="E805" i="66"/>
  <c r="E806" i="66"/>
  <c r="E807" i="66"/>
  <c r="E808" i="66"/>
  <c r="E809" i="66"/>
  <c r="E810" i="66"/>
  <c r="E811" i="66"/>
  <c r="E812" i="66"/>
  <c r="E813" i="66"/>
  <c r="E814" i="66"/>
  <c r="E815" i="66"/>
  <c r="E816" i="66"/>
  <c r="E817" i="66"/>
  <c r="E818" i="66"/>
  <c r="E819" i="66"/>
  <c r="E820" i="66"/>
  <c r="E821" i="66"/>
  <c r="E822" i="66"/>
  <c r="E823" i="66"/>
  <c r="E824" i="66"/>
  <c r="E825" i="66"/>
  <c r="E826" i="66"/>
  <c r="E827" i="66"/>
  <c r="E828" i="66"/>
  <c r="E829" i="66"/>
  <c r="E830" i="66"/>
  <c r="E831" i="66"/>
  <c r="E832" i="66"/>
  <c r="E833" i="66"/>
  <c r="E834" i="66"/>
  <c r="E835" i="66"/>
  <c r="E836" i="66"/>
  <c r="E837" i="66"/>
  <c r="E838" i="66"/>
  <c r="E839" i="66"/>
  <c r="E840" i="66"/>
  <c r="E841" i="66"/>
  <c r="E842" i="66"/>
  <c r="E843" i="66"/>
  <c r="E844" i="66"/>
  <c r="E845" i="66"/>
  <c r="E846" i="66"/>
  <c r="E847" i="66"/>
  <c r="E848" i="66"/>
  <c r="E849" i="66"/>
  <c r="E850" i="66"/>
  <c r="E851" i="66"/>
  <c r="E852" i="66"/>
  <c r="E853" i="66"/>
  <c r="E854" i="66"/>
  <c r="E855" i="66"/>
  <c r="E856" i="66"/>
  <c r="E857" i="66"/>
  <c r="E858" i="66"/>
  <c r="E859" i="66"/>
  <c r="E860" i="66"/>
  <c r="E861" i="66"/>
  <c r="E862" i="66"/>
  <c r="E863" i="66"/>
  <c r="E864" i="66"/>
  <c r="E865" i="66"/>
  <c r="E866" i="66"/>
  <c r="E867" i="66"/>
  <c r="E868" i="66"/>
  <c r="E869" i="66"/>
  <c r="E870" i="66"/>
  <c r="E871" i="66"/>
  <c r="E872" i="66"/>
  <c r="E873" i="66"/>
  <c r="E874" i="66"/>
  <c r="E875" i="66"/>
  <c r="E876" i="66"/>
  <c r="E877" i="66"/>
  <c r="E878" i="66"/>
  <c r="E879" i="66"/>
  <c r="E880" i="66"/>
  <c r="E881" i="66"/>
  <c r="E882" i="66"/>
  <c r="E883" i="66"/>
  <c r="E884" i="66"/>
  <c r="E885" i="66"/>
  <c r="E886" i="66"/>
  <c r="E887" i="66"/>
  <c r="E888" i="66"/>
  <c r="E889" i="66"/>
  <c r="E890" i="66"/>
  <c r="E891" i="66"/>
  <c r="E892" i="66"/>
  <c r="E893" i="66"/>
  <c r="E894" i="66"/>
  <c r="E895" i="66"/>
  <c r="E896" i="66"/>
  <c r="E897" i="66"/>
  <c r="E898" i="66"/>
  <c r="E899" i="66"/>
  <c r="E900" i="66"/>
  <c r="E901" i="66"/>
  <c r="E902" i="66"/>
  <c r="E903" i="66"/>
  <c r="E904" i="66"/>
  <c r="E905" i="66"/>
  <c r="E906" i="66"/>
  <c r="E907" i="66"/>
  <c r="E908" i="66"/>
  <c r="E909" i="66"/>
  <c r="E910" i="66"/>
  <c r="E911" i="66"/>
  <c r="E912" i="66"/>
  <c r="E913" i="66"/>
  <c r="E914" i="66"/>
  <c r="E915" i="66"/>
  <c r="E916" i="66"/>
  <c r="D102" i="66"/>
  <c r="G102" i="66"/>
  <c r="G39" i="66"/>
  <c r="E39" i="66"/>
  <c r="D39" i="66"/>
  <c r="G16" i="66"/>
  <c r="E16" i="66"/>
  <c r="D16" i="66"/>
  <c r="G17" i="66"/>
  <c r="E17" i="66"/>
  <c r="D17" i="66"/>
  <c r="G18" i="66"/>
  <c r="E18" i="66"/>
  <c r="D18" i="66"/>
  <c r="G20" i="66"/>
  <c r="E20" i="66"/>
  <c r="D20" i="66"/>
  <c r="G21" i="66"/>
  <c r="E21" i="66"/>
  <c r="D21" i="66"/>
  <c r="G22" i="66"/>
  <c r="E22" i="66"/>
  <c r="D22" i="66"/>
  <c r="G26" i="66"/>
  <c r="E26" i="66"/>
  <c r="D26" i="66"/>
  <c r="G28" i="66"/>
  <c r="E28" i="66"/>
  <c r="D28" i="66"/>
  <c r="G10" i="66"/>
  <c r="E10" i="66"/>
  <c r="D10" i="66"/>
  <c r="G13" i="66"/>
  <c r="E13" i="66"/>
  <c r="D13" i="66"/>
  <c r="E4" i="66"/>
  <c r="D3" i="66"/>
  <c r="D4" i="66"/>
  <c r="D5" i="66"/>
  <c r="D6" i="66"/>
  <c r="D7" i="66"/>
  <c r="D8" i="66"/>
  <c r="D9" i="66"/>
  <c r="D12" i="66"/>
  <c r="D11" i="66"/>
  <c r="D14" i="66"/>
  <c r="D15" i="66"/>
  <c r="D19" i="66"/>
  <c r="D27" i="66"/>
  <c r="D24" i="66"/>
  <c r="D23" i="66"/>
  <c r="D25" i="66"/>
  <c r="D103" i="66"/>
  <c r="D29" i="66"/>
  <c r="D30" i="66"/>
  <c r="D37" i="66"/>
  <c r="D31" i="66"/>
  <c r="D42" i="66"/>
  <c r="D50" i="66"/>
  <c r="D32" i="66"/>
  <c r="D45" i="66"/>
  <c r="D38" i="66"/>
  <c r="D35" i="66"/>
  <c r="D40" i="66"/>
  <c r="D46" i="66"/>
  <c r="D34" i="66"/>
  <c r="D41" i="66"/>
  <c r="D33" i="66"/>
  <c r="D36" i="66"/>
  <c r="D43" i="66"/>
  <c r="D44" i="66"/>
  <c r="D48" i="66"/>
  <c r="D52" i="66"/>
  <c r="D47" i="66"/>
  <c r="D49" i="66"/>
  <c r="D51" i="66"/>
  <c r="D55" i="66"/>
  <c r="D56" i="66"/>
  <c r="D53" i="66"/>
  <c r="D66" i="66"/>
  <c r="D104" i="66"/>
  <c r="D105" i="66"/>
  <c r="D71" i="66"/>
  <c r="D59" i="66"/>
  <c r="D57" i="66"/>
  <c r="D54" i="66"/>
  <c r="D81" i="66"/>
  <c r="D63" i="66"/>
  <c r="D84" i="66"/>
  <c r="D58" i="66"/>
  <c r="D69" i="66"/>
  <c r="D61" i="66"/>
  <c r="D106" i="66"/>
  <c r="D68" i="66"/>
  <c r="D79" i="66"/>
  <c r="D87" i="66"/>
  <c r="D67" i="66"/>
  <c r="D86" i="66"/>
  <c r="D65" i="66"/>
  <c r="D72" i="66"/>
  <c r="D64" i="66"/>
  <c r="D75" i="66"/>
  <c r="D62" i="66"/>
  <c r="D60" i="66"/>
  <c r="D80" i="66"/>
  <c r="D78" i="66"/>
  <c r="D93" i="66"/>
  <c r="D99" i="66"/>
  <c r="D74" i="66"/>
  <c r="D107" i="66"/>
  <c r="D73" i="66"/>
  <c r="D82" i="66"/>
  <c r="D83" i="66"/>
  <c r="D108" i="66"/>
  <c r="D92" i="66"/>
  <c r="D109" i="66"/>
  <c r="D97" i="66"/>
  <c r="D85" i="66"/>
  <c r="D88" i="66"/>
  <c r="D95" i="66"/>
  <c r="D110" i="66"/>
  <c r="D90" i="66"/>
  <c r="D89" i="66"/>
  <c r="D91" i="66"/>
  <c r="D111" i="66"/>
  <c r="D77" i="66"/>
  <c r="D112" i="66"/>
  <c r="D113" i="66"/>
  <c r="D98" i="66"/>
  <c r="D114" i="66"/>
  <c r="D115" i="66"/>
  <c r="D116" i="66"/>
  <c r="D117" i="66"/>
  <c r="D118" i="66"/>
  <c r="D119" i="66"/>
  <c r="D120" i="66"/>
  <c r="D121" i="66"/>
  <c r="D122" i="66"/>
  <c r="D123" i="66"/>
  <c r="D124" i="66"/>
  <c r="D125" i="66"/>
  <c r="D126" i="66"/>
  <c r="D127" i="66"/>
  <c r="D128" i="66"/>
  <c r="D129" i="66"/>
  <c r="D96" i="66"/>
  <c r="D101" i="66"/>
  <c r="D130" i="66"/>
  <c r="D131" i="66"/>
  <c r="D132" i="66"/>
  <c r="D133" i="66"/>
  <c r="D134" i="66"/>
  <c r="D135" i="66"/>
  <c r="D136" i="66"/>
  <c r="D137" i="66"/>
  <c r="D138" i="66"/>
  <c r="D139" i="66"/>
  <c r="D140" i="66"/>
  <c r="D141" i="66"/>
  <c r="D142" i="66"/>
  <c r="D143" i="66"/>
  <c r="D144" i="66"/>
  <c r="D145" i="66"/>
  <c r="D146" i="66"/>
  <c r="D147" i="66"/>
  <c r="D148" i="66"/>
  <c r="D149" i="66"/>
  <c r="D150" i="66"/>
  <c r="D151" i="66"/>
  <c r="D152" i="66"/>
  <c r="D153" i="66"/>
  <c r="D154" i="66"/>
  <c r="D155" i="66"/>
  <c r="D156" i="66"/>
  <c r="D157" i="66"/>
  <c r="D158" i="66"/>
  <c r="D159" i="66"/>
  <c r="D160" i="66"/>
  <c r="D161" i="66"/>
  <c r="D162" i="66"/>
  <c r="D163" i="66"/>
  <c r="D164" i="66"/>
  <c r="D165" i="66"/>
  <c r="D166" i="66"/>
  <c r="D167" i="66"/>
  <c r="D168" i="66"/>
  <c r="D169" i="66"/>
  <c r="D170" i="66"/>
  <c r="D171" i="66"/>
  <c r="D172" i="66"/>
  <c r="D173" i="66"/>
  <c r="D174" i="66"/>
  <c r="D100" i="66"/>
  <c r="D175" i="66"/>
  <c r="D176" i="66"/>
  <c r="D177" i="66"/>
  <c r="D178" i="66"/>
  <c r="D179" i="66"/>
  <c r="D180" i="66"/>
  <c r="D181" i="66"/>
  <c r="D182" i="66"/>
  <c r="D183" i="66"/>
  <c r="D184" i="66"/>
  <c r="D185" i="66"/>
  <c r="D186" i="66"/>
  <c r="D187" i="66"/>
  <c r="D188" i="66"/>
  <c r="D189" i="66"/>
  <c r="D190" i="66"/>
  <c r="D191" i="66"/>
  <c r="D192" i="66"/>
  <c r="D193" i="66"/>
  <c r="D194" i="66"/>
  <c r="D195" i="66"/>
  <c r="D196" i="66"/>
  <c r="D197" i="66"/>
  <c r="D198" i="66"/>
  <c r="D199" i="66"/>
  <c r="D200" i="66"/>
  <c r="D201" i="66"/>
  <c r="D202" i="66"/>
  <c r="D203" i="66"/>
  <c r="D204" i="66"/>
  <c r="D205" i="66"/>
  <c r="D206" i="66"/>
  <c r="D207" i="66"/>
  <c r="D208" i="66"/>
  <c r="D209" i="66"/>
  <c r="D210" i="66"/>
  <c r="D211" i="66"/>
  <c r="D212" i="66"/>
  <c r="D213" i="66"/>
  <c r="D214" i="66"/>
  <c r="D215" i="66"/>
  <c r="D216" i="66"/>
  <c r="D217" i="66"/>
  <c r="D218" i="66"/>
  <c r="D219" i="66"/>
  <c r="D220" i="66"/>
  <c r="D221" i="66"/>
  <c r="D222" i="66"/>
  <c r="D223" i="66"/>
  <c r="D224" i="66"/>
  <c r="D225" i="66"/>
  <c r="D226" i="66"/>
  <c r="D227" i="66"/>
  <c r="D228" i="66"/>
  <c r="D229" i="66"/>
  <c r="D230" i="66"/>
  <c r="D231" i="66"/>
  <c r="D232" i="66"/>
  <c r="D233" i="66"/>
  <c r="D234" i="66"/>
  <c r="D235" i="66"/>
  <c r="D236" i="66"/>
  <c r="D237" i="66"/>
  <c r="D238" i="66"/>
  <c r="D239" i="66"/>
  <c r="D240" i="66"/>
  <c r="D241" i="66"/>
  <c r="D242" i="66"/>
  <c r="D243" i="66"/>
  <c r="D244" i="66"/>
  <c r="D245" i="66"/>
  <c r="D246" i="66"/>
  <c r="D247" i="66"/>
  <c r="D248" i="66"/>
  <c r="D249" i="66"/>
  <c r="D250" i="66"/>
  <c r="D251" i="66"/>
  <c r="D252" i="66"/>
  <c r="D253" i="66"/>
  <c r="D254" i="66"/>
  <c r="D255" i="66"/>
  <c r="D256" i="66"/>
  <c r="D257" i="66"/>
  <c r="D258" i="66"/>
  <c r="D259" i="66"/>
  <c r="D260" i="66"/>
  <c r="D261" i="66"/>
  <c r="D262" i="66"/>
  <c r="D263" i="66"/>
  <c r="D264" i="66"/>
  <c r="D265" i="66"/>
  <c r="D266" i="66"/>
  <c r="D267" i="66"/>
  <c r="D268" i="66"/>
  <c r="D269" i="66"/>
  <c r="D270" i="66"/>
  <c r="D271" i="66"/>
  <c r="D272" i="66"/>
  <c r="D273" i="66"/>
  <c r="D274" i="66"/>
  <c r="D275" i="66"/>
  <c r="D276" i="66"/>
  <c r="D277" i="66"/>
  <c r="D278" i="66"/>
  <c r="D279" i="66"/>
  <c r="D280" i="66"/>
  <c r="D281" i="66"/>
  <c r="D282" i="66"/>
  <c r="D283" i="66"/>
  <c r="D284" i="66"/>
  <c r="D285" i="66"/>
  <c r="D286" i="66"/>
  <c r="D287" i="66"/>
  <c r="D288" i="66"/>
  <c r="D289" i="66"/>
  <c r="D290" i="66"/>
  <c r="D291" i="66"/>
  <c r="D292" i="66"/>
  <c r="D293" i="66"/>
  <c r="D294" i="66"/>
  <c r="D295" i="66"/>
  <c r="D296" i="66"/>
  <c r="D297" i="66"/>
  <c r="D298" i="66"/>
  <c r="D299" i="66"/>
  <c r="D300" i="66"/>
  <c r="D301" i="66"/>
  <c r="D302" i="66"/>
  <c r="D303" i="66"/>
  <c r="D304" i="66"/>
  <c r="D305" i="66"/>
  <c r="D306" i="66"/>
  <c r="D307" i="66"/>
  <c r="D308" i="66"/>
  <c r="D309" i="66"/>
  <c r="D310" i="66"/>
  <c r="D311" i="66"/>
  <c r="D312" i="66"/>
  <c r="D313" i="66"/>
  <c r="D314" i="66"/>
  <c r="D315" i="66"/>
  <c r="D316" i="66"/>
  <c r="D317" i="66"/>
  <c r="D318" i="66"/>
  <c r="D319" i="66"/>
  <c r="D320" i="66"/>
  <c r="D321" i="66"/>
  <c r="D325" i="66"/>
  <c r="D323" i="66"/>
  <c r="D322" i="66"/>
  <c r="D324" i="66"/>
  <c r="D326" i="66"/>
  <c r="D327" i="66"/>
  <c r="D328" i="66"/>
  <c r="D329" i="66"/>
  <c r="D330" i="66"/>
  <c r="D331" i="66"/>
  <c r="D332" i="66"/>
  <c r="D333" i="66"/>
  <c r="D334" i="66"/>
  <c r="D335" i="66"/>
  <c r="D336" i="66"/>
  <c r="D337" i="66"/>
  <c r="D338" i="66"/>
  <c r="D339" i="66"/>
  <c r="D340" i="66"/>
  <c r="D341" i="66"/>
  <c r="D342" i="66"/>
  <c r="D343" i="66"/>
  <c r="D344" i="66"/>
  <c r="D345" i="66"/>
  <c r="D346" i="66"/>
  <c r="D347" i="66"/>
  <c r="D348" i="66"/>
  <c r="D349" i="66"/>
  <c r="D351" i="66"/>
  <c r="D350" i="66"/>
  <c r="D352" i="66"/>
  <c r="D353" i="66"/>
  <c r="D354" i="66"/>
  <c r="D355" i="66"/>
  <c r="D356" i="66"/>
  <c r="D357" i="66"/>
  <c r="D358" i="66"/>
  <c r="D359" i="66"/>
  <c r="D360" i="66"/>
  <c r="D361" i="66"/>
  <c r="D362" i="66"/>
  <c r="D363" i="66"/>
  <c r="D364" i="66"/>
  <c r="D365" i="66"/>
  <c r="D366" i="66"/>
  <c r="D367" i="66"/>
  <c r="D368" i="66"/>
  <c r="D369" i="66"/>
  <c r="D370" i="66"/>
  <c r="D371" i="66"/>
  <c r="D372" i="66"/>
  <c r="D373" i="66"/>
  <c r="D374" i="66"/>
  <c r="D375" i="66"/>
  <c r="D376" i="66"/>
  <c r="D377" i="66"/>
  <c r="D378" i="66"/>
  <c r="D379" i="66"/>
  <c r="D380" i="66"/>
  <c r="D381" i="66"/>
  <c r="D382" i="66"/>
  <c r="D383" i="66"/>
  <c r="D384" i="66"/>
  <c r="D385" i="66"/>
  <c r="D386" i="66"/>
  <c r="D387" i="66"/>
  <c r="D388" i="66"/>
  <c r="D389" i="66"/>
  <c r="D390" i="66"/>
  <c r="D391" i="66"/>
  <c r="D392" i="66"/>
  <c r="D393" i="66"/>
  <c r="D394" i="66"/>
  <c r="D395" i="66"/>
  <c r="D396" i="66"/>
  <c r="D397" i="66"/>
  <c r="D398" i="66"/>
  <c r="D399" i="66"/>
  <c r="D400" i="66"/>
  <c r="D403" i="66"/>
  <c r="D401" i="66"/>
  <c r="D402" i="66"/>
  <c r="D404" i="66"/>
  <c r="D405" i="66"/>
  <c r="D406" i="66"/>
  <c r="D407" i="66"/>
  <c r="D408" i="66"/>
  <c r="D409" i="66"/>
  <c r="D410" i="66"/>
  <c r="D411" i="66"/>
  <c r="D412" i="66"/>
  <c r="D413" i="66"/>
  <c r="D414" i="66"/>
  <c r="D417" i="66"/>
  <c r="D415" i="66"/>
  <c r="D416" i="66"/>
  <c r="D418" i="66"/>
  <c r="D420" i="66"/>
  <c r="D419" i="66"/>
  <c r="D421" i="66"/>
  <c r="D423" i="66"/>
  <c r="D426" i="66"/>
  <c r="D425" i="66"/>
  <c r="D422" i="66"/>
  <c r="D424" i="66"/>
  <c r="D427" i="66"/>
  <c r="D428" i="66"/>
  <c r="D429" i="66"/>
  <c r="D431" i="66"/>
  <c r="D430" i="66"/>
  <c r="D432" i="66"/>
  <c r="D433" i="66"/>
  <c r="D434" i="66"/>
  <c r="D436" i="66"/>
  <c r="D435" i="66"/>
  <c r="D437" i="66"/>
  <c r="D438" i="66"/>
  <c r="D440" i="66"/>
  <c r="D439" i="66"/>
  <c r="D441" i="66"/>
  <c r="D442" i="66"/>
  <c r="D443" i="66"/>
  <c r="D444" i="66"/>
  <c r="D445" i="66"/>
  <c r="D446" i="66"/>
  <c r="D447" i="66"/>
  <c r="D448" i="66"/>
  <c r="D449" i="66"/>
  <c r="D450" i="66"/>
  <c r="D451" i="66"/>
  <c r="D452" i="66"/>
  <c r="D453" i="66"/>
  <c r="D454" i="66"/>
  <c r="D458" i="66"/>
  <c r="D455" i="66"/>
  <c r="D456" i="66"/>
  <c r="D457" i="66"/>
  <c r="D459" i="66"/>
  <c r="D460" i="66"/>
  <c r="D461" i="66"/>
  <c r="D462" i="66"/>
  <c r="D463" i="66"/>
  <c r="D464" i="66"/>
  <c r="D465" i="66"/>
  <c r="D466" i="66"/>
  <c r="D467" i="66"/>
  <c r="D468" i="66"/>
  <c r="D469" i="66"/>
  <c r="D470" i="66"/>
  <c r="D471" i="66"/>
  <c r="D472" i="66"/>
  <c r="D473" i="66"/>
  <c r="D474" i="66"/>
  <c r="D475" i="66"/>
  <c r="D476" i="66"/>
  <c r="D477" i="66"/>
  <c r="D478" i="66"/>
  <c r="D479" i="66"/>
  <c r="D480" i="66"/>
  <c r="D481" i="66"/>
  <c r="D482" i="66"/>
  <c r="D483" i="66"/>
  <c r="D484" i="66"/>
  <c r="D485" i="66"/>
  <c r="D486" i="66"/>
  <c r="D488" i="66"/>
  <c r="D489" i="66"/>
  <c r="D487" i="66"/>
  <c r="D490" i="66"/>
  <c r="D491" i="66"/>
  <c r="D492" i="66"/>
  <c r="D493" i="66"/>
  <c r="D494" i="66"/>
  <c r="D495" i="66"/>
  <c r="D496" i="66"/>
  <c r="D497" i="66"/>
  <c r="D498" i="66"/>
  <c r="D499" i="66"/>
  <c r="D500" i="66"/>
  <c r="D501" i="66"/>
  <c r="D502" i="66"/>
  <c r="D503" i="66"/>
  <c r="D504" i="66"/>
  <c r="D505" i="66"/>
  <c r="D506" i="66"/>
  <c r="D507" i="66"/>
  <c r="D508" i="66"/>
  <c r="D509" i="66"/>
  <c r="D510" i="66"/>
  <c r="D511" i="66"/>
  <c r="D512" i="66"/>
  <c r="D513" i="66"/>
  <c r="D514" i="66"/>
  <c r="D515" i="66"/>
  <c r="D516" i="66"/>
  <c r="D517" i="66"/>
  <c r="D518" i="66"/>
  <c r="D519" i="66"/>
  <c r="D520" i="66"/>
  <c r="D521" i="66"/>
  <c r="D522" i="66"/>
  <c r="D523" i="66"/>
  <c r="D524" i="66"/>
  <c r="D525" i="66"/>
  <c r="D526" i="66"/>
  <c r="D527" i="66"/>
  <c r="D529" i="66"/>
  <c r="D528" i="66"/>
  <c r="D530" i="66"/>
  <c r="D531" i="66"/>
  <c r="D532" i="66"/>
  <c r="D533" i="66"/>
  <c r="D534" i="66"/>
  <c r="D535" i="66"/>
  <c r="D536" i="66"/>
  <c r="D537" i="66"/>
  <c r="D538" i="66"/>
  <c r="D539" i="66"/>
  <c r="D540" i="66"/>
  <c r="D541" i="66"/>
  <c r="D542" i="66"/>
  <c r="D543" i="66"/>
  <c r="D544" i="66"/>
  <c r="D545" i="66"/>
  <c r="D546" i="66"/>
  <c r="D547" i="66"/>
  <c r="D548" i="66"/>
  <c r="D550" i="66"/>
  <c r="D549" i="66"/>
  <c r="D551" i="66"/>
  <c r="D552" i="66"/>
  <c r="D553" i="66"/>
  <c r="D554" i="66"/>
  <c r="D555" i="66"/>
  <c r="D556" i="66"/>
  <c r="D557" i="66"/>
  <c r="D558" i="66"/>
  <c r="D559" i="66"/>
  <c r="D560" i="66"/>
  <c r="D561" i="66"/>
  <c r="D562" i="66"/>
  <c r="D563" i="66"/>
  <c r="D564" i="66"/>
  <c r="D565" i="66"/>
  <c r="D566" i="66"/>
  <c r="D567" i="66"/>
  <c r="D568" i="66"/>
  <c r="D569" i="66"/>
  <c r="D570" i="66"/>
  <c r="D571" i="66"/>
  <c r="D572" i="66"/>
  <c r="D573" i="66"/>
  <c r="D574" i="66"/>
  <c r="D575" i="66"/>
  <c r="D576" i="66"/>
  <c r="D577" i="66"/>
  <c r="D578" i="66"/>
  <c r="D579" i="66"/>
  <c r="D580" i="66"/>
  <c r="D581" i="66"/>
  <c r="D582" i="66"/>
  <c r="D583" i="66"/>
  <c r="D584" i="66"/>
  <c r="D585" i="66"/>
  <c r="D586" i="66"/>
  <c r="D587" i="66"/>
  <c r="D590" i="66"/>
  <c r="D588" i="66"/>
  <c r="D589" i="66"/>
  <c r="D591" i="66"/>
  <c r="D592" i="66"/>
  <c r="D593" i="66"/>
  <c r="D594" i="66"/>
  <c r="D595" i="66"/>
  <c r="D597" i="66"/>
  <c r="D596" i="66"/>
  <c r="D598" i="66"/>
  <c r="D600" i="66"/>
  <c r="D599" i="66"/>
  <c r="D601" i="66"/>
  <c r="D602" i="66"/>
  <c r="D603" i="66"/>
  <c r="D604" i="66"/>
  <c r="D605" i="66"/>
  <c r="D606" i="66"/>
  <c r="D607" i="66"/>
  <c r="D608" i="66"/>
  <c r="D609" i="66"/>
  <c r="D610" i="66"/>
  <c r="D611" i="66"/>
  <c r="D612" i="66"/>
  <c r="D613" i="66"/>
  <c r="D614" i="66"/>
  <c r="D615" i="66"/>
  <c r="D616" i="66"/>
  <c r="D617" i="66"/>
  <c r="D618" i="66"/>
  <c r="D619" i="66"/>
  <c r="D620" i="66"/>
  <c r="D621" i="66"/>
  <c r="D622" i="66"/>
  <c r="D623" i="66"/>
  <c r="D624" i="66"/>
  <c r="D625" i="66"/>
  <c r="D626" i="66"/>
  <c r="D627" i="66"/>
  <c r="D628" i="66"/>
  <c r="D629" i="66"/>
  <c r="D630" i="66"/>
  <c r="D631" i="66"/>
  <c r="D632" i="66"/>
  <c r="D633" i="66"/>
  <c r="D634" i="66"/>
  <c r="D635" i="66"/>
  <c r="D636" i="66"/>
  <c r="D637" i="66"/>
  <c r="D638" i="66"/>
  <c r="D639" i="66"/>
  <c r="D640" i="66"/>
  <c r="D641" i="66"/>
  <c r="D642" i="66"/>
  <c r="D643" i="66"/>
  <c r="D644" i="66"/>
  <c r="D645" i="66"/>
  <c r="D646" i="66"/>
  <c r="D647" i="66"/>
  <c r="D648" i="66"/>
  <c r="D649" i="66"/>
  <c r="D650" i="66"/>
  <c r="D651" i="66"/>
  <c r="D652" i="66"/>
  <c r="D653" i="66"/>
  <c r="D654" i="66"/>
  <c r="D655" i="66"/>
  <c r="D656" i="66"/>
  <c r="D657" i="66"/>
  <c r="D658" i="66"/>
  <c r="D659" i="66"/>
  <c r="D660" i="66"/>
  <c r="D661" i="66"/>
  <c r="D662" i="66"/>
  <c r="D663" i="66"/>
  <c r="D664" i="66"/>
  <c r="D665" i="66"/>
  <c r="D666" i="66"/>
  <c r="D667" i="66"/>
  <c r="D668" i="66"/>
  <c r="D669" i="66"/>
  <c r="D670" i="66"/>
  <c r="D671" i="66"/>
  <c r="D672" i="66"/>
  <c r="D673" i="66"/>
  <c r="D674" i="66"/>
  <c r="D675" i="66"/>
  <c r="D676" i="66"/>
  <c r="D677" i="66"/>
  <c r="D678" i="66"/>
  <c r="D679" i="66"/>
  <c r="D680" i="66"/>
  <c r="D681" i="66"/>
  <c r="D682" i="66"/>
  <c r="D683" i="66"/>
  <c r="D684" i="66"/>
  <c r="D685" i="66"/>
  <c r="D686" i="66"/>
  <c r="D687" i="66"/>
  <c r="D688" i="66"/>
  <c r="D689" i="66"/>
  <c r="D690" i="66"/>
  <c r="D691" i="66"/>
  <c r="D692" i="66"/>
  <c r="D693" i="66"/>
  <c r="D694" i="66"/>
  <c r="D695" i="66"/>
  <c r="D696" i="66"/>
  <c r="D697" i="66"/>
  <c r="D698" i="66"/>
  <c r="D699" i="66"/>
  <c r="D700" i="66"/>
  <c r="D701" i="66"/>
  <c r="D702" i="66"/>
  <c r="D703" i="66"/>
  <c r="D704" i="66"/>
  <c r="D705" i="66"/>
  <c r="D706" i="66"/>
  <c r="D707" i="66"/>
  <c r="D708" i="66"/>
  <c r="D709" i="66"/>
  <c r="D710" i="66"/>
  <c r="D711" i="66"/>
  <c r="D712" i="66"/>
  <c r="D713" i="66"/>
  <c r="D714" i="66"/>
  <c r="D715" i="66"/>
  <c r="D716" i="66"/>
  <c r="D717" i="66"/>
  <c r="D718" i="66"/>
  <c r="D719" i="66"/>
  <c r="D720" i="66"/>
  <c r="D721" i="66"/>
  <c r="D722" i="66"/>
  <c r="D723" i="66"/>
  <c r="D724" i="66"/>
  <c r="D725" i="66"/>
  <c r="D726" i="66"/>
  <c r="D727" i="66"/>
  <c r="D728" i="66"/>
  <c r="D729" i="66"/>
  <c r="D730" i="66"/>
  <c r="D731" i="66"/>
  <c r="D732" i="66"/>
  <c r="D733" i="66"/>
  <c r="D734" i="66"/>
  <c r="D735" i="66"/>
  <c r="D736" i="66"/>
  <c r="D737" i="66"/>
  <c r="D738" i="66"/>
  <c r="D739" i="66"/>
  <c r="D740" i="66"/>
  <c r="D741" i="66"/>
  <c r="D742" i="66"/>
  <c r="D743" i="66"/>
  <c r="D744" i="66"/>
  <c r="D745" i="66"/>
  <c r="D746" i="66"/>
  <c r="D747" i="66"/>
  <c r="D748" i="66"/>
  <c r="D749" i="66"/>
  <c r="D750" i="66"/>
  <c r="D751" i="66"/>
  <c r="D752" i="66"/>
  <c r="D753" i="66"/>
  <c r="D754" i="66"/>
  <c r="D755" i="66"/>
  <c r="D756" i="66"/>
  <c r="D757" i="66"/>
  <c r="D758" i="66"/>
  <c r="D759" i="66"/>
  <c r="D760" i="66"/>
  <c r="D761" i="66"/>
  <c r="D762" i="66"/>
  <c r="D763" i="66"/>
  <c r="D764" i="66"/>
  <c r="D765" i="66"/>
  <c r="D766" i="66"/>
  <c r="D767" i="66"/>
  <c r="D768" i="66"/>
  <c r="D769" i="66"/>
  <c r="D770" i="66"/>
  <c r="D771" i="66"/>
  <c r="D772" i="66"/>
  <c r="D773" i="66"/>
  <c r="D774" i="66"/>
  <c r="D775" i="66"/>
  <c r="D776" i="66"/>
  <c r="D777" i="66"/>
  <c r="D778" i="66"/>
  <c r="D779" i="66"/>
  <c r="D780" i="66"/>
  <c r="D781" i="66"/>
  <c r="D782" i="66"/>
  <c r="D783" i="66"/>
  <c r="D784" i="66"/>
  <c r="D785" i="66"/>
  <c r="D786" i="66"/>
  <c r="D787" i="66"/>
  <c r="D788" i="66"/>
  <c r="D789" i="66"/>
  <c r="D790" i="66"/>
  <c r="D791" i="66"/>
  <c r="D792" i="66"/>
  <c r="D793" i="66"/>
  <c r="D794" i="66"/>
  <c r="D795" i="66"/>
  <c r="D796" i="66"/>
  <c r="D797" i="66"/>
  <c r="D798" i="66"/>
  <c r="D799" i="66"/>
  <c r="D800" i="66"/>
  <c r="D801" i="66"/>
  <c r="D802" i="66"/>
  <c r="D803" i="66"/>
  <c r="D804" i="66"/>
  <c r="D805" i="66"/>
  <c r="D806" i="66"/>
  <c r="D807" i="66"/>
  <c r="D808" i="66"/>
  <c r="D809" i="66"/>
  <c r="D810" i="66"/>
  <c r="D811" i="66"/>
  <c r="D812" i="66"/>
  <c r="D813" i="66"/>
  <c r="D814" i="66"/>
  <c r="D815" i="66"/>
  <c r="D816" i="66"/>
  <c r="D817" i="66"/>
  <c r="D818" i="66"/>
  <c r="D819" i="66"/>
  <c r="D820" i="66"/>
  <c r="D821" i="66"/>
  <c r="D822" i="66"/>
  <c r="D823" i="66"/>
  <c r="D824" i="66"/>
  <c r="D825" i="66"/>
  <c r="D826" i="66"/>
  <c r="D827" i="66"/>
  <c r="D828" i="66"/>
  <c r="D829" i="66"/>
  <c r="D830" i="66"/>
  <c r="D831" i="66"/>
  <c r="D832" i="66"/>
  <c r="D833" i="66"/>
  <c r="D834" i="66"/>
  <c r="D835" i="66"/>
  <c r="D836" i="66"/>
  <c r="D837" i="66"/>
  <c r="D838" i="66"/>
  <c r="D839" i="66"/>
  <c r="D840" i="66"/>
  <c r="D841" i="66"/>
  <c r="D842" i="66"/>
  <c r="D843" i="66"/>
  <c r="D844" i="66"/>
  <c r="D845" i="66"/>
  <c r="D846" i="66"/>
  <c r="D847" i="66"/>
  <c r="D848" i="66"/>
  <c r="D849" i="66"/>
  <c r="D850" i="66"/>
  <c r="D851" i="66"/>
  <c r="D852" i="66"/>
  <c r="D853" i="66"/>
  <c r="D854" i="66"/>
  <c r="D855" i="66"/>
  <c r="D856" i="66"/>
  <c r="D857" i="66"/>
  <c r="D858" i="66"/>
  <c r="D859" i="66"/>
  <c r="D860" i="66"/>
  <c r="D861" i="66"/>
  <c r="D862" i="66"/>
  <c r="D863" i="66"/>
  <c r="D864" i="66"/>
  <c r="D865" i="66"/>
  <c r="D866" i="66"/>
  <c r="D867" i="66"/>
  <c r="D868" i="66"/>
  <c r="D869" i="66"/>
  <c r="D870" i="66"/>
  <c r="D871" i="66"/>
  <c r="D872" i="66"/>
  <c r="D873" i="66"/>
  <c r="D874" i="66"/>
  <c r="D875" i="66"/>
  <c r="D876" i="66"/>
  <c r="D877" i="66"/>
  <c r="D878" i="66"/>
  <c r="D879" i="66"/>
  <c r="D880" i="66"/>
  <c r="D881" i="66"/>
  <c r="D882" i="66"/>
  <c r="D883" i="66"/>
  <c r="D884" i="66"/>
  <c r="D885" i="66"/>
  <c r="D886" i="66"/>
  <c r="D887" i="66"/>
  <c r="D888" i="66"/>
  <c r="D889" i="66"/>
  <c r="D890" i="66"/>
  <c r="D891" i="66"/>
  <c r="D892" i="66"/>
  <c r="D893" i="66"/>
  <c r="D894" i="66"/>
  <c r="D895" i="66"/>
  <c r="D896" i="66"/>
  <c r="D897" i="66"/>
  <c r="D898" i="66"/>
  <c r="D899" i="66"/>
  <c r="D900" i="66"/>
  <c r="D901" i="66"/>
  <c r="D902" i="66"/>
  <c r="D903" i="66"/>
  <c r="D904" i="66"/>
  <c r="D905" i="66"/>
  <c r="D906" i="66"/>
  <c r="D907" i="66"/>
  <c r="D908" i="66"/>
  <c r="D909" i="66"/>
  <c r="D910" i="66"/>
  <c r="D911" i="66"/>
  <c r="D912" i="66"/>
  <c r="D913" i="66"/>
  <c r="D914" i="66"/>
  <c r="D915" i="66"/>
  <c r="D916" i="66"/>
  <c r="D2" i="66"/>
  <c r="G7" i="66"/>
  <c r="E7" i="66"/>
  <c r="G5" i="66"/>
  <c r="E5" i="66"/>
  <c r="G4" i="66"/>
  <c r="G916" i="66"/>
  <c r="G915" i="66"/>
  <c r="G914" i="66"/>
  <c r="G913" i="66"/>
  <c r="G912" i="66"/>
  <c r="G911" i="66"/>
  <c r="G910" i="66"/>
  <c r="G909" i="66"/>
  <c r="G908" i="66"/>
  <c r="G907" i="66"/>
  <c r="G906" i="66"/>
  <c r="G905" i="66"/>
  <c r="G904" i="66"/>
  <c r="G903" i="66"/>
  <c r="G902" i="66"/>
  <c r="G901" i="66"/>
  <c r="G900" i="66"/>
  <c r="G899" i="66"/>
  <c r="G898" i="66"/>
  <c r="G897" i="66"/>
  <c r="G896" i="66"/>
  <c r="G895" i="66"/>
  <c r="G894" i="66"/>
  <c r="G893" i="66"/>
  <c r="G892" i="66"/>
  <c r="G891" i="66"/>
  <c r="G890" i="66"/>
  <c r="G889" i="66"/>
  <c r="G888" i="66"/>
  <c r="G887" i="66"/>
  <c r="G886" i="66"/>
  <c r="G885" i="66"/>
  <c r="G884" i="66"/>
  <c r="G883" i="66"/>
  <c r="G882" i="66"/>
  <c r="G881" i="66"/>
  <c r="G880" i="66"/>
  <c r="G879" i="66"/>
  <c r="G878" i="66"/>
  <c r="G877" i="66"/>
  <c r="G876" i="66"/>
  <c r="G875" i="66"/>
  <c r="G874" i="66"/>
  <c r="G873" i="66"/>
  <c r="G872" i="66"/>
  <c r="G871" i="66"/>
  <c r="G870" i="66"/>
  <c r="G869" i="66"/>
  <c r="G868" i="66"/>
  <c r="G867" i="66"/>
  <c r="G866" i="66"/>
  <c r="G865" i="66"/>
  <c r="G864" i="66"/>
  <c r="G863" i="66"/>
  <c r="G862" i="66"/>
  <c r="G861" i="66"/>
  <c r="G860" i="66"/>
  <c r="G859" i="66"/>
  <c r="G858" i="66"/>
  <c r="G857" i="66"/>
  <c r="G856" i="66"/>
  <c r="G855" i="66"/>
  <c r="G854" i="66"/>
  <c r="G853" i="66"/>
  <c r="G852" i="66"/>
  <c r="G851" i="66"/>
  <c r="G850" i="66"/>
  <c r="G849" i="66"/>
  <c r="G848" i="66"/>
  <c r="G847" i="66"/>
  <c r="G846" i="66"/>
  <c r="G845" i="66"/>
  <c r="G844" i="66"/>
  <c r="G843" i="66"/>
  <c r="G842" i="66"/>
  <c r="G841" i="66"/>
  <c r="G840" i="66"/>
  <c r="G839" i="66"/>
  <c r="G838" i="66"/>
  <c r="G837" i="66"/>
  <c r="G836" i="66"/>
  <c r="G835" i="66"/>
  <c r="G834" i="66"/>
  <c r="G833" i="66"/>
  <c r="G832" i="66"/>
  <c r="G831" i="66"/>
  <c r="G830" i="66"/>
  <c r="G829" i="66"/>
  <c r="G828" i="66"/>
  <c r="G827" i="66"/>
  <c r="G826" i="66"/>
  <c r="G825" i="66"/>
  <c r="G824" i="66"/>
  <c r="G823" i="66"/>
  <c r="G822" i="66"/>
  <c r="G821" i="66"/>
  <c r="G820" i="66"/>
  <c r="G819" i="66"/>
  <c r="G818" i="66"/>
  <c r="G817" i="66"/>
  <c r="G816" i="66"/>
  <c r="G815" i="66"/>
  <c r="G814" i="66"/>
  <c r="G813" i="66"/>
  <c r="G812" i="66"/>
  <c r="G811" i="66"/>
  <c r="G810" i="66"/>
  <c r="G809" i="66"/>
  <c r="G808" i="66"/>
  <c r="G807" i="66"/>
  <c r="G806" i="66"/>
  <c r="G805" i="66"/>
  <c r="G804" i="66"/>
  <c r="G803" i="66"/>
  <c r="G802" i="66"/>
  <c r="G801" i="66"/>
  <c r="G800" i="66"/>
  <c r="G799" i="66"/>
  <c r="G798" i="66"/>
  <c r="G797" i="66"/>
  <c r="G796" i="66"/>
  <c r="G795" i="66"/>
  <c r="G794" i="66"/>
  <c r="G793" i="66"/>
  <c r="G792" i="66"/>
  <c r="G791" i="66"/>
  <c r="G790" i="66"/>
  <c r="G789" i="66"/>
  <c r="G788" i="66"/>
  <c r="G787" i="66"/>
  <c r="G786" i="66"/>
  <c r="G785" i="66"/>
  <c r="G784" i="66"/>
  <c r="G783" i="66"/>
  <c r="G782" i="66"/>
  <c r="G781" i="66"/>
  <c r="G780" i="66"/>
  <c r="G779" i="66"/>
  <c r="G778" i="66"/>
  <c r="G777" i="66"/>
  <c r="G776" i="66"/>
  <c r="G775" i="66"/>
  <c r="G774" i="66"/>
  <c r="G773" i="66"/>
  <c r="G772" i="66"/>
  <c r="G771" i="66"/>
  <c r="G770" i="66"/>
  <c r="G769" i="66"/>
  <c r="G768" i="66"/>
  <c r="G767" i="66"/>
  <c r="G766" i="66"/>
  <c r="G765" i="66"/>
  <c r="G764" i="66"/>
  <c r="G763" i="66"/>
  <c r="G762" i="66"/>
  <c r="G761" i="66"/>
  <c r="G760" i="66"/>
  <c r="G759" i="66"/>
  <c r="G758" i="66"/>
  <c r="G757" i="66"/>
  <c r="G756" i="66"/>
  <c r="G755" i="66"/>
  <c r="G754" i="66"/>
  <c r="G753" i="66"/>
  <c r="G752" i="66"/>
  <c r="G751" i="66"/>
  <c r="G750" i="66"/>
  <c r="G749" i="66"/>
  <c r="G748" i="66"/>
  <c r="G747" i="66"/>
  <c r="G746" i="66"/>
  <c r="G745" i="66"/>
  <c r="G744" i="66"/>
  <c r="G743" i="66"/>
  <c r="G742" i="66"/>
  <c r="G741" i="66"/>
  <c r="G740" i="66"/>
  <c r="G739" i="66"/>
  <c r="G738" i="66"/>
  <c r="G737" i="66"/>
  <c r="G736" i="66"/>
  <c r="G735" i="66"/>
  <c r="G734" i="66"/>
  <c r="G733" i="66"/>
  <c r="G732" i="66"/>
  <c r="G731" i="66"/>
  <c r="G730" i="66"/>
  <c r="G729" i="66"/>
  <c r="G728" i="66"/>
  <c r="G727" i="66"/>
  <c r="G726" i="66"/>
  <c r="G725" i="66"/>
  <c r="G724" i="66"/>
  <c r="G723" i="66"/>
  <c r="G722" i="66"/>
  <c r="G721" i="66"/>
  <c r="G720" i="66"/>
  <c r="G719" i="66"/>
  <c r="G718" i="66"/>
  <c r="G717" i="66"/>
  <c r="G716" i="66"/>
  <c r="G715" i="66"/>
  <c r="G714" i="66"/>
  <c r="G713" i="66"/>
  <c r="G712" i="66"/>
  <c r="G711" i="66"/>
  <c r="G710" i="66"/>
  <c r="G709" i="66"/>
  <c r="G708" i="66"/>
  <c r="G707" i="66"/>
  <c r="G706" i="66"/>
  <c r="G705" i="66"/>
  <c r="G704" i="66"/>
  <c r="G703" i="66"/>
  <c r="G702" i="66"/>
  <c r="G701" i="66"/>
  <c r="G700" i="66"/>
  <c r="G699" i="66"/>
  <c r="G698" i="66"/>
  <c r="G697" i="66"/>
  <c r="G696" i="66"/>
  <c r="G695" i="66"/>
  <c r="G694" i="66"/>
  <c r="G693" i="66"/>
  <c r="G692" i="66"/>
  <c r="G691" i="66"/>
  <c r="G690" i="66"/>
  <c r="G689" i="66"/>
  <c r="G688" i="66"/>
  <c r="G687" i="66"/>
  <c r="G686" i="66"/>
  <c r="G685" i="66"/>
  <c r="G684" i="66"/>
  <c r="G683" i="66"/>
  <c r="G682" i="66"/>
  <c r="G681" i="66"/>
  <c r="G680" i="66"/>
  <c r="G679" i="66"/>
  <c r="G678" i="66"/>
  <c r="G677" i="66"/>
  <c r="G676" i="66"/>
  <c r="G675" i="66"/>
  <c r="G674" i="66"/>
  <c r="G673" i="66"/>
  <c r="G672" i="66"/>
  <c r="G671" i="66"/>
  <c r="G670" i="66"/>
  <c r="G669" i="66"/>
  <c r="G668" i="66"/>
  <c r="G667" i="66"/>
  <c r="G666" i="66"/>
  <c r="G665" i="66"/>
  <c r="G664" i="66"/>
  <c r="G663" i="66"/>
  <c r="G662" i="66"/>
  <c r="G661" i="66"/>
  <c r="G660" i="66"/>
  <c r="G659" i="66"/>
  <c r="G658" i="66"/>
  <c r="G657" i="66"/>
  <c r="G656" i="66"/>
  <c r="G655" i="66"/>
  <c r="G654" i="66"/>
  <c r="G653" i="66"/>
  <c r="G652" i="66"/>
  <c r="G651" i="66"/>
  <c r="G650" i="66"/>
  <c r="G649" i="66"/>
  <c r="G648" i="66"/>
  <c r="G647" i="66"/>
  <c r="G646" i="66"/>
  <c r="G645" i="66"/>
  <c r="G644" i="66"/>
  <c r="G643" i="66"/>
  <c r="G642" i="66"/>
  <c r="G641" i="66"/>
  <c r="G640" i="66"/>
  <c r="G639" i="66"/>
  <c r="G638" i="66"/>
  <c r="G637" i="66"/>
  <c r="G636" i="66"/>
  <c r="G635" i="66"/>
  <c r="G634" i="66"/>
  <c r="G633" i="66"/>
  <c r="G632" i="66"/>
  <c r="G631" i="66"/>
  <c r="G630" i="66"/>
  <c r="G629" i="66"/>
  <c r="G628" i="66"/>
  <c r="G627" i="66"/>
  <c r="G626" i="66"/>
  <c r="G625" i="66"/>
  <c r="G624" i="66"/>
  <c r="G623" i="66"/>
  <c r="G622" i="66"/>
  <c r="G621" i="66"/>
  <c r="G620" i="66"/>
  <c r="G619" i="66"/>
  <c r="G618" i="66"/>
  <c r="G617" i="66"/>
  <c r="G616" i="66"/>
  <c r="G615" i="66"/>
  <c r="G614" i="66"/>
  <c r="G613" i="66"/>
  <c r="G612" i="66"/>
  <c r="G611" i="66"/>
  <c r="G610" i="66"/>
  <c r="G609" i="66"/>
  <c r="G608" i="66"/>
  <c r="G607" i="66"/>
  <c r="G606" i="66"/>
  <c r="G605" i="66"/>
  <c r="G604" i="66"/>
  <c r="G603" i="66"/>
  <c r="G602" i="66"/>
  <c r="G601" i="66"/>
  <c r="G599" i="66"/>
  <c r="G600" i="66"/>
  <c r="G598" i="66"/>
  <c r="G596" i="66"/>
  <c r="G597" i="66"/>
  <c r="G595" i="66"/>
  <c r="G594" i="66"/>
  <c r="G593" i="66"/>
  <c r="G592" i="66"/>
  <c r="G591" i="66"/>
  <c r="G589" i="66"/>
  <c r="G588" i="66"/>
  <c r="G590" i="66"/>
  <c r="G587" i="66"/>
  <c r="G586" i="66"/>
  <c r="G585" i="66"/>
  <c r="G584" i="66"/>
  <c r="G583" i="66"/>
  <c r="G582" i="66"/>
  <c r="G581" i="66"/>
  <c r="G580" i="66"/>
  <c r="G579" i="66"/>
  <c r="G578" i="66"/>
  <c r="G577" i="66"/>
  <c r="G576" i="66"/>
  <c r="G575" i="66"/>
  <c r="G574" i="66"/>
  <c r="G573" i="66"/>
  <c r="G572" i="66"/>
  <c r="G571" i="66"/>
  <c r="G570" i="66"/>
  <c r="G569" i="66"/>
  <c r="G568" i="66"/>
  <c r="G567" i="66"/>
  <c r="G566" i="66"/>
  <c r="G565" i="66"/>
  <c r="G564" i="66"/>
  <c r="G563" i="66"/>
  <c r="G562" i="66"/>
  <c r="G561" i="66"/>
  <c r="G560" i="66"/>
  <c r="G559" i="66"/>
  <c r="G558" i="66"/>
  <c r="G557" i="66"/>
  <c r="G556" i="66"/>
  <c r="G555" i="66"/>
  <c r="G554" i="66"/>
  <c r="G553" i="66"/>
  <c r="G552" i="66"/>
  <c r="G551" i="66"/>
  <c r="G549" i="66"/>
  <c r="G550" i="66"/>
  <c r="G548" i="66"/>
  <c r="G547" i="66"/>
  <c r="G546" i="66"/>
  <c r="G545" i="66"/>
  <c r="G544" i="66"/>
  <c r="G543" i="66"/>
  <c r="G542" i="66"/>
  <c r="G541" i="66"/>
  <c r="G540" i="66"/>
  <c r="G539" i="66"/>
  <c r="G538" i="66"/>
  <c r="G537" i="66"/>
  <c r="G536" i="66"/>
  <c r="G535" i="66"/>
  <c r="G534" i="66"/>
  <c r="G533" i="66"/>
  <c r="G532" i="66"/>
  <c r="G531" i="66"/>
  <c r="G530" i="66"/>
  <c r="G528" i="66"/>
  <c r="G529" i="66"/>
  <c r="G527" i="66"/>
  <c r="G526" i="66"/>
  <c r="G525" i="66"/>
  <c r="G524" i="66"/>
  <c r="G523" i="66"/>
  <c r="G522" i="66"/>
  <c r="G521" i="66"/>
  <c r="G520" i="66"/>
  <c r="G519" i="66"/>
  <c r="G518" i="66"/>
  <c r="G517" i="66"/>
  <c r="G516" i="66"/>
  <c r="G515" i="66"/>
  <c r="G514" i="66"/>
  <c r="G513" i="66"/>
  <c r="G512" i="66"/>
  <c r="G511" i="66"/>
  <c r="G510" i="66"/>
  <c r="G509" i="66"/>
  <c r="G508" i="66"/>
  <c r="G507" i="66"/>
  <c r="G506" i="66"/>
  <c r="G505" i="66"/>
  <c r="G504" i="66"/>
  <c r="G503" i="66"/>
  <c r="G502" i="66"/>
  <c r="G501" i="66"/>
  <c r="G500" i="66"/>
  <c r="G499" i="66"/>
  <c r="G498" i="66"/>
  <c r="G497" i="66"/>
  <c r="G496" i="66"/>
  <c r="G495" i="66"/>
  <c r="G494" i="66"/>
  <c r="G493" i="66"/>
  <c r="G492" i="66"/>
  <c r="G491" i="66"/>
  <c r="G490" i="66"/>
  <c r="G487" i="66"/>
  <c r="G489" i="66"/>
  <c r="G488" i="66"/>
  <c r="G486" i="66"/>
  <c r="G485" i="66"/>
  <c r="G484" i="66"/>
  <c r="G483" i="66"/>
  <c r="G482" i="66"/>
  <c r="G481" i="66"/>
  <c r="G480" i="66"/>
  <c r="G479" i="66"/>
  <c r="G478" i="66"/>
  <c r="G477" i="66"/>
  <c r="G476" i="66"/>
  <c r="G475" i="66"/>
  <c r="G474" i="66"/>
  <c r="G473" i="66"/>
  <c r="G472" i="66"/>
  <c r="G471" i="66"/>
  <c r="G470" i="66"/>
  <c r="G469" i="66"/>
  <c r="G468" i="66"/>
  <c r="G467" i="66"/>
  <c r="G466" i="66"/>
  <c r="G465" i="66"/>
  <c r="G464" i="66"/>
  <c r="G463" i="66"/>
  <c r="G462" i="66"/>
  <c r="G461" i="66"/>
  <c r="G460" i="66"/>
  <c r="G459" i="66"/>
  <c r="G457" i="66"/>
  <c r="G456" i="66"/>
  <c r="G455" i="66"/>
  <c r="G458" i="66"/>
  <c r="G454" i="66"/>
  <c r="G453" i="66"/>
  <c r="G452" i="66"/>
  <c r="G451" i="66"/>
  <c r="G450" i="66"/>
  <c r="G449" i="66"/>
  <c r="G448" i="66"/>
  <c r="G447" i="66"/>
  <c r="G446" i="66"/>
  <c r="G445" i="66"/>
  <c r="G444" i="66"/>
  <c r="G443" i="66"/>
  <c r="G442" i="66"/>
  <c r="G441" i="66"/>
  <c r="G439" i="66"/>
  <c r="G440" i="66"/>
  <c r="G438" i="66"/>
  <c r="G437" i="66"/>
  <c r="G435" i="66"/>
  <c r="G436" i="66"/>
  <c r="G434" i="66"/>
  <c r="G433" i="66"/>
  <c r="G432" i="66"/>
  <c r="G430" i="66"/>
  <c r="G431" i="66"/>
  <c r="G429" i="66"/>
  <c r="G428" i="66"/>
  <c r="G427" i="66"/>
  <c r="G424" i="66"/>
  <c r="G422" i="66"/>
  <c r="G425" i="66"/>
  <c r="G426" i="66"/>
  <c r="G423" i="66"/>
  <c r="G421" i="66"/>
  <c r="G419" i="66"/>
  <c r="G420" i="66"/>
  <c r="G418" i="66"/>
  <c r="G416" i="66"/>
  <c r="G415" i="66"/>
  <c r="G417" i="66"/>
  <c r="G414" i="66"/>
  <c r="G413" i="66"/>
  <c r="G412" i="66"/>
  <c r="G411" i="66"/>
  <c r="G410" i="66"/>
  <c r="G409" i="66"/>
  <c r="G408" i="66"/>
  <c r="G407" i="66"/>
  <c r="G406" i="66"/>
  <c r="G405" i="66"/>
  <c r="G404" i="66"/>
  <c r="G402" i="66"/>
  <c r="G401" i="66"/>
  <c r="G403" i="66"/>
  <c r="G400" i="66"/>
  <c r="G399" i="66"/>
  <c r="G398" i="66"/>
  <c r="G397" i="66"/>
  <c r="G396" i="66"/>
  <c r="G395" i="66"/>
  <c r="G394" i="66"/>
  <c r="G393" i="66"/>
  <c r="G392" i="66"/>
  <c r="G391" i="66"/>
  <c r="G390" i="66"/>
  <c r="G389" i="66"/>
  <c r="G388" i="66"/>
  <c r="G387" i="66"/>
  <c r="G386" i="66"/>
  <c r="G385" i="66"/>
  <c r="G384" i="66"/>
  <c r="G383" i="66"/>
  <c r="G382" i="66"/>
  <c r="G381" i="66"/>
  <c r="G380" i="66"/>
  <c r="G379" i="66"/>
  <c r="G378" i="66"/>
  <c r="G377" i="66"/>
  <c r="G376" i="66"/>
  <c r="G375" i="66"/>
  <c r="G374" i="66"/>
  <c r="G373" i="66"/>
  <c r="G372" i="66"/>
  <c r="G371" i="66"/>
  <c r="G370" i="66"/>
  <c r="G369" i="66"/>
  <c r="G368" i="66"/>
  <c r="G367" i="66"/>
  <c r="G366" i="66"/>
  <c r="G365" i="66"/>
  <c r="G364" i="66"/>
  <c r="G363" i="66"/>
  <c r="G362" i="66"/>
  <c r="G361" i="66"/>
  <c r="G360" i="66"/>
  <c r="G359" i="66"/>
  <c r="G358" i="66"/>
  <c r="G357" i="66"/>
  <c r="G356" i="66"/>
  <c r="G355" i="66"/>
  <c r="G354" i="66"/>
  <c r="G353" i="66"/>
  <c r="G352" i="66"/>
  <c r="G350" i="66"/>
  <c r="G351" i="66"/>
  <c r="G349" i="66"/>
  <c r="G348" i="66"/>
  <c r="G347" i="66"/>
  <c r="G346" i="66"/>
  <c r="G345" i="66"/>
  <c r="G344" i="66"/>
  <c r="G343" i="66"/>
  <c r="G342" i="66"/>
  <c r="G341" i="66"/>
  <c r="G340" i="66"/>
  <c r="G339" i="66"/>
  <c r="G338" i="66"/>
  <c r="G337" i="66"/>
  <c r="G336" i="66"/>
  <c r="G335" i="66"/>
  <c r="G334" i="66"/>
  <c r="G333" i="66"/>
  <c r="G332" i="66"/>
  <c r="G331" i="66"/>
  <c r="G330" i="66"/>
  <c r="G329" i="66"/>
  <c r="G328" i="66"/>
  <c r="G327" i="66"/>
  <c r="G326" i="66"/>
  <c r="G324" i="66"/>
  <c r="G322" i="66"/>
  <c r="G323" i="66"/>
  <c r="G325" i="66"/>
  <c r="G321" i="66"/>
  <c r="G320" i="66"/>
  <c r="G319" i="66"/>
  <c r="G318" i="66"/>
  <c r="G317" i="66"/>
  <c r="G316" i="66"/>
  <c r="G315" i="66"/>
  <c r="G314" i="66"/>
  <c r="G313" i="66"/>
  <c r="G312" i="66"/>
  <c r="G311" i="66"/>
  <c r="G310" i="66"/>
  <c r="G309" i="66"/>
  <c r="G308" i="66"/>
  <c r="G307" i="66"/>
  <c r="G306" i="66"/>
  <c r="G305" i="66"/>
  <c r="G304" i="66"/>
  <c r="G303" i="66"/>
  <c r="G302" i="66"/>
  <c r="G301" i="66"/>
  <c r="G300" i="66"/>
  <c r="G299" i="66"/>
  <c r="G298" i="66"/>
  <c r="G297" i="66"/>
  <c r="G296" i="66"/>
  <c r="G295" i="66"/>
  <c r="G294" i="66"/>
  <c r="G293" i="66"/>
  <c r="G292" i="66"/>
  <c r="G291" i="66"/>
  <c r="G290" i="66"/>
  <c r="G289" i="66"/>
  <c r="G288" i="66"/>
  <c r="G287" i="66"/>
  <c r="G286" i="66"/>
  <c r="G285" i="66"/>
  <c r="G284" i="66"/>
  <c r="G283" i="66"/>
  <c r="G282" i="66"/>
  <c r="G281" i="66"/>
  <c r="G280" i="66"/>
  <c r="G279" i="66"/>
  <c r="G278" i="66"/>
  <c r="G277" i="66"/>
  <c r="G276" i="66"/>
  <c r="G275" i="66"/>
  <c r="G274" i="66"/>
  <c r="G273" i="66"/>
  <c r="G272" i="66"/>
  <c r="G271" i="66"/>
  <c r="G270" i="66"/>
  <c r="G269" i="66"/>
  <c r="G268" i="66"/>
  <c r="G267" i="66"/>
  <c r="G266" i="66"/>
  <c r="G265" i="66"/>
  <c r="G264" i="66"/>
  <c r="G263" i="66"/>
  <c r="G262" i="66"/>
  <c r="G261" i="66"/>
  <c r="G260" i="66"/>
  <c r="G259" i="66"/>
  <c r="G258" i="66"/>
  <c r="G257" i="66"/>
  <c r="G256" i="66"/>
  <c r="G255" i="66"/>
  <c r="G254" i="66"/>
  <c r="G253" i="66"/>
  <c r="G252" i="66"/>
  <c r="G251" i="66"/>
  <c r="G250" i="66"/>
  <c r="G249" i="66"/>
  <c r="G248" i="66"/>
  <c r="G247" i="66"/>
  <c r="G246" i="66"/>
  <c r="G245" i="66"/>
  <c r="G244" i="66"/>
  <c r="G243" i="66"/>
  <c r="G242" i="66"/>
  <c r="G241" i="66"/>
  <c r="G240" i="66"/>
  <c r="G239" i="66"/>
  <c r="G238" i="66"/>
  <c r="G237" i="66"/>
  <c r="G236" i="66"/>
  <c r="G235" i="66"/>
  <c r="G234" i="66"/>
  <c r="G233" i="66"/>
  <c r="G232" i="66"/>
  <c r="G231" i="66"/>
  <c r="G230" i="66"/>
  <c r="G229" i="66"/>
  <c r="G228" i="66"/>
  <c r="G227" i="66"/>
  <c r="G226" i="66"/>
  <c r="G225" i="66"/>
  <c r="G224" i="66"/>
  <c r="G223" i="66"/>
  <c r="G222" i="66"/>
  <c r="G221" i="66"/>
  <c r="G220" i="66"/>
  <c r="G219" i="66"/>
  <c r="G218" i="66"/>
  <c r="G217" i="66"/>
  <c r="G216" i="66"/>
  <c r="G215" i="66"/>
  <c r="G214" i="66"/>
  <c r="G213" i="66"/>
  <c r="G212" i="66"/>
  <c r="G211" i="66"/>
  <c r="G210" i="66"/>
  <c r="G209" i="66"/>
  <c r="G208" i="66"/>
  <c r="G207" i="66"/>
  <c r="G206" i="66"/>
  <c r="G205" i="66"/>
  <c r="G204" i="66"/>
  <c r="G203" i="66"/>
  <c r="G202" i="66"/>
  <c r="G201" i="66"/>
  <c r="G200" i="66"/>
  <c r="G199" i="66"/>
  <c r="G198" i="66"/>
  <c r="G197" i="66"/>
  <c r="G196" i="66"/>
  <c r="G195" i="66"/>
  <c r="G194" i="66"/>
  <c r="G193" i="66"/>
  <c r="G192" i="66"/>
  <c r="G191" i="66"/>
  <c r="G190" i="66"/>
  <c r="G189" i="66"/>
  <c r="G188" i="66"/>
  <c r="G187" i="66"/>
  <c r="G186" i="66"/>
  <c r="G185" i="66"/>
  <c r="G184" i="66"/>
  <c r="G183" i="66"/>
  <c r="G182" i="66"/>
  <c r="G181" i="66"/>
  <c r="G180" i="66"/>
  <c r="G179" i="66"/>
  <c r="G178" i="66"/>
  <c r="G177" i="66"/>
  <c r="G176" i="66"/>
  <c r="G175" i="66"/>
  <c r="G100" i="66"/>
  <c r="G174" i="66"/>
  <c r="G173" i="66"/>
  <c r="G172" i="66"/>
  <c r="G171" i="66"/>
  <c r="G170" i="66"/>
  <c r="G169" i="66"/>
  <c r="G168" i="66"/>
  <c r="G167" i="66"/>
  <c r="G166" i="66"/>
  <c r="G165" i="66"/>
  <c r="G164" i="66"/>
  <c r="G163" i="66"/>
  <c r="G162" i="66"/>
  <c r="G161" i="66"/>
  <c r="G160" i="66"/>
  <c r="G159" i="66"/>
  <c r="G158" i="66"/>
  <c r="G157" i="66"/>
  <c r="G156" i="66"/>
  <c r="G155" i="66"/>
  <c r="G154" i="66"/>
  <c r="G153" i="66"/>
  <c r="G152" i="66"/>
  <c r="G151" i="66"/>
  <c r="G150" i="66"/>
  <c r="G149" i="66"/>
  <c r="G148" i="66"/>
  <c r="G147" i="66"/>
  <c r="G146" i="66"/>
  <c r="G145" i="66"/>
  <c r="G144" i="66"/>
  <c r="G143" i="66"/>
  <c r="G142" i="66"/>
  <c r="G141" i="66"/>
  <c r="G140" i="66"/>
  <c r="G139" i="66"/>
  <c r="G138" i="66"/>
  <c r="G137" i="66"/>
  <c r="G136" i="66"/>
  <c r="G135" i="66"/>
  <c r="G134" i="66"/>
  <c r="G133" i="66"/>
  <c r="G132" i="66"/>
  <c r="G131" i="66"/>
  <c r="G130" i="66"/>
  <c r="G101" i="66"/>
  <c r="G96" i="66"/>
  <c r="G129" i="66"/>
  <c r="G128" i="66"/>
  <c r="G127" i="66"/>
  <c r="G126" i="66"/>
  <c r="G125" i="66"/>
  <c r="G124" i="66"/>
  <c r="G123" i="66"/>
  <c r="G122" i="66"/>
  <c r="G121" i="66"/>
  <c r="G120" i="66"/>
  <c r="G119" i="66"/>
  <c r="G118" i="66"/>
  <c r="G117" i="66"/>
  <c r="G116" i="66"/>
  <c r="G115" i="66"/>
  <c r="G114" i="66"/>
  <c r="G98" i="66"/>
  <c r="G113" i="66"/>
  <c r="G112" i="66"/>
  <c r="G77" i="66"/>
  <c r="G111" i="66"/>
  <c r="G91" i="66"/>
  <c r="G89" i="66"/>
  <c r="G90" i="66"/>
  <c r="G110" i="66"/>
  <c r="G95" i="66"/>
  <c r="G88" i="66"/>
  <c r="G85" i="66"/>
  <c r="G97" i="66"/>
  <c r="G109" i="66"/>
  <c r="G92" i="66"/>
  <c r="G108" i="66"/>
  <c r="G83" i="66"/>
  <c r="G82" i="66"/>
  <c r="G73" i="66"/>
  <c r="G107" i="66"/>
  <c r="G74" i="66"/>
  <c r="G99" i="66"/>
  <c r="G93" i="66"/>
  <c r="G78" i="66"/>
  <c r="G80" i="66"/>
  <c r="G60" i="66"/>
  <c r="G62" i="66"/>
  <c r="G75" i="66"/>
  <c r="G64" i="66"/>
  <c r="G72" i="66"/>
  <c r="G65" i="66"/>
  <c r="G86" i="66"/>
  <c r="G67" i="66"/>
  <c r="G87" i="66"/>
  <c r="G79" i="66"/>
  <c r="G68" i="66"/>
  <c r="G106" i="66"/>
  <c r="G61" i="66"/>
  <c r="G69" i="66"/>
  <c r="G58" i="66"/>
  <c r="G84" i="66"/>
  <c r="G63" i="66"/>
  <c r="G81" i="66"/>
  <c r="G54" i="66"/>
  <c r="G57" i="66"/>
  <c r="G59" i="66"/>
  <c r="G71" i="66"/>
  <c r="G105" i="66"/>
  <c r="G104" i="66"/>
  <c r="G66" i="66"/>
  <c r="G53" i="66"/>
  <c r="G56" i="66"/>
  <c r="G55" i="66"/>
  <c r="G51" i="66"/>
  <c r="G49" i="66"/>
  <c r="G47" i="66"/>
  <c r="G52" i="66"/>
  <c r="G48" i="66"/>
  <c r="G44" i="66"/>
  <c r="E44" i="66"/>
  <c r="G43" i="66"/>
  <c r="E43" i="66"/>
  <c r="G36" i="66"/>
  <c r="E36" i="66"/>
  <c r="G33" i="66"/>
  <c r="E33" i="66"/>
  <c r="G41" i="66"/>
  <c r="E41" i="66"/>
  <c r="G34" i="66"/>
  <c r="E34" i="66"/>
  <c r="G46" i="66"/>
  <c r="G40" i="66"/>
  <c r="E40" i="66"/>
  <c r="G35" i="66"/>
  <c r="E35" i="66"/>
  <c r="G38" i="66"/>
  <c r="E38" i="66"/>
  <c r="G45" i="66"/>
  <c r="G32" i="66"/>
  <c r="E32" i="66"/>
  <c r="G50" i="66"/>
  <c r="G42" i="66"/>
  <c r="E42" i="66"/>
  <c r="G31" i="66"/>
  <c r="E31" i="66"/>
  <c r="G37" i="66"/>
  <c r="E37" i="66"/>
  <c r="G30" i="66"/>
  <c r="E30" i="66"/>
  <c r="G29" i="66"/>
  <c r="E29" i="66"/>
  <c r="G103" i="66"/>
  <c r="G25" i="66"/>
  <c r="E25" i="66"/>
  <c r="G23" i="66"/>
  <c r="E23" i="66"/>
  <c r="G24" i="66"/>
  <c r="E24" i="66"/>
  <c r="G27" i="66"/>
  <c r="E27" i="66"/>
  <c r="G19" i="66"/>
  <c r="E19" i="66"/>
  <c r="G15" i="66"/>
  <c r="E15" i="66"/>
  <c r="G14" i="66"/>
  <c r="E14" i="66"/>
  <c r="G11" i="66"/>
  <c r="G12" i="66"/>
  <c r="E12" i="66"/>
  <c r="G9" i="66"/>
  <c r="E9" i="66"/>
  <c r="G6" i="66"/>
  <c r="E6" i="66"/>
  <c r="G8" i="66"/>
  <c r="E8" i="66"/>
  <c r="G3" i="66"/>
  <c r="E3" i="66"/>
  <c r="G2" i="66"/>
  <c r="E2" i="66"/>
  <c r="G607" i="65"/>
  <c r="E607" i="65"/>
  <c r="D607" i="65"/>
  <c r="G606" i="65"/>
  <c r="E606" i="65"/>
  <c r="D606" i="65"/>
  <c r="G605" i="65"/>
  <c r="E605" i="65"/>
  <c r="D605" i="65"/>
  <c r="G604" i="65"/>
  <c r="E604" i="65"/>
  <c r="D604" i="65"/>
  <c r="G603" i="65"/>
  <c r="E603" i="65"/>
  <c r="D603" i="65"/>
  <c r="G602" i="65"/>
  <c r="E602" i="65"/>
  <c r="D602" i="65"/>
  <c r="G601" i="65"/>
  <c r="E601" i="65"/>
  <c r="D601" i="65"/>
  <c r="G600" i="65"/>
  <c r="E600" i="65"/>
  <c r="D600" i="65"/>
  <c r="G599" i="65"/>
  <c r="E599" i="65"/>
  <c r="D599" i="65"/>
  <c r="G598" i="65"/>
  <c r="E598" i="65"/>
  <c r="D598" i="65"/>
  <c r="G597" i="65"/>
  <c r="E597" i="65"/>
  <c r="D597" i="65"/>
  <c r="G596" i="65"/>
  <c r="E596" i="65"/>
  <c r="D596" i="65"/>
  <c r="G595" i="65"/>
  <c r="E595" i="65"/>
  <c r="D595" i="65"/>
  <c r="G594" i="65"/>
  <c r="E594" i="65"/>
  <c r="D594" i="65"/>
  <c r="G593" i="65"/>
  <c r="E593" i="65"/>
  <c r="D593" i="65"/>
  <c r="G592" i="65"/>
  <c r="E592" i="65"/>
  <c r="D592" i="65"/>
  <c r="G591" i="65"/>
  <c r="E591" i="65"/>
  <c r="D591" i="65"/>
  <c r="G590" i="65"/>
  <c r="E590" i="65"/>
  <c r="D590" i="65"/>
  <c r="G589" i="65"/>
  <c r="E589" i="65"/>
  <c r="D589" i="65"/>
  <c r="G588" i="65"/>
  <c r="E588" i="65"/>
  <c r="D588" i="65"/>
  <c r="G587" i="65"/>
  <c r="E587" i="65"/>
  <c r="D587" i="65"/>
  <c r="G586" i="65"/>
  <c r="E586" i="65"/>
  <c r="D586" i="65"/>
  <c r="G585" i="65"/>
  <c r="E585" i="65"/>
  <c r="D585" i="65"/>
  <c r="G584" i="65"/>
  <c r="E584" i="65"/>
  <c r="D584" i="65"/>
  <c r="G583" i="65"/>
  <c r="E583" i="65"/>
  <c r="D583" i="65"/>
  <c r="G582" i="65"/>
  <c r="E582" i="65"/>
  <c r="D582" i="65"/>
  <c r="G581" i="65"/>
  <c r="E581" i="65"/>
  <c r="D581" i="65"/>
  <c r="G580" i="65"/>
  <c r="E580" i="65"/>
  <c r="D580" i="65"/>
  <c r="G579" i="65"/>
  <c r="E579" i="65"/>
  <c r="D579" i="65"/>
  <c r="G578" i="65"/>
  <c r="E578" i="65"/>
  <c r="D578" i="65"/>
  <c r="G577" i="65"/>
  <c r="E577" i="65"/>
  <c r="D577" i="65"/>
  <c r="G576" i="65"/>
  <c r="E576" i="65"/>
  <c r="D576" i="65"/>
  <c r="G575" i="65"/>
  <c r="E575" i="65"/>
  <c r="D575" i="65"/>
  <c r="G574" i="65"/>
  <c r="E574" i="65"/>
  <c r="D574" i="65"/>
  <c r="G573" i="65"/>
  <c r="E573" i="65"/>
  <c r="D573" i="65"/>
  <c r="G572" i="65"/>
  <c r="E572" i="65"/>
  <c r="D572" i="65"/>
  <c r="G571" i="65"/>
  <c r="E571" i="65"/>
  <c r="D571" i="65"/>
  <c r="G570" i="65"/>
  <c r="E570" i="65"/>
  <c r="D570" i="65"/>
  <c r="G569" i="65"/>
  <c r="E569" i="65"/>
  <c r="D569" i="65"/>
  <c r="G568" i="65"/>
  <c r="E568" i="65"/>
  <c r="D568" i="65"/>
  <c r="G567" i="65"/>
  <c r="E567" i="65"/>
  <c r="D567" i="65"/>
  <c r="G566" i="65"/>
  <c r="E566" i="65"/>
  <c r="D566" i="65"/>
  <c r="G565" i="65"/>
  <c r="E565" i="65"/>
  <c r="D565" i="65"/>
  <c r="G564" i="65"/>
  <c r="E564" i="65"/>
  <c r="D564" i="65"/>
  <c r="G563" i="65"/>
  <c r="E563" i="65"/>
  <c r="D563" i="65"/>
  <c r="G562" i="65"/>
  <c r="E562" i="65"/>
  <c r="D562" i="65"/>
  <c r="G561" i="65"/>
  <c r="E561" i="65"/>
  <c r="D561" i="65"/>
  <c r="G560" i="65"/>
  <c r="E560" i="65"/>
  <c r="D560" i="65"/>
  <c r="G559" i="65"/>
  <c r="E559" i="65"/>
  <c r="D559" i="65"/>
  <c r="G558" i="65"/>
  <c r="E558" i="65"/>
  <c r="D558" i="65"/>
  <c r="G557" i="65"/>
  <c r="E557" i="65"/>
  <c r="D557" i="65"/>
  <c r="G556" i="65"/>
  <c r="E556" i="65"/>
  <c r="D556" i="65"/>
  <c r="G555" i="65"/>
  <c r="E555" i="65"/>
  <c r="D555" i="65"/>
  <c r="G554" i="65"/>
  <c r="E554" i="65"/>
  <c r="D554" i="65"/>
  <c r="G553" i="65"/>
  <c r="E553" i="65"/>
  <c r="D553" i="65"/>
  <c r="G552" i="65"/>
  <c r="E552" i="65"/>
  <c r="D552" i="65"/>
  <c r="G551" i="65"/>
  <c r="E551" i="65"/>
  <c r="D551" i="65"/>
  <c r="G550" i="65"/>
  <c r="E550" i="65"/>
  <c r="D550" i="65"/>
  <c r="G549" i="65"/>
  <c r="E549" i="65"/>
  <c r="D549" i="65"/>
  <c r="G548" i="65"/>
  <c r="E548" i="65"/>
  <c r="D548" i="65"/>
  <c r="G547" i="65"/>
  <c r="E547" i="65"/>
  <c r="D547" i="65"/>
  <c r="G546" i="65"/>
  <c r="E546" i="65"/>
  <c r="D546" i="65"/>
  <c r="G545" i="65"/>
  <c r="E545" i="65"/>
  <c r="D545" i="65"/>
  <c r="G544" i="65"/>
  <c r="E544" i="65"/>
  <c r="D544" i="65"/>
  <c r="G543" i="65"/>
  <c r="E543" i="65"/>
  <c r="D543" i="65"/>
  <c r="G542" i="65"/>
  <c r="E542" i="65"/>
  <c r="D542" i="65"/>
  <c r="G541" i="65"/>
  <c r="E541" i="65"/>
  <c r="D541" i="65"/>
  <c r="G540" i="65"/>
  <c r="E540" i="65"/>
  <c r="D540" i="65"/>
  <c r="G539" i="65"/>
  <c r="E539" i="65"/>
  <c r="D539" i="65"/>
  <c r="G538" i="65"/>
  <c r="E538" i="65"/>
  <c r="D538" i="65"/>
  <c r="G537" i="65"/>
  <c r="E537" i="65"/>
  <c r="D537" i="65"/>
  <c r="G536" i="65"/>
  <c r="E536" i="65"/>
  <c r="D536" i="65"/>
  <c r="G535" i="65"/>
  <c r="E535" i="65"/>
  <c r="D535" i="65"/>
  <c r="G534" i="65"/>
  <c r="E534" i="65"/>
  <c r="D534" i="65"/>
  <c r="G533" i="65"/>
  <c r="E533" i="65"/>
  <c r="D533" i="65"/>
  <c r="G532" i="65"/>
  <c r="E532" i="65"/>
  <c r="D532" i="65"/>
  <c r="G531" i="65"/>
  <c r="E531" i="65"/>
  <c r="D531" i="65"/>
  <c r="G530" i="65"/>
  <c r="E530" i="65"/>
  <c r="D530" i="65"/>
  <c r="G529" i="65"/>
  <c r="E529" i="65"/>
  <c r="D529" i="65"/>
  <c r="G528" i="65"/>
  <c r="E528" i="65"/>
  <c r="D528" i="65"/>
  <c r="G527" i="65"/>
  <c r="E527" i="65"/>
  <c r="D527" i="65"/>
  <c r="G526" i="65"/>
  <c r="E526" i="65"/>
  <c r="D526" i="65"/>
  <c r="G525" i="65"/>
  <c r="E525" i="65"/>
  <c r="D525" i="65"/>
  <c r="G524" i="65"/>
  <c r="E524" i="65"/>
  <c r="D524" i="65"/>
  <c r="G523" i="65"/>
  <c r="E523" i="65"/>
  <c r="D523" i="65"/>
  <c r="G522" i="65"/>
  <c r="E522" i="65"/>
  <c r="D522" i="65"/>
  <c r="G521" i="65"/>
  <c r="E521" i="65"/>
  <c r="D521" i="65"/>
  <c r="G520" i="65"/>
  <c r="E520" i="65"/>
  <c r="D520" i="65"/>
  <c r="G519" i="65"/>
  <c r="E519" i="65"/>
  <c r="D519" i="65"/>
  <c r="G518" i="65"/>
  <c r="E518" i="65"/>
  <c r="D518" i="65"/>
  <c r="G517" i="65"/>
  <c r="E517" i="65"/>
  <c r="D517" i="65"/>
  <c r="G516" i="65"/>
  <c r="E516" i="65"/>
  <c r="D516" i="65"/>
  <c r="G515" i="65"/>
  <c r="E515" i="65"/>
  <c r="D515" i="65"/>
  <c r="G514" i="65"/>
  <c r="E514" i="65"/>
  <c r="D514" i="65"/>
  <c r="G513" i="65"/>
  <c r="E513" i="65"/>
  <c r="D513" i="65"/>
  <c r="G512" i="65"/>
  <c r="E512" i="65"/>
  <c r="D512" i="65"/>
  <c r="G511" i="65"/>
  <c r="E511" i="65"/>
  <c r="D511" i="65"/>
  <c r="G510" i="65"/>
  <c r="E510" i="65"/>
  <c r="D510" i="65"/>
  <c r="G509" i="65"/>
  <c r="E509" i="65"/>
  <c r="D509" i="65"/>
  <c r="G508" i="65"/>
  <c r="E508" i="65"/>
  <c r="D508" i="65"/>
  <c r="G507" i="65"/>
  <c r="E507" i="65"/>
  <c r="D507" i="65"/>
  <c r="G506" i="65"/>
  <c r="E506" i="65"/>
  <c r="D506" i="65"/>
  <c r="G505" i="65"/>
  <c r="E505" i="65"/>
  <c r="D505" i="65"/>
  <c r="G504" i="65"/>
  <c r="E504" i="65"/>
  <c r="D504" i="65"/>
  <c r="G503" i="65"/>
  <c r="E503" i="65"/>
  <c r="D503" i="65"/>
  <c r="G502" i="65"/>
  <c r="E502" i="65"/>
  <c r="D502" i="65"/>
  <c r="G501" i="65"/>
  <c r="E501" i="65"/>
  <c r="D501" i="65"/>
  <c r="G500" i="65"/>
  <c r="E500" i="65"/>
  <c r="D500" i="65"/>
  <c r="G499" i="65"/>
  <c r="E499" i="65"/>
  <c r="D499" i="65"/>
  <c r="G498" i="65"/>
  <c r="E498" i="65"/>
  <c r="D498" i="65"/>
  <c r="G497" i="65"/>
  <c r="E497" i="65"/>
  <c r="D497" i="65"/>
  <c r="G496" i="65"/>
  <c r="E496" i="65"/>
  <c r="D496" i="65"/>
  <c r="G495" i="65"/>
  <c r="E495" i="65"/>
  <c r="D495" i="65"/>
  <c r="G494" i="65"/>
  <c r="E494" i="65"/>
  <c r="D494" i="65"/>
  <c r="G493" i="65"/>
  <c r="E493" i="65"/>
  <c r="D493" i="65"/>
  <c r="G492" i="65"/>
  <c r="E492" i="65"/>
  <c r="D492" i="65"/>
  <c r="G491" i="65"/>
  <c r="E491" i="65"/>
  <c r="D491" i="65"/>
  <c r="G490" i="65"/>
  <c r="E490" i="65"/>
  <c r="D490" i="65"/>
  <c r="G489" i="65"/>
  <c r="E489" i="65"/>
  <c r="D489" i="65"/>
  <c r="G488" i="65"/>
  <c r="E488" i="65"/>
  <c r="D488" i="65"/>
  <c r="G487" i="65"/>
  <c r="E487" i="65"/>
  <c r="D487" i="65"/>
  <c r="G486" i="65"/>
  <c r="E486" i="65"/>
  <c r="D486" i="65"/>
  <c r="G485" i="65"/>
  <c r="E485" i="65"/>
  <c r="D485" i="65"/>
  <c r="G484" i="65"/>
  <c r="E484" i="65"/>
  <c r="D484" i="65"/>
  <c r="G483" i="65"/>
  <c r="E483" i="65"/>
  <c r="D483" i="65"/>
  <c r="G482" i="65"/>
  <c r="E482" i="65"/>
  <c r="D482" i="65"/>
  <c r="G481" i="65"/>
  <c r="E481" i="65"/>
  <c r="D481" i="65"/>
  <c r="G480" i="65"/>
  <c r="E480" i="65"/>
  <c r="D480" i="65"/>
  <c r="G479" i="65"/>
  <c r="E479" i="65"/>
  <c r="D479" i="65"/>
  <c r="G478" i="65"/>
  <c r="E478" i="65"/>
  <c r="D478" i="65"/>
  <c r="G477" i="65"/>
  <c r="E477" i="65"/>
  <c r="D477" i="65"/>
  <c r="G476" i="65"/>
  <c r="E476" i="65"/>
  <c r="D476" i="65"/>
  <c r="G475" i="65"/>
  <c r="E475" i="65"/>
  <c r="D475" i="65"/>
  <c r="G474" i="65"/>
  <c r="E474" i="65"/>
  <c r="D474" i="65"/>
  <c r="G473" i="65"/>
  <c r="E473" i="65"/>
  <c r="D473" i="65"/>
  <c r="G472" i="65"/>
  <c r="E472" i="65"/>
  <c r="D472" i="65"/>
  <c r="G471" i="65"/>
  <c r="E471" i="65"/>
  <c r="D471" i="65"/>
  <c r="G470" i="65"/>
  <c r="E470" i="65"/>
  <c r="D470" i="65"/>
  <c r="G469" i="65"/>
  <c r="E469" i="65"/>
  <c r="D469" i="65"/>
  <c r="G468" i="65"/>
  <c r="E468" i="65"/>
  <c r="D468" i="65"/>
  <c r="G467" i="65"/>
  <c r="E467" i="65"/>
  <c r="D467" i="65"/>
  <c r="G466" i="65"/>
  <c r="E466" i="65"/>
  <c r="D466" i="65"/>
  <c r="G465" i="65"/>
  <c r="E465" i="65"/>
  <c r="D465" i="65"/>
  <c r="G464" i="65"/>
  <c r="E464" i="65"/>
  <c r="D464" i="65"/>
  <c r="G463" i="65"/>
  <c r="E463" i="65"/>
  <c r="D463" i="65"/>
  <c r="G462" i="65"/>
  <c r="E462" i="65"/>
  <c r="D462" i="65"/>
  <c r="G461" i="65"/>
  <c r="E461" i="65"/>
  <c r="D461" i="65"/>
  <c r="G460" i="65"/>
  <c r="E460" i="65"/>
  <c r="D460" i="65"/>
  <c r="G459" i="65"/>
  <c r="E459" i="65"/>
  <c r="D459" i="65"/>
  <c r="G458" i="65"/>
  <c r="E458" i="65"/>
  <c r="D458" i="65"/>
  <c r="G457" i="65"/>
  <c r="E457" i="65"/>
  <c r="D457" i="65"/>
  <c r="G456" i="65"/>
  <c r="E456" i="65"/>
  <c r="D456" i="65"/>
  <c r="G455" i="65"/>
  <c r="E455" i="65"/>
  <c r="D455" i="65"/>
  <c r="G454" i="65"/>
  <c r="E454" i="65"/>
  <c r="D454" i="65"/>
  <c r="G453" i="65"/>
  <c r="E453" i="65"/>
  <c r="D453" i="65"/>
  <c r="G452" i="65"/>
  <c r="E452" i="65"/>
  <c r="D452" i="65"/>
  <c r="G451" i="65"/>
  <c r="E451" i="65"/>
  <c r="D451" i="65"/>
  <c r="G450" i="65"/>
  <c r="E450" i="65"/>
  <c r="D450" i="65"/>
  <c r="G449" i="65"/>
  <c r="E449" i="65"/>
  <c r="D449" i="65"/>
  <c r="G448" i="65"/>
  <c r="E448" i="65"/>
  <c r="D448" i="65"/>
  <c r="G447" i="65"/>
  <c r="E447" i="65"/>
  <c r="D447" i="65"/>
  <c r="G446" i="65"/>
  <c r="E446" i="65"/>
  <c r="D446" i="65"/>
  <c r="G445" i="65"/>
  <c r="E445" i="65"/>
  <c r="D445" i="65"/>
  <c r="G444" i="65"/>
  <c r="E444" i="65"/>
  <c r="D444" i="65"/>
  <c r="G443" i="65"/>
  <c r="E443" i="65"/>
  <c r="D443" i="65"/>
  <c r="G442" i="65"/>
  <c r="E442" i="65"/>
  <c r="D442" i="65"/>
  <c r="G441" i="65"/>
  <c r="E441" i="65"/>
  <c r="D441" i="65"/>
  <c r="G440" i="65"/>
  <c r="E440" i="65"/>
  <c r="D440" i="65"/>
  <c r="G439" i="65"/>
  <c r="E439" i="65"/>
  <c r="D439" i="65"/>
  <c r="G438" i="65"/>
  <c r="E438" i="65"/>
  <c r="D438" i="65"/>
  <c r="G437" i="65"/>
  <c r="E437" i="65"/>
  <c r="D437" i="65"/>
  <c r="G436" i="65"/>
  <c r="E436" i="65"/>
  <c r="D436" i="65"/>
  <c r="G435" i="65"/>
  <c r="E435" i="65"/>
  <c r="D435" i="65"/>
  <c r="G434" i="65"/>
  <c r="E434" i="65"/>
  <c r="D434" i="65"/>
  <c r="G433" i="65"/>
  <c r="E433" i="65"/>
  <c r="D433" i="65"/>
  <c r="G432" i="65"/>
  <c r="E432" i="65"/>
  <c r="D432" i="65"/>
  <c r="G431" i="65"/>
  <c r="E431" i="65"/>
  <c r="D431" i="65"/>
  <c r="G430" i="65"/>
  <c r="E430" i="65"/>
  <c r="D430" i="65"/>
  <c r="G429" i="65"/>
  <c r="E429" i="65"/>
  <c r="D429" i="65"/>
  <c r="G428" i="65"/>
  <c r="E428" i="65"/>
  <c r="D428" i="65"/>
  <c r="G427" i="65"/>
  <c r="E427" i="65"/>
  <c r="D427" i="65"/>
  <c r="G426" i="65"/>
  <c r="E426" i="65"/>
  <c r="D426" i="65"/>
  <c r="G425" i="65"/>
  <c r="E425" i="65"/>
  <c r="D425" i="65"/>
  <c r="G424" i="65"/>
  <c r="E424" i="65"/>
  <c r="D424" i="65"/>
  <c r="G423" i="65"/>
  <c r="E423" i="65"/>
  <c r="D423" i="65"/>
  <c r="G422" i="65"/>
  <c r="E422" i="65"/>
  <c r="D422" i="65"/>
  <c r="G421" i="65"/>
  <c r="E421" i="65"/>
  <c r="D421" i="65"/>
  <c r="G420" i="65"/>
  <c r="E420" i="65"/>
  <c r="D420" i="65"/>
  <c r="G419" i="65"/>
  <c r="E419" i="65"/>
  <c r="D419" i="65"/>
  <c r="G418" i="65"/>
  <c r="E418" i="65"/>
  <c r="D418" i="65"/>
  <c r="G417" i="65"/>
  <c r="E417" i="65"/>
  <c r="D417" i="65"/>
  <c r="G416" i="65"/>
  <c r="E416" i="65"/>
  <c r="D416" i="65"/>
  <c r="G415" i="65"/>
  <c r="E415" i="65"/>
  <c r="D415" i="65"/>
  <c r="G414" i="65"/>
  <c r="E414" i="65"/>
  <c r="D414" i="65"/>
  <c r="G413" i="65"/>
  <c r="E413" i="65"/>
  <c r="D413" i="65"/>
  <c r="G412" i="65"/>
  <c r="E412" i="65"/>
  <c r="D412" i="65"/>
  <c r="G411" i="65"/>
  <c r="E411" i="65"/>
  <c r="D411" i="65"/>
  <c r="G410" i="65"/>
  <c r="E410" i="65"/>
  <c r="D410" i="65"/>
  <c r="G409" i="65"/>
  <c r="E409" i="65"/>
  <c r="D409" i="65"/>
  <c r="G408" i="65"/>
  <c r="E408" i="65"/>
  <c r="D408" i="65"/>
  <c r="G407" i="65"/>
  <c r="E407" i="65"/>
  <c r="D407" i="65"/>
  <c r="G406" i="65"/>
  <c r="E406" i="65"/>
  <c r="D406" i="65"/>
  <c r="G405" i="65"/>
  <c r="E405" i="65"/>
  <c r="D405" i="65"/>
  <c r="G404" i="65"/>
  <c r="E404" i="65"/>
  <c r="D404" i="65"/>
  <c r="G403" i="65"/>
  <c r="E403" i="65"/>
  <c r="D403" i="65"/>
  <c r="G402" i="65"/>
  <c r="E402" i="65"/>
  <c r="D402" i="65"/>
  <c r="G401" i="65"/>
  <c r="E401" i="65"/>
  <c r="D401" i="65"/>
  <c r="G400" i="65"/>
  <c r="E400" i="65"/>
  <c r="D400" i="65"/>
  <c r="G399" i="65"/>
  <c r="E399" i="65"/>
  <c r="D399" i="65"/>
  <c r="G398" i="65"/>
  <c r="E398" i="65"/>
  <c r="D398" i="65"/>
  <c r="G397" i="65"/>
  <c r="E397" i="65"/>
  <c r="D397" i="65"/>
  <c r="G396" i="65"/>
  <c r="E396" i="65"/>
  <c r="D396" i="65"/>
  <c r="G395" i="65"/>
  <c r="E395" i="65"/>
  <c r="D395" i="65"/>
  <c r="G394" i="65"/>
  <c r="E394" i="65"/>
  <c r="D394" i="65"/>
  <c r="G393" i="65"/>
  <c r="E393" i="65"/>
  <c r="D393" i="65"/>
  <c r="G392" i="65"/>
  <c r="E392" i="65"/>
  <c r="D392" i="65"/>
  <c r="G391" i="65"/>
  <c r="E391" i="65"/>
  <c r="D391" i="65"/>
  <c r="G390" i="65"/>
  <c r="E390" i="65"/>
  <c r="D390" i="65"/>
  <c r="G389" i="65"/>
  <c r="E389" i="65"/>
  <c r="D389" i="65"/>
  <c r="G388" i="65"/>
  <c r="E388" i="65"/>
  <c r="D388" i="65"/>
  <c r="G387" i="65"/>
  <c r="E387" i="65"/>
  <c r="D387" i="65"/>
  <c r="G386" i="65"/>
  <c r="E386" i="65"/>
  <c r="D386" i="65"/>
  <c r="G385" i="65"/>
  <c r="E385" i="65"/>
  <c r="D385" i="65"/>
  <c r="G384" i="65"/>
  <c r="E384" i="65"/>
  <c r="D384" i="65"/>
  <c r="G383" i="65"/>
  <c r="E383" i="65"/>
  <c r="D383" i="65"/>
  <c r="G382" i="65"/>
  <c r="E382" i="65"/>
  <c r="D382" i="65"/>
  <c r="G381" i="65"/>
  <c r="E381" i="65"/>
  <c r="D381" i="65"/>
  <c r="G380" i="65"/>
  <c r="E380" i="65"/>
  <c r="D380" i="65"/>
  <c r="G379" i="65"/>
  <c r="E379" i="65"/>
  <c r="D379" i="65"/>
  <c r="G378" i="65"/>
  <c r="E378" i="65"/>
  <c r="D378" i="65"/>
  <c r="G377" i="65"/>
  <c r="E377" i="65"/>
  <c r="D377" i="65"/>
  <c r="G376" i="65"/>
  <c r="E376" i="65"/>
  <c r="D376" i="65"/>
  <c r="G375" i="65"/>
  <c r="E375" i="65"/>
  <c r="D375" i="65"/>
  <c r="G374" i="65"/>
  <c r="E374" i="65"/>
  <c r="D374" i="65"/>
  <c r="G373" i="65"/>
  <c r="E373" i="65"/>
  <c r="D373" i="65"/>
  <c r="G372" i="65"/>
  <c r="E372" i="65"/>
  <c r="D372" i="65"/>
  <c r="G371" i="65"/>
  <c r="E371" i="65"/>
  <c r="D371" i="65"/>
  <c r="G370" i="65"/>
  <c r="E370" i="65"/>
  <c r="D370" i="65"/>
  <c r="G369" i="65"/>
  <c r="E369" i="65"/>
  <c r="D369" i="65"/>
  <c r="G368" i="65"/>
  <c r="E368" i="65"/>
  <c r="D368" i="65"/>
  <c r="G367" i="65"/>
  <c r="E367" i="65"/>
  <c r="D367" i="65"/>
  <c r="G366" i="65"/>
  <c r="E366" i="65"/>
  <c r="D366" i="65"/>
  <c r="G365" i="65"/>
  <c r="E365" i="65"/>
  <c r="D365" i="65"/>
  <c r="G364" i="65"/>
  <c r="E364" i="65"/>
  <c r="D364" i="65"/>
  <c r="G363" i="65"/>
  <c r="E363" i="65"/>
  <c r="D363" i="65"/>
  <c r="G362" i="65"/>
  <c r="E362" i="65"/>
  <c r="D362" i="65"/>
  <c r="G361" i="65"/>
  <c r="E361" i="65"/>
  <c r="D361" i="65"/>
  <c r="G360" i="65"/>
  <c r="E360" i="65"/>
  <c r="D360" i="65"/>
  <c r="G359" i="65"/>
  <c r="E359" i="65"/>
  <c r="D359" i="65"/>
  <c r="G358" i="65"/>
  <c r="E358" i="65"/>
  <c r="D358" i="65"/>
  <c r="G357" i="65"/>
  <c r="E357" i="65"/>
  <c r="D357" i="65"/>
  <c r="G356" i="65"/>
  <c r="E356" i="65"/>
  <c r="D356" i="65"/>
  <c r="G355" i="65"/>
  <c r="E355" i="65"/>
  <c r="D355" i="65"/>
  <c r="G354" i="65"/>
  <c r="E354" i="65"/>
  <c r="D354" i="65"/>
  <c r="G353" i="65"/>
  <c r="E353" i="65"/>
  <c r="D353" i="65"/>
  <c r="G352" i="65"/>
  <c r="E352" i="65"/>
  <c r="D352" i="65"/>
  <c r="G351" i="65"/>
  <c r="E351" i="65"/>
  <c r="D351" i="65"/>
  <c r="G350" i="65"/>
  <c r="E350" i="65"/>
  <c r="D350" i="65"/>
  <c r="G349" i="65"/>
  <c r="E349" i="65"/>
  <c r="D349" i="65"/>
  <c r="G348" i="65"/>
  <c r="E348" i="65"/>
  <c r="D348" i="65"/>
  <c r="G347" i="65"/>
  <c r="E347" i="65"/>
  <c r="D347" i="65"/>
  <c r="G346" i="65"/>
  <c r="E346" i="65"/>
  <c r="D346" i="65"/>
  <c r="G345" i="65"/>
  <c r="E345" i="65"/>
  <c r="D345" i="65"/>
  <c r="G344" i="65"/>
  <c r="E344" i="65"/>
  <c r="D344" i="65"/>
  <c r="G343" i="65"/>
  <c r="E343" i="65"/>
  <c r="D343" i="65"/>
  <c r="G342" i="65"/>
  <c r="E342" i="65"/>
  <c r="D342" i="65"/>
  <c r="G341" i="65"/>
  <c r="E341" i="65"/>
  <c r="D341" i="65"/>
  <c r="G340" i="65"/>
  <c r="E340" i="65"/>
  <c r="D340" i="65"/>
  <c r="G339" i="65"/>
  <c r="E339" i="65"/>
  <c r="D339" i="65"/>
  <c r="G338" i="65"/>
  <c r="E338" i="65"/>
  <c r="D338" i="65"/>
  <c r="G337" i="65"/>
  <c r="E337" i="65"/>
  <c r="D337" i="65"/>
  <c r="G336" i="65"/>
  <c r="E336" i="65"/>
  <c r="D336" i="65"/>
  <c r="G335" i="65"/>
  <c r="E335" i="65"/>
  <c r="D335" i="65"/>
  <c r="G334" i="65"/>
  <c r="E334" i="65"/>
  <c r="D334" i="65"/>
  <c r="G333" i="65"/>
  <c r="E333" i="65"/>
  <c r="D333" i="65"/>
  <c r="G332" i="65"/>
  <c r="E332" i="65"/>
  <c r="D332" i="65"/>
  <c r="G331" i="65"/>
  <c r="E331" i="65"/>
  <c r="D331" i="65"/>
  <c r="G330" i="65"/>
  <c r="E330" i="65"/>
  <c r="D330" i="65"/>
  <c r="G329" i="65"/>
  <c r="E329" i="65"/>
  <c r="D329" i="65"/>
  <c r="G328" i="65"/>
  <c r="E328" i="65"/>
  <c r="D328" i="65"/>
  <c r="G327" i="65"/>
  <c r="E327" i="65"/>
  <c r="D327" i="65"/>
  <c r="G326" i="65"/>
  <c r="E326" i="65"/>
  <c r="D326" i="65"/>
  <c r="G325" i="65"/>
  <c r="E325" i="65"/>
  <c r="D325" i="65"/>
  <c r="G324" i="65"/>
  <c r="E324" i="65"/>
  <c r="D324" i="65"/>
  <c r="G323" i="65"/>
  <c r="E323" i="65"/>
  <c r="D323" i="65"/>
  <c r="G322" i="65"/>
  <c r="E322" i="65"/>
  <c r="D322" i="65"/>
  <c r="G321" i="65"/>
  <c r="E321" i="65"/>
  <c r="D321" i="65"/>
  <c r="G320" i="65"/>
  <c r="E320" i="65"/>
  <c r="D320" i="65"/>
  <c r="G319" i="65"/>
  <c r="E319" i="65"/>
  <c r="D319" i="65"/>
  <c r="G318" i="65"/>
  <c r="E318" i="65"/>
  <c r="D318" i="65"/>
  <c r="G317" i="65"/>
  <c r="E317" i="65"/>
  <c r="D317" i="65"/>
  <c r="G316" i="65"/>
  <c r="E316" i="65"/>
  <c r="D316" i="65"/>
  <c r="G315" i="65"/>
  <c r="E315" i="65"/>
  <c r="D315" i="65"/>
  <c r="G314" i="65"/>
  <c r="E314" i="65"/>
  <c r="D314" i="65"/>
  <c r="G313" i="65"/>
  <c r="E313" i="65"/>
  <c r="D313" i="65"/>
  <c r="G312" i="65"/>
  <c r="E312" i="65"/>
  <c r="D312" i="65"/>
  <c r="G311" i="65"/>
  <c r="E311" i="65"/>
  <c r="D311" i="65"/>
  <c r="G310" i="65"/>
  <c r="E310" i="65"/>
  <c r="D310" i="65"/>
  <c r="G309" i="65"/>
  <c r="E309" i="65"/>
  <c r="D309" i="65"/>
  <c r="G308" i="65"/>
  <c r="E308" i="65"/>
  <c r="D308" i="65"/>
  <c r="G307" i="65"/>
  <c r="E307" i="65"/>
  <c r="D307" i="65"/>
  <c r="G306" i="65"/>
  <c r="E306" i="65"/>
  <c r="D306" i="65"/>
  <c r="G305" i="65"/>
  <c r="E305" i="65"/>
  <c r="D305" i="65"/>
  <c r="G304" i="65"/>
  <c r="E304" i="65"/>
  <c r="D304" i="65"/>
  <c r="G303" i="65"/>
  <c r="E303" i="65"/>
  <c r="D303" i="65"/>
  <c r="G302" i="65"/>
  <c r="E302" i="65"/>
  <c r="D302" i="65"/>
  <c r="G301" i="65"/>
  <c r="E301" i="65"/>
  <c r="D301" i="65"/>
  <c r="G300" i="65"/>
  <c r="E300" i="65"/>
  <c r="D300" i="65"/>
  <c r="G299" i="65"/>
  <c r="E299" i="65"/>
  <c r="D299" i="65"/>
  <c r="G298" i="65"/>
  <c r="E298" i="65"/>
  <c r="D298" i="65"/>
  <c r="G297" i="65"/>
  <c r="E297" i="65"/>
  <c r="D297" i="65"/>
  <c r="G296" i="65"/>
  <c r="E296" i="65"/>
  <c r="D296" i="65"/>
  <c r="G295" i="65"/>
  <c r="E295" i="65"/>
  <c r="D295" i="65"/>
  <c r="G294" i="65"/>
  <c r="E294" i="65"/>
  <c r="D294" i="65"/>
  <c r="G293" i="65"/>
  <c r="E293" i="65"/>
  <c r="D293" i="65"/>
  <c r="G292" i="65"/>
  <c r="E292" i="65"/>
  <c r="D292" i="65"/>
  <c r="G291" i="65"/>
  <c r="E291" i="65"/>
  <c r="D291" i="65"/>
  <c r="G290" i="65"/>
  <c r="E290" i="65"/>
  <c r="D290" i="65"/>
  <c r="G289" i="65"/>
  <c r="E289" i="65"/>
  <c r="D289" i="65"/>
  <c r="G288" i="65"/>
  <c r="E288" i="65"/>
  <c r="D288" i="65"/>
  <c r="G287" i="65"/>
  <c r="E287" i="65"/>
  <c r="D287" i="65"/>
  <c r="G286" i="65"/>
  <c r="E286" i="65"/>
  <c r="D286" i="65"/>
  <c r="G285" i="65"/>
  <c r="E285" i="65"/>
  <c r="D285" i="65"/>
  <c r="G284" i="65"/>
  <c r="E284" i="65"/>
  <c r="D284" i="65"/>
  <c r="G283" i="65"/>
  <c r="E283" i="65"/>
  <c r="D283" i="65"/>
  <c r="G282" i="65"/>
  <c r="E282" i="65"/>
  <c r="D282" i="65"/>
  <c r="G281" i="65"/>
  <c r="E281" i="65"/>
  <c r="D281" i="65"/>
  <c r="G280" i="65"/>
  <c r="E280" i="65"/>
  <c r="D280" i="65"/>
  <c r="G279" i="65"/>
  <c r="E279" i="65"/>
  <c r="D279" i="65"/>
  <c r="G278" i="65"/>
  <c r="E278" i="65"/>
  <c r="D278" i="65"/>
  <c r="G277" i="65"/>
  <c r="E277" i="65"/>
  <c r="D277" i="65"/>
  <c r="G276" i="65"/>
  <c r="E276" i="65"/>
  <c r="D276" i="65"/>
  <c r="G275" i="65"/>
  <c r="E275" i="65"/>
  <c r="D275" i="65"/>
  <c r="G274" i="65"/>
  <c r="E274" i="65"/>
  <c r="D274" i="65"/>
  <c r="G273" i="65"/>
  <c r="E273" i="65"/>
  <c r="D273" i="65"/>
  <c r="G272" i="65"/>
  <c r="E272" i="65"/>
  <c r="D272" i="65"/>
  <c r="G271" i="65"/>
  <c r="E271" i="65"/>
  <c r="D271" i="65"/>
  <c r="G270" i="65"/>
  <c r="E270" i="65"/>
  <c r="D270" i="65"/>
  <c r="G269" i="65"/>
  <c r="E269" i="65"/>
  <c r="D269" i="65"/>
  <c r="G268" i="65"/>
  <c r="E268" i="65"/>
  <c r="D268" i="65"/>
  <c r="G267" i="65"/>
  <c r="E267" i="65"/>
  <c r="D267" i="65"/>
  <c r="G266" i="65"/>
  <c r="E266" i="65"/>
  <c r="D266" i="65"/>
  <c r="G265" i="65"/>
  <c r="E265" i="65"/>
  <c r="D265" i="65"/>
  <c r="G264" i="65"/>
  <c r="E264" i="65"/>
  <c r="D264" i="65"/>
  <c r="G263" i="65"/>
  <c r="E263" i="65"/>
  <c r="D263" i="65"/>
  <c r="G262" i="65"/>
  <c r="E262" i="65"/>
  <c r="D262" i="65"/>
  <c r="G261" i="65"/>
  <c r="E261" i="65"/>
  <c r="D261" i="65"/>
  <c r="G260" i="65"/>
  <c r="E260" i="65"/>
  <c r="D260" i="65"/>
  <c r="G259" i="65"/>
  <c r="E259" i="65"/>
  <c r="D259" i="65"/>
  <c r="G258" i="65"/>
  <c r="E258" i="65"/>
  <c r="D258" i="65"/>
  <c r="G257" i="65"/>
  <c r="E257" i="65"/>
  <c r="D257" i="65"/>
  <c r="G256" i="65"/>
  <c r="E256" i="65"/>
  <c r="D256" i="65"/>
  <c r="G255" i="65"/>
  <c r="E255" i="65"/>
  <c r="D255" i="65"/>
  <c r="G254" i="65"/>
  <c r="E254" i="65"/>
  <c r="D254" i="65"/>
  <c r="G253" i="65"/>
  <c r="E253" i="65"/>
  <c r="D253" i="65"/>
  <c r="G252" i="65"/>
  <c r="E252" i="65"/>
  <c r="D252" i="65"/>
  <c r="G251" i="65"/>
  <c r="E251" i="65"/>
  <c r="D251" i="65"/>
  <c r="G250" i="65"/>
  <c r="E250" i="65"/>
  <c r="D250" i="65"/>
  <c r="G249" i="65"/>
  <c r="E249" i="65"/>
  <c r="D249" i="65"/>
  <c r="G248" i="65"/>
  <c r="E248" i="65"/>
  <c r="D248" i="65"/>
  <c r="G247" i="65"/>
  <c r="E247" i="65"/>
  <c r="D247" i="65"/>
  <c r="G246" i="65"/>
  <c r="E246" i="65"/>
  <c r="D246" i="65"/>
  <c r="G245" i="65"/>
  <c r="E245" i="65"/>
  <c r="D245" i="65"/>
  <c r="G244" i="65"/>
  <c r="E244" i="65"/>
  <c r="D244" i="65"/>
  <c r="G243" i="65"/>
  <c r="E243" i="65"/>
  <c r="D243" i="65"/>
  <c r="G242" i="65"/>
  <c r="E242" i="65"/>
  <c r="D242" i="65"/>
  <c r="G241" i="65"/>
  <c r="E241" i="65"/>
  <c r="D241" i="65"/>
  <c r="G240" i="65"/>
  <c r="E240" i="65"/>
  <c r="D240" i="65"/>
  <c r="G239" i="65"/>
  <c r="E239" i="65"/>
  <c r="D239" i="65"/>
  <c r="G238" i="65"/>
  <c r="E238" i="65"/>
  <c r="D238" i="65"/>
  <c r="G237" i="65"/>
  <c r="E237" i="65"/>
  <c r="D237" i="65"/>
  <c r="G236" i="65"/>
  <c r="E236" i="65"/>
  <c r="D236" i="65"/>
  <c r="G235" i="65"/>
  <c r="E235" i="65"/>
  <c r="D235" i="65"/>
  <c r="G234" i="65"/>
  <c r="E234" i="65"/>
  <c r="D234" i="65"/>
  <c r="G233" i="65"/>
  <c r="E233" i="65"/>
  <c r="D233" i="65"/>
  <c r="G232" i="65"/>
  <c r="E232" i="65"/>
  <c r="D232" i="65"/>
  <c r="G231" i="65"/>
  <c r="E231" i="65"/>
  <c r="D231" i="65"/>
  <c r="G230" i="65"/>
  <c r="E230" i="65"/>
  <c r="D230" i="65"/>
  <c r="G229" i="65"/>
  <c r="E229" i="65"/>
  <c r="D229" i="65"/>
  <c r="G228" i="65"/>
  <c r="E228" i="65"/>
  <c r="D228" i="65"/>
  <c r="G227" i="65"/>
  <c r="E227" i="65"/>
  <c r="D227" i="65"/>
  <c r="G226" i="65"/>
  <c r="E226" i="65"/>
  <c r="D226" i="65"/>
  <c r="G225" i="65"/>
  <c r="E225" i="65"/>
  <c r="D225" i="65"/>
  <c r="G224" i="65"/>
  <c r="E224" i="65"/>
  <c r="D224" i="65"/>
  <c r="G223" i="65"/>
  <c r="E223" i="65"/>
  <c r="D223" i="65"/>
  <c r="G222" i="65"/>
  <c r="E222" i="65"/>
  <c r="D222" i="65"/>
  <c r="G221" i="65"/>
  <c r="E221" i="65"/>
  <c r="D221" i="65"/>
  <c r="G220" i="65"/>
  <c r="E220" i="65"/>
  <c r="D220" i="65"/>
  <c r="G219" i="65"/>
  <c r="E219" i="65"/>
  <c r="D219" i="65"/>
  <c r="G218" i="65"/>
  <c r="E218" i="65"/>
  <c r="D218" i="65"/>
  <c r="G217" i="65"/>
  <c r="E217" i="65"/>
  <c r="D217" i="65"/>
  <c r="G216" i="65"/>
  <c r="E216" i="65"/>
  <c r="D216" i="65"/>
  <c r="G215" i="65"/>
  <c r="E215" i="65"/>
  <c r="D215" i="65"/>
  <c r="G214" i="65"/>
  <c r="E214" i="65"/>
  <c r="D214" i="65"/>
  <c r="G213" i="65"/>
  <c r="E213" i="65"/>
  <c r="D213" i="65"/>
  <c r="G212" i="65"/>
  <c r="E212" i="65"/>
  <c r="D212" i="65"/>
  <c r="G211" i="65"/>
  <c r="E211" i="65"/>
  <c r="D211" i="65"/>
  <c r="G210" i="65"/>
  <c r="E210" i="65"/>
  <c r="D210" i="65"/>
  <c r="G209" i="65"/>
  <c r="E209" i="65"/>
  <c r="D209" i="65"/>
  <c r="G208" i="65"/>
  <c r="E208" i="65"/>
  <c r="D208" i="65"/>
  <c r="G207" i="65"/>
  <c r="E207" i="65"/>
  <c r="D207" i="65"/>
  <c r="G206" i="65"/>
  <c r="E206" i="65"/>
  <c r="D206" i="65"/>
  <c r="G205" i="65"/>
  <c r="E205" i="65"/>
  <c r="D205" i="65"/>
  <c r="G204" i="65"/>
  <c r="E204" i="65"/>
  <c r="D204" i="65"/>
  <c r="G203" i="65"/>
  <c r="E203" i="65"/>
  <c r="D203" i="65"/>
  <c r="G202" i="65"/>
  <c r="E202" i="65"/>
  <c r="D202" i="65"/>
  <c r="G201" i="65"/>
  <c r="E201" i="65"/>
  <c r="D201" i="65"/>
  <c r="G200" i="65"/>
  <c r="E200" i="65"/>
  <c r="D200" i="65"/>
  <c r="G199" i="65"/>
  <c r="E199" i="65"/>
  <c r="D199" i="65"/>
  <c r="G198" i="65"/>
  <c r="E198" i="65"/>
  <c r="D198" i="65"/>
  <c r="G197" i="65"/>
  <c r="E197" i="65"/>
  <c r="D197" i="65"/>
  <c r="G196" i="65"/>
  <c r="E196" i="65"/>
  <c r="D196" i="65"/>
  <c r="G195" i="65"/>
  <c r="E195" i="65"/>
  <c r="D195" i="65"/>
  <c r="G194" i="65"/>
  <c r="E194" i="65"/>
  <c r="D194" i="65"/>
  <c r="G193" i="65"/>
  <c r="E193" i="65"/>
  <c r="D193" i="65"/>
  <c r="G192" i="65"/>
  <c r="E192" i="65"/>
  <c r="D192" i="65"/>
  <c r="G191" i="65"/>
  <c r="E191" i="65"/>
  <c r="D191" i="65"/>
  <c r="G190" i="65"/>
  <c r="E190" i="65"/>
  <c r="D190" i="65"/>
  <c r="G189" i="65"/>
  <c r="E189" i="65"/>
  <c r="D189" i="65"/>
  <c r="G188" i="65"/>
  <c r="E188" i="65"/>
  <c r="D188" i="65"/>
  <c r="G187" i="65"/>
  <c r="E187" i="65"/>
  <c r="D187" i="65"/>
  <c r="G186" i="65"/>
  <c r="E186" i="65"/>
  <c r="D186" i="65"/>
  <c r="G185" i="65"/>
  <c r="E185" i="65"/>
  <c r="D185" i="65"/>
  <c r="G184" i="65"/>
  <c r="E184" i="65"/>
  <c r="D184" i="65"/>
  <c r="G183" i="65"/>
  <c r="E183" i="65"/>
  <c r="D183" i="65"/>
  <c r="G182" i="65"/>
  <c r="E182" i="65"/>
  <c r="D182" i="65"/>
  <c r="G181" i="65"/>
  <c r="E181" i="65"/>
  <c r="D181" i="65"/>
  <c r="G180" i="65"/>
  <c r="E180" i="65"/>
  <c r="D180" i="65"/>
  <c r="G179" i="65"/>
  <c r="E179" i="65"/>
  <c r="D179" i="65"/>
  <c r="G178" i="65"/>
  <c r="E178" i="65"/>
  <c r="D178" i="65"/>
  <c r="G177" i="65"/>
  <c r="E177" i="65"/>
  <c r="D177" i="65"/>
  <c r="G176" i="65"/>
  <c r="E176" i="65"/>
  <c r="D176" i="65"/>
  <c r="G175" i="65"/>
  <c r="E175" i="65"/>
  <c r="D175" i="65"/>
  <c r="G174" i="65"/>
  <c r="E174" i="65"/>
  <c r="D174" i="65"/>
  <c r="G173" i="65"/>
  <c r="E173" i="65"/>
  <c r="D173" i="65"/>
  <c r="G172" i="65"/>
  <c r="E172" i="65"/>
  <c r="D172" i="65"/>
  <c r="G171" i="65"/>
  <c r="E171" i="65"/>
  <c r="D171" i="65"/>
  <c r="G170" i="65"/>
  <c r="E170" i="65"/>
  <c r="D170" i="65"/>
  <c r="G169" i="65"/>
  <c r="E169" i="65"/>
  <c r="D169" i="65"/>
  <c r="G168" i="65"/>
  <c r="E168" i="65"/>
  <c r="D168" i="65"/>
  <c r="G167" i="65"/>
  <c r="E167" i="65"/>
  <c r="D167" i="65"/>
  <c r="G166" i="65"/>
  <c r="E166" i="65"/>
  <c r="D166" i="65"/>
  <c r="G165" i="65"/>
  <c r="E165" i="65"/>
  <c r="D165" i="65"/>
  <c r="G164" i="65"/>
  <c r="E164" i="65"/>
  <c r="D164" i="65"/>
  <c r="G163" i="65"/>
  <c r="E163" i="65"/>
  <c r="D163" i="65"/>
  <c r="G162" i="65"/>
  <c r="E162" i="65"/>
  <c r="D162" i="65"/>
  <c r="G161" i="65"/>
  <c r="E161" i="65"/>
  <c r="D161" i="65"/>
  <c r="G160" i="65"/>
  <c r="E160" i="65"/>
  <c r="D160" i="65"/>
  <c r="G159" i="65"/>
  <c r="E159" i="65"/>
  <c r="D159" i="65"/>
  <c r="G158" i="65"/>
  <c r="E158" i="65"/>
  <c r="D158" i="65"/>
  <c r="G157" i="65"/>
  <c r="E157" i="65"/>
  <c r="D157" i="65"/>
  <c r="G156" i="65"/>
  <c r="E156" i="65"/>
  <c r="D156" i="65"/>
  <c r="G155" i="65"/>
  <c r="E155" i="65"/>
  <c r="D155" i="65"/>
  <c r="G154" i="65"/>
  <c r="E154" i="65"/>
  <c r="D154" i="65"/>
  <c r="G153" i="65"/>
  <c r="E153" i="65"/>
  <c r="D153" i="65"/>
  <c r="G152" i="65"/>
  <c r="E152" i="65"/>
  <c r="D152" i="65"/>
  <c r="G151" i="65"/>
  <c r="E151" i="65"/>
  <c r="D151" i="65"/>
  <c r="G150" i="65"/>
  <c r="E150" i="65"/>
  <c r="D150" i="65"/>
  <c r="G149" i="65"/>
  <c r="E149" i="65"/>
  <c r="D149" i="65"/>
  <c r="G148" i="65"/>
  <c r="E148" i="65"/>
  <c r="D148" i="65"/>
  <c r="G147" i="65"/>
  <c r="E147" i="65"/>
  <c r="D147" i="65"/>
  <c r="G146" i="65"/>
  <c r="E146" i="65"/>
  <c r="D146" i="65"/>
  <c r="G145" i="65"/>
  <c r="E145" i="65"/>
  <c r="D145" i="65"/>
  <c r="G144" i="65"/>
  <c r="E144" i="65"/>
  <c r="D144" i="65"/>
  <c r="G143" i="65"/>
  <c r="E143" i="65"/>
  <c r="D143" i="65"/>
  <c r="G142" i="65"/>
  <c r="E142" i="65"/>
  <c r="D142" i="65"/>
  <c r="G141" i="65"/>
  <c r="E141" i="65"/>
  <c r="D141" i="65"/>
  <c r="G140" i="65"/>
  <c r="E140" i="65"/>
  <c r="D140" i="65"/>
  <c r="G139" i="65"/>
  <c r="E139" i="65"/>
  <c r="D139" i="65"/>
  <c r="G138" i="65"/>
  <c r="E138" i="65"/>
  <c r="D138" i="65"/>
  <c r="G137" i="65"/>
  <c r="E137" i="65"/>
  <c r="D137" i="65"/>
  <c r="G136" i="65"/>
  <c r="E136" i="65"/>
  <c r="D136" i="65"/>
  <c r="G135" i="65"/>
  <c r="E135" i="65"/>
  <c r="D135" i="65"/>
  <c r="G134" i="65"/>
  <c r="E134" i="65"/>
  <c r="D134" i="65"/>
  <c r="G133" i="65"/>
  <c r="E133" i="65"/>
  <c r="D133" i="65"/>
  <c r="G132" i="65"/>
  <c r="E132" i="65"/>
  <c r="D132" i="65"/>
  <c r="G131" i="65"/>
  <c r="E131" i="65"/>
  <c r="D131" i="65"/>
  <c r="G130" i="65"/>
  <c r="E130" i="65"/>
  <c r="D130" i="65"/>
  <c r="G129" i="65"/>
  <c r="E129" i="65"/>
  <c r="D129" i="65"/>
  <c r="G128" i="65"/>
  <c r="E128" i="65"/>
  <c r="D128" i="65"/>
  <c r="G127" i="65"/>
  <c r="E127" i="65"/>
  <c r="D127" i="65"/>
  <c r="G126" i="65"/>
  <c r="E126" i="65"/>
  <c r="D126" i="65"/>
  <c r="G125" i="65"/>
  <c r="E125" i="65"/>
  <c r="D125" i="65"/>
  <c r="G124" i="65"/>
  <c r="E124" i="65"/>
  <c r="D124" i="65"/>
  <c r="G123" i="65"/>
  <c r="E123" i="65"/>
  <c r="D123" i="65"/>
  <c r="G122" i="65"/>
  <c r="E122" i="65"/>
  <c r="D122" i="65"/>
  <c r="G121" i="65"/>
  <c r="E121" i="65"/>
  <c r="D121" i="65"/>
  <c r="G120" i="65"/>
  <c r="E120" i="65"/>
  <c r="D120" i="65"/>
  <c r="G119" i="65"/>
  <c r="E119" i="65"/>
  <c r="D119" i="65"/>
  <c r="G118" i="65"/>
  <c r="E118" i="65"/>
  <c r="D118" i="65"/>
  <c r="G117" i="65"/>
  <c r="E117" i="65"/>
  <c r="D117" i="65"/>
  <c r="G116" i="65"/>
  <c r="E116" i="65"/>
  <c r="D116" i="65"/>
  <c r="G115" i="65"/>
  <c r="E115" i="65"/>
  <c r="D115" i="65"/>
  <c r="G114" i="65"/>
  <c r="E114" i="65"/>
  <c r="D114" i="65"/>
  <c r="G113" i="65"/>
  <c r="E113" i="65"/>
  <c r="D113" i="65"/>
  <c r="G112" i="65"/>
  <c r="E112" i="65"/>
  <c r="D112" i="65"/>
  <c r="G111" i="65"/>
  <c r="E111" i="65"/>
  <c r="D111" i="65"/>
  <c r="G110" i="65"/>
  <c r="E110" i="65"/>
  <c r="D110" i="65"/>
  <c r="G109" i="65"/>
  <c r="E109" i="65"/>
  <c r="D109" i="65"/>
  <c r="G108" i="65"/>
  <c r="E108" i="65"/>
  <c r="D108" i="65"/>
  <c r="G107" i="65"/>
  <c r="E107" i="65"/>
  <c r="D107" i="65"/>
  <c r="G106" i="65"/>
  <c r="E106" i="65"/>
  <c r="D106" i="65"/>
  <c r="G105" i="65"/>
  <c r="E105" i="65"/>
  <c r="D105" i="65"/>
  <c r="G104" i="65"/>
  <c r="E104" i="65"/>
  <c r="D104" i="65"/>
  <c r="G103" i="65"/>
  <c r="E103" i="65"/>
  <c r="D103" i="65"/>
  <c r="G102" i="65"/>
  <c r="E102" i="65"/>
  <c r="D102" i="65"/>
  <c r="G101" i="65"/>
  <c r="E101" i="65"/>
  <c r="D101" i="65"/>
  <c r="G100" i="65"/>
  <c r="E100" i="65"/>
  <c r="D100" i="65"/>
  <c r="G99" i="65"/>
  <c r="E99" i="65"/>
  <c r="D99" i="65"/>
  <c r="G98" i="65"/>
  <c r="E98" i="65"/>
  <c r="D98" i="65"/>
  <c r="G97" i="65"/>
  <c r="E97" i="65"/>
  <c r="D97" i="65"/>
  <c r="G96" i="65"/>
  <c r="E96" i="65"/>
  <c r="D96" i="65"/>
  <c r="G95" i="65"/>
  <c r="E95" i="65"/>
  <c r="D95" i="65"/>
  <c r="G94" i="65"/>
  <c r="E94" i="65"/>
  <c r="D94" i="65"/>
  <c r="G93" i="65"/>
  <c r="E93" i="65"/>
  <c r="D93" i="65"/>
  <c r="G92" i="65"/>
  <c r="E92" i="65"/>
  <c r="D92" i="65"/>
  <c r="G91" i="65"/>
  <c r="E91" i="65"/>
  <c r="D91" i="65"/>
  <c r="G90" i="65"/>
  <c r="E90" i="65"/>
  <c r="D90" i="65"/>
  <c r="G89" i="65"/>
  <c r="E89" i="65"/>
  <c r="D89" i="65"/>
  <c r="G88" i="65"/>
  <c r="E88" i="65"/>
  <c r="D88" i="65"/>
  <c r="G87" i="65"/>
  <c r="E87" i="65"/>
  <c r="D87" i="65"/>
  <c r="G86" i="65"/>
  <c r="E86" i="65"/>
  <c r="D86" i="65"/>
  <c r="G85" i="65"/>
  <c r="E85" i="65"/>
  <c r="D85" i="65"/>
  <c r="G84" i="65"/>
  <c r="E84" i="65"/>
  <c r="D84" i="65"/>
  <c r="G83" i="65"/>
  <c r="E83" i="65"/>
  <c r="D83" i="65"/>
  <c r="G82" i="65"/>
  <c r="E82" i="65"/>
  <c r="D82" i="65"/>
  <c r="G81" i="65"/>
  <c r="E81" i="65"/>
  <c r="D81" i="65"/>
  <c r="G80" i="65"/>
  <c r="E80" i="65"/>
  <c r="D80" i="65"/>
  <c r="G79" i="65"/>
  <c r="E79" i="65"/>
  <c r="D79" i="65"/>
  <c r="G78" i="65"/>
  <c r="E78" i="65"/>
  <c r="D78" i="65"/>
  <c r="G77" i="65"/>
  <c r="E77" i="65"/>
  <c r="D77" i="65"/>
  <c r="G76" i="65"/>
  <c r="E76" i="65"/>
  <c r="D76" i="65"/>
  <c r="G75" i="65"/>
  <c r="E75" i="65"/>
  <c r="D75" i="65"/>
  <c r="G74" i="65"/>
  <c r="E74" i="65"/>
  <c r="D74" i="65"/>
  <c r="G73" i="65"/>
  <c r="E73" i="65"/>
  <c r="D73" i="65"/>
  <c r="G72" i="65"/>
  <c r="E72" i="65"/>
  <c r="D72" i="65"/>
  <c r="G71" i="65"/>
  <c r="E71" i="65"/>
  <c r="D71" i="65"/>
  <c r="G70" i="65"/>
  <c r="E70" i="65"/>
  <c r="D70" i="65"/>
  <c r="G69" i="65"/>
  <c r="E69" i="65"/>
  <c r="D69" i="65"/>
  <c r="G68" i="65"/>
  <c r="E68" i="65"/>
  <c r="D68" i="65"/>
  <c r="G67" i="65"/>
  <c r="E67" i="65"/>
  <c r="D67" i="65"/>
  <c r="G66" i="65"/>
  <c r="E66" i="65"/>
  <c r="D66" i="65"/>
  <c r="G65" i="65"/>
  <c r="E65" i="65"/>
  <c r="D65" i="65"/>
  <c r="G64" i="65"/>
  <c r="E64" i="65"/>
  <c r="D64" i="65"/>
  <c r="G63" i="65"/>
  <c r="E63" i="65"/>
  <c r="D63" i="65"/>
  <c r="G62" i="65"/>
  <c r="E62" i="65"/>
  <c r="D62" i="65"/>
  <c r="G61" i="65"/>
  <c r="E61" i="65"/>
  <c r="D61" i="65"/>
  <c r="G60" i="65"/>
  <c r="E60" i="65"/>
  <c r="D60" i="65"/>
  <c r="G59" i="65"/>
  <c r="E59" i="65"/>
  <c r="D59" i="65"/>
  <c r="G58" i="65"/>
  <c r="E58" i="65"/>
  <c r="D58" i="65"/>
  <c r="G57" i="65"/>
  <c r="E57" i="65"/>
  <c r="D57" i="65"/>
  <c r="G56" i="65"/>
  <c r="E56" i="65"/>
  <c r="D56" i="65"/>
  <c r="G55" i="65"/>
  <c r="E55" i="65"/>
  <c r="D55" i="65"/>
  <c r="G54" i="65"/>
  <c r="E54" i="65"/>
  <c r="D54" i="65"/>
  <c r="G53" i="65"/>
  <c r="E53" i="65"/>
  <c r="D53" i="65"/>
  <c r="G52" i="65"/>
  <c r="E52" i="65"/>
  <c r="D52" i="65"/>
  <c r="G51" i="65"/>
  <c r="E51" i="65"/>
  <c r="D51" i="65"/>
  <c r="G50" i="65"/>
  <c r="E50" i="65"/>
  <c r="D50" i="65"/>
  <c r="G49" i="65"/>
  <c r="E49" i="65"/>
  <c r="D49" i="65"/>
  <c r="G48" i="65"/>
  <c r="E48" i="65"/>
  <c r="D48" i="65"/>
  <c r="G47" i="65"/>
  <c r="E47" i="65"/>
  <c r="D47" i="65"/>
  <c r="G46" i="65"/>
  <c r="E46" i="65"/>
  <c r="D46" i="65"/>
  <c r="G45" i="65"/>
  <c r="E45" i="65"/>
  <c r="D45" i="65"/>
  <c r="G44" i="65"/>
  <c r="E44" i="65"/>
  <c r="D44" i="65"/>
  <c r="G43" i="65"/>
  <c r="E43" i="65"/>
  <c r="D43" i="65"/>
  <c r="G42" i="65"/>
  <c r="E42" i="65"/>
  <c r="D42" i="65"/>
  <c r="G41" i="65"/>
  <c r="E41" i="65"/>
  <c r="D41" i="65"/>
  <c r="G40" i="65"/>
  <c r="E40" i="65"/>
  <c r="D40" i="65"/>
  <c r="G39" i="65"/>
  <c r="E39" i="65"/>
  <c r="D39" i="65"/>
  <c r="G38" i="65"/>
  <c r="E38" i="65"/>
  <c r="D38" i="65"/>
  <c r="G37" i="65"/>
  <c r="E37" i="65"/>
  <c r="D37" i="65"/>
  <c r="G36" i="65"/>
  <c r="E36" i="65"/>
  <c r="D36" i="65"/>
  <c r="G35" i="65"/>
  <c r="E35" i="65"/>
  <c r="D35" i="65"/>
  <c r="G34" i="65"/>
  <c r="E34" i="65"/>
  <c r="D34" i="65"/>
  <c r="G33" i="65"/>
  <c r="E33" i="65"/>
  <c r="D33" i="65"/>
  <c r="G32" i="65"/>
  <c r="E32" i="65"/>
  <c r="D32" i="65"/>
  <c r="G31" i="65"/>
  <c r="E31" i="65"/>
  <c r="D31" i="65"/>
  <c r="G30" i="65"/>
  <c r="E30" i="65"/>
  <c r="D30" i="65"/>
  <c r="G29" i="65"/>
  <c r="E29" i="65"/>
  <c r="D29" i="65"/>
  <c r="G28" i="65"/>
  <c r="E28" i="65"/>
  <c r="D28" i="65"/>
  <c r="G27" i="65"/>
  <c r="E27" i="65"/>
  <c r="D27" i="65"/>
  <c r="G26" i="65"/>
  <c r="E26" i="65"/>
  <c r="D26" i="65"/>
  <c r="G25" i="65"/>
  <c r="E25" i="65"/>
  <c r="D25" i="65"/>
  <c r="G24" i="65"/>
  <c r="E24" i="65"/>
  <c r="D24" i="65"/>
  <c r="G23" i="65"/>
  <c r="E23" i="65"/>
  <c r="D23" i="65"/>
  <c r="G22" i="65"/>
  <c r="E22" i="65"/>
  <c r="D22" i="65"/>
  <c r="G21" i="65"/>
  <c r="E21" i="65"/>
  <c r="D21" i="65"/>
  <c r="G20" i="65"/>
  <c r="E20" i="65"/>
  <c r="D20" i="65"/>
  <c r="G19" i="65"/>
  <c r="E19" i="65"/>
  <c r="D19" i="65"/>
  <c r="G18" i="65"/>
  <c r="E18" i="65"/>
  <c r="D18" i="65"/>
  <c r="G17" i="65"/>
  <c r="E17" i="65"/>
  <c r="D17" i="65"/>
  <c r="G16" i="65"/>
  <c r="E16" i="65"/>
  <c r="D16" i="65"/>
  <c r="G15" i="65"/>
  <c r="E15" i="65"/>
  <c r="D15" i="65"/>
  <c r="G14" i="65"/>
  <c r="E14" i="65"/>
  <c r="D14" i="65"/>
  <c r="G13" i="65"/>
  <c r="E13" i="65"/>
  <c r="D13" i="65"/>
  <c r="G12" i="65"/>
  <c r="E12" i="65"/>
  <c r="D12" i="65"/>
  <c r="G11" i="65"/>
  <c r="E11" i="65"/>
  <c r="D11" i="65"/>
  <c r="G10" i="65"/>
  <c r="E10" i="65"/>
  <c r="D10" i="65"/>
  <c r="G9" i="65"/>
  <c r="E9" i="65"/>
  <c r="D9" i="65"/>
  <c r="G8" i="65"/>
  <c r="E8" i="65"/>
  <c r="D8" i="65"/>
  <c r="C8" i="65"/>
  <c r="G7" i="65"/>
  <c r="E7" i="65"/>
  <c r="D7" i="65"/>
  <c r="G6" i="65"/>
  <c r="E6" i="65"/>
  <c r="D6" i="65"/>
  <c r="G5" i="65"/>
  <c r="E5" i="65"/>
  <c r="D5" i="65"/>
  <c r="G4" i="65"/>
  <c r="E4" i="65"/>
  <c r="D4" i="65"/>
  <c r="G3" i="65"/>
  <c r="E3" i="65"/>
  <c r="D3" i="65"/>
  <c r="G2" i="65"/>
  <c r="E2" i="65"/>
  <c r="D2" i="65"/>
  <c r="D608" i="65"/>
  <c r="D609" i="65"/>
  <c r="D610" i="65"/>
  <c r="D611" i="65"/>
  <c r="D612" i="65"/>
  <c r="D613" i="65"/>
  <c r="D614" i="65"/>
  <c r="D615" i="65"/>
  <c r="D616" i="65"/>
  <c r="D617" i="65"/>
  <c r="D618" i="65"/>
  <c r="D619" i="65"/>
  <c r="D620" i="65"/>
  <c r="D621" i="65"/>
  <c r="D622" i="65"/>
  <c r="D623" i="65"/>
  <c r="D624" i="65"/>
  <c r="D625" i="65"/>
  <c r="D626" i="65"/>
  <c r="D627" i="65"/>
  <c r="D628" i="65"/>
  <c r="D629" i="65"/>
  <c r="D630" i="65"/>
  <c r="D631" i="65"/>
  <c r="D632" i="65"/>
  <c r="D633" i="65"/>
  <c r="D634" i="65"/>
  <c r="D635" i="65"/>
  <c r="D636" i="65"/>
  <c r="D637" i="65"/>
  <c r="D638" i="65"/>
  <c r="D639" i="65"/>
  <c r="D640" i="65"/>
  <c r="D641" i="65"/>
  <c r="D642" i="65"/>
  <c r="D643" i="65"/>
  <c r="D644" i="65"/>
  <c r="D645" i="65"/>
  <c r="D646" i="65"/>
  <c r="D647" i="65"/>
  <c r="D648" i="65"/>
  <c r="D649" i="65"/>
  <c r="D650" i="65"/>
  <c r="D651" i="65"/>
  <c r="D652" i="65"/>
  <c r="D653" i="65"/>
  <c r="D654" i="65"/>
  <c r="D655" i="65"/>
  <c r="D656" i="65"/>
  <c r="D657" i="65"/>
  <c r="D658" i="65"/>
  <c r="D659" i="65"/>
  <c r="D660" i="65"/>
  <c r="D661" i="65"/>
  <c r="D662" i="65"/>
  <c r="D663" i="65"/>
  <c r="D664" i="65"/>
  <c r="D665" i="65"/>
  <c r="D666" i="65"/>
  <c r="D667" i="65"/>
  <c r="D668" i="65"/>
  <c r="D669" i="65"/>
  <c r="D670" i="65"/>
  <c r="D671" i="65"/>
  <c r="D672" i="65"/>
  <c r="D673" i="65"/>
  <c r="D674" i="65"/>
  <c r="D675" i="65"/>
  <c r="D676" i="65"/>
  <c r="D677" i="65"/>
  <c r="D678" i="65"/>
  <c r="D679" i="65"/>
  <c r="D680" i="65"/>
  <c r="D681" i="65"/>
  <c r="D682" i="65"/>
  <c r="D683" i="65"/>
  <c r="D684" i="65"/>
  <c r="D685" i="65"/>
  <c r="D686" i="65"/>
  <c r="D687" i="65"/>
  <c r="D688" i="65"/>
  <c r="D689" i="65"/>
  <c r="D690" i="65"/>
  <c r="D691" i="65"/>
  <c r="D692" i="65"/>
  <c r="D693" i="65"/>
  <c r="D694" i="65"/>
  <c r="D695" i="65"/>
  <c r="D696" i="65"/>
  <c r="D697" i="65"/>
  <c r="D698" i="65"/>
  <c r="D699" i="65"/>
  <c r="D700" i="65"/>
  <c r="D701" i="65"/>
  <c r="D702" i="65"/>
  <c r="D703" i="65"/>
  <c r="D704" i="65"/>
  <c r="D705" i="65"/>
  <c r="D706" i="65"/>
  <c r="D707" i="65"/>
  <c r="D708" i="65"/>
  <c r="D709" i="65"/>
  <c r="D710" i="65"/>
  <c r="D711" i="65"/>
  <c r="D712" i="65"/>
  <c r="D713" i="65"/>
  <c r="D714" i="65"/>
  <c r="D715" i="65"/>
  <c r="D716" i="65"/>
  <c r="D717" i="65"/>
  <c r="D718" i="65"/>
  <c r="D719" i="65"/>
  <c r="D720" i="65"/>
  <c r="D721" i="65"/>
  <c r="D722" i="65"/>
  <c r="D723" i="65"/>
  <c r="D724" i="65"/>
  <c r="D725" i="65"/>
  <c r="D726" i="65"/>
  <c r="D727" i="65"/>
  <c r="D728" i="65"/>
  <c r="D729" i="65"/>
  <c r="D730" i="65"/>
  <c r="D731" i="65"/>
  <c r="D732" i="65"/>
  <c r="D733" i="65"/>
  <c r="D734" i="65"/>
  <c r="D735" i="65"/>
  <c r="D736" i="65"/>
  <c r="D737" i="65"/>
  <c r="D738" i="65"/>
  <c r="D739" i="65"/>
  <c r="D740" i="65"/>
  <c r="D741" i="65"/>
  <c r="D742" i="65"/>
  <c r="D743" i="65"/>
  <c r="D744" i="65"/>
  <c r="D745" i="65"/>
  <c r="D746" i="65"/>
  <c r="D747" i="65"/>
  <c r="D748" i="65"/>
  <c r="D749" i="65"/>
  <c r="D750" i="65"/>
  <c r="D751" i="65"/>
  <c r="D752" i="65"/>
  <c r="D753" i="65"/>
  <c r="D754" i="65"/>
  <c r="D755" i="65"/>
  <c r="D756" i="65"/>
  <c r="D757" i="65"/>
  <c r="D758" i="65"/>
  <c r="D759" i="65"/>
  <c r="D760" i="65"/>
  <c r="D761" i="65"/>
  <c r="D762" i="65"/>
  <c r="D763" i="65"/>
  <c r="D764" i="65"/>
  <c r="D765" i="65"/>
  <c r="D766" i="65"/>
  <c r="D767" i="65"/>
  <c r="D768" i="65"/>
  <c r="D769" i="65"/>
  <c r="D770" i="65"/>
  <c r="D771" i="65"/>
  <c r="D772" i="65"/>
  <c r="D773" i="65"/>
  <c r="D774" i="65"/>
  <c r="D775" i="65"/>
  <c r="D776" i="65"/>
  <c r="D777" i="65"/>
  <c r="D778" i="65"/>
  <c r="D779" i="65"/>
  <c r="D780" i="65"/>
  <c r="D781" i="65"/>
  <c r="D782" i="65"/>
  <c r="D783" i="65"/>
  <c r="D784" i="65"/>
  <c r="D785" i="65"/>
  <c r="D786" i="65"/>
  <c r="D787" i="65"/>
  <c r="D788" i="65"/>
  <c r="D789" i="65"/>
  <c r="D790" i="65"/>
  <c r="D791" i="65"/>
  <c r="D792" i="65"/>
  <c r="D793" i="65"/>
  <c r="D794" i="65"/>
  <c r="D795" i="65"/>
  <c r="D796" i="65"/>
  <c r="D797" i="65"/>
  <c r="D798" i="65"/>
  <c r="D799" i="65"/>
  <c r="D800" i="65"/>
  <c r="D801" i="65"/>
  <c r="D802" i="65"/>
  <c r="D803" i="65"/>
  <c r="D804" i="65"/>
  <c r="D805" i="65"/>
  <c r="D806" i="65"/>
  <c r="D807" i="65"/>
  <c r="D808" i="65"/>
  <c r="D809" i="65"/>
  <c r="D810" i="65"/>
  <c r="D811" i="65"/>
  <c r="D812" i="65"/>
  <c r="D813" i="65"/>
  <c r="D814" i="65"/>
  <c r="D815" i="65"/>
  <c r="D816" i="65"/>
  <c r="D817" i="65"/>
  <c r="D818" i="65"/>
  <c r="D819" i="65"/>
  <c r="D820" i="65"/>
  <c r="D821" i="65"/>
  <c r="D822" i="65"/>
  <c r="D823" i="65"/>
  <c r="D824" i="65"/>
  <c r="D825" i="65"/>
  <c r="D826" i="65"/>
  <c r="D827" i="65"/>
  <c r="D828" i="65"/>
  <c r="D829" i="65"/>
  <c r="D830" i="65"/>
  <c r="D831" i="65"/>
  <c r="D832" i="65"/>
  <c r="D833" i="65"/>
  <c r="D834" i="65"/>
  <c r="D835" i="65"/>
  <c r="D836" i="65"/>
  <c r="D837" i="65"/>
  <c r="D838" i="65"/>
  <c r="D839" i="65"/>
  <c r="D840" i="65"/>
  <c r="D841" i="65"/>
  <c r="D842" i="65"/>
  <c r="D843" i="65"/>
  <c r="D844" i="65"/>
  <c r="D845" i="65"/>
  <c r="D846" i="65"/>
  <c r="D847" i="65"/>
  <c r="D848" i="65"/>
  <c r="D849" i="65"/>
  <c r="D850" i="65"/>
  <c r="D851" i="65"/>
  <c r="D852" i="65"/>
  <c r="D853" i="65"/>
  <c r="D854" i="65"/>
  <c r="D855" i="65"/>
  <c r="D856" i="65"/>
  <c r="D857" i="65"/>
  <c r="D858" i="65"/>
  <c r="D859" i="65"/>
  <c r="D860" i="65"/>
  <c r="D861" i="65"/>
  <c r="D862" i="65"/>
  <c r="D863" i="65"/>
  <c r="D864" i="65"/>
  <c r="D865" i="65"/>
  <c r="D866" i="65"/>
  <c r="D867" i="65"/>
  <c r="D868" i="65"/>
  <c r="D869" i="65"/>
  <c r="D870" i="65"/>
  <c r="D871" i="65"/>
  <c r="D872" i="65"/>
  <c r="D873" i="65"/>
  <c r="D874" i="65"/>
  <c r="D875" i="65"/>
  <c r="D876" i="65"/>
  <c r="D877" i="65"/>
  <c r="D878" i="65"/>
  <c r="D879" i="65"/>
  <c r="D880" i="65"/>
  <c r="D881" i="65"/>
  <c r="D882" i="65"/>
  <c r="D883" i="65"/>
  <c r="D884" i="65"/>
  <c r="D885" i="65"/>
  <c r="D886" i="65"/>
  <c r="D887" i="65"/>
  <c r="D888" i="65"/>
  <c r="D889" i="65"/>
  <c r="D890" i="65"/>
  <c r="D891" i="65"/>
  <c r="D892" i="65"/>
  <c r="D893" i="65"/>
  <c r="D894" i="65"/>
  <c r="D895" i="65"/>
  <c r="D896" i="65"/>
  <c r="D897" i="65"/>
  <c r="D898" i="65"/>
  <c r="D899" i="65"/>
  <c r="D900" i="65"/>
  <c r="D901" i="65"/>
  <c r="G901" i="65"/>
  <c r="E901" i="65"/>
  <c r="G900" i="65"/>
  <c r="E900" i="65"/>
  <c r="G899" i="65"/>
  <c r="E899" i="65"/>
  <c r="G898" i="65"/>
  <c r="E898" i="65"/>
  <c r="G897" i="65"/>
  <c r="E897" i="65"/>
  <c r="G896" i="65"/>
  <c r="E896" i="65"/>
  <c r="G895" i="65"/>
  <c r="E895" i="65"/>
  <c r="G894" i="65"/>
  <c r="E894" i="65"/>
  <c r="G893" i="65"/>
  <c r="E893" i="65"/>
  <c r="G892" i="65"/>
  <c r="E892" i="65"/>
  <c r="G891" i="65"/>
  <c r="E891" i="65"/>
  <c r="G890" i="65"/>
  <c r="E890" i="65"/>
  <c r="G889" i="65"/>
  <c r="E889" i="65"/>
  <c r="G888" i="65"/>
  <c r="E888" i="65"/>
  <c r="G887" i="65"/>
  <c r="E887" i="65"/>
  <c r="G886" i="65"/>
  <c r="E886" i="65"/>
  <c r="G885" i="65"/>
  <c r="E885" i="65"/>
  <c r="G884" i="65"/>
  <c r="E884" i="65"/>
  <c r="G883" i="65"/>
  <c r="E883" i="65"/>
  <c r="G882" i="65"/>
  <c r="E882" i="65"/>
  <c r="G881" i="65"/>
  <c r="E881" i="65"/>
  <c r="G880" i="65"/>
  <c r="E880" i="65"/>
  <c r="G879" i="65"/>
  <c r="E879" i="65"/>
  <c r="G878" i="65"/>
  <c r="E878" i="65"/>
  <c r="G877" i="65"/>
  <c r="E877" i="65"/>
  <c r="G876" i="65"/>
  <c r="E876" i="65"/>
  <c r="G875" i="65"/>
  <c r="E875" i="65"/>
  <c r="G874" i="65"/>
  <c r="E874" i="65"/>
  <c r="G873" i="65"/>
  <c r="E873" i="65"/>
  <c r="G872" i="65"/>
  <c r="E872" i="65"/>
  <c r="G871" i="65"/>
  <c r="E871" i="65"/>
  <c r="G870" i="65"/>
  <c r="E870" i="65"/>
  <c r="G869" i="65"/>
  <c r="E869" i="65"/>
  <c r="G868" i="65"/>
  <c r="E868" i="65"/>
  <c r="G867" i="65"/>
  <c r="E867" i="65"/>
  <c r="G866" i="65"/>
  <c r="E866" i="65"/>
  <c r="G865" i="65"/>
  <c r="E865" i="65"/>
  <c r="G864" i="65"/>
  <c r="E864" i="65"/>
  <c r="G863" i="65"/>
  <c r="E863" i="65"/>
  <c r="G862" i="65"/>
  <c r="E862" i="65"/>
  <c r="G861" i="65"/>
  <c r="E861" i="65"/>
  <c r="G860" i="65"/>
  <c r="E860" i="65"/>
  <c r="G859" i="65"/>
  <c r="E859" i="65"/>
  <c r="G858" i="65"/>
  <c r="E858" i="65"/>
  <c r="G857" i="65"/>
  <c r="E857" i="65"/>
  <c r="G856" i="65"/>
  <c r="E856" i="65"/>
  <c r="G855" i="65"/>
  <c r="E855" i="65"/>
  <c r="G854" i="65"/>
  <c r="E854" i="65"/>
  <c r="G853" i="65"/>
  <c r="E853" i="65"/>
  <c r="G852" i="65"/>
  <c r="E852" i="65"/>
  <c r="G851" i="65"/>
  <c r="E851" i="65"/>
  <c r="G850" i="65"/>
  <c r="E850" i="65"/>
  <c r="G849" i="65"/>
  <c r="E849" i="65"/>
  <c r="G848" i="65"/>
  <c r="E848" i="65"/>
  <c r="G847" i="65"/>
  <c r="E847" i="65"/>
  <c r="G846" i="65"/>
  <c r="E846" i="65"/>
  <c r="G845" i="65"/>
  <c r="E845" i="65"/>
  <c r="G844" i="65"/>
  <c r="E844" i="65"/>
  <c r="G843" i="65"/>
  <c r="E843" i="65"/>
  <c r="G842" i="65"/>
  <c r="E842" i="65"/>
  <c r="G841" i="65"/>
  <c r="E841" i="65"/>
  <c r="G840" i="65"/>
  <c r="E840" i="65"/>
  <c r="G839" i="65"/>
  <c r="E839" i="65"/>
  <c r="G838" i="65"/>
  <c r="E838" i="65"/>
  <c r="G837" i="65"/>
  <c r="E837" i="65"/>
  <c r="G836" i="65"/>
  <c r="E836" i="65"/>
  <c r="G835" i="65"/>
  <c r="E835" i="65"/>
  <c r="G834" i="65"/>
  <c r="E834" i="65"/>
  <c r="G833" i="65"/>
  <c r="E833" i="65"/>
  <c r="G832" i="65"/>
  <c r="E832" i="65"/>
  <c r="G831" i="65"/>
  <c r="E831" i="65"/>
  <c r="G830" i="65"/>
  <c r="E830" i="65"/>
  <c r="G829" i="65"/>
  <c r="E829" i="65"/>
  <c r="G828" i="65"/>
  <c r="E828" i="65"/>
  <c r="G827" i="65"/>
  <c r="E827" i="65"/>
  <c r="G826" i="65"/>
  <c r="E826" i="65"/>
  <c r="G825" i="65"/>
  <c r="E825" i="65"/>
  <c r="G824" i="65"/>
  <c r="E824" i="65"/>
  <c r="G823" i="65"/>
  <c r="E823" i="65"/>
  <c r="G822" i="65"/>
  <c r="E822" i="65"/>
  <c r="G821" i="65"/>
  <c r="E821" i="65"/>
  <c r="G820" i="65"/>
  <c r="E820" i="65"/>
  <c r="G819" i="65"/>
  <c r="E819" i="65"/>
  <c r="G818" i="65"/>
  <c r="E818" i="65"/>
  <c r="G817" i="65"/>
  <c r="E817" i="65"/>
  <c r="G816" i="65"/>
  <c r="E816" i="65"/>
  <c r="G815" i="65"/>
  <c r="E815" i="65"/>
  <c r="G814" i="65"/>
  <c r="E814" i="65"/>
  <c r="G813" i="65"/>
  <c r="E813" i="65"/>
  <c r="G812" i="65"/>
  <c r="E812" i="65"/>
  <c r="G811" i="65"/>
  <c r="E811" i="65"/>
  <c r="G810" i="65"/>
  <c r="E810" i="65"/>
  <c r="G809" i="65"/>
  <c r="E809" i="65"/>
  <c r="G808" i="65"/>
  <c r="E808" i="65"/>
  <c r="G807" i="65"/>
  <c r="E807" i="65"/>
  <c r="G806" i="65"/>
  <c r="E806" i="65"/>
  <c r="G805" i="65"/>
  <c r="E805" i="65"/>
  <c r="G804" i="65"/>
  <c r="E804" i="65"/>
  <c r="G803" i="65"/>
  <c r="E803" i="65"/>
  <c r="G802" i="65"/>
  <c r="E802" i="65"/>
  <c r="G801" i="65"/>
  <c r="E801" i="65"/>
  <c r="G800" i="65"/>
  <c r="E800" i="65"/>
  <c r="G799" i="65"/>
  <c r="E799" i="65"/>
  <c r="G798" i="65"/>
  <c r="E798" i="65"/>
  <c r="G797" i="65"/>
  <c r="E797" i="65"/>
  <c r="G796" i="65"/>
  <c r="E796" i="65"/>
  <c r="G795" i="65"/>
  <c r="E795" i="65"/>
  <c r="G794" i="65"/>
  <c r="E794" i="65"/>
  <c r="G793" i="65"/>
  <c r="E793" i="65"/>
  <c r="G792" i="65"/>
  <c r="E792" i="65"/>
  <c r="G791" i="65"/>
  <c r="E791" i="65"/>
  <c r="G790" i="65"/>
  <c r="E790" i="65"/>
  <c r="G789" i="65"/>
  <c r="E789" i="65"/>
  <c r="G788" i="65"/>
  <c r="E788" i="65"/>
  <c r="G787" i="65"/>
  <c r="E787" i="65"/>
  <c r="G786" i="65"/>
  <c r="E786" i="65"/>
  <c r="G785" i="65"/>
  <c r="E785" i="65"/>
  <c r="G784" i="65"/>
  <c r="E784" i="65"/>
  <c r="G783" i="65"/>
  <c r="E783" i="65"/>
  <c r="G782" i="65"/>
  <c r="E782" i="65"/>
  <c r="G781" i="65"/>
  <c r="E781" i="65"/>
  <c r="G780" i="65"/>
  <c r="E780" i="65"/>
  <c r="G779" i="65"/>
  <c r="E779" i="65"/>
  <c r="G778" i="65"/>
  <c r="E778" i="65"/>
  <c r="G777" i="65"/>
  <c r="E777" i="65"/>
  <c r="G776" i="65"/>
  <c r="E776" i="65"/>
  <c r="G775" i="65"/>
  <c r="E775" i="65"/>
  <c r="G774" i="65"/>
  <c r="E774" i="65"/>
  <c r="G773" i="65"/>
  <c r="E773" i="65"/>
  <c r="G772" i="65"/>
  <c r="E772" i="65"/>
  <c r="G771" i="65"/>
  <c r="E771" i="65"/>
  <c r="G770" i="65"/>
  <c r="E770" i="65"/>
  <c r="G769" i="65"/>
  <c r="E769" i="65"/>
  <c r="G768" i="65"/>
  <c r="E768" i="65"/>
  <c r="G767" i="65"/>
  <c r="E767" i="65"/>
  <c r="G766" i="65"/>
  <c r="E766" i="65"/>
  <c r="G765" i="65"/>
  <c r="E765" i="65"/>
  <c r="G764" i="65"/>
  <c r="E764" i="65"/>
  <c r="G763" i="65"/>
  <c r="E763" i="65"/>
  <c r="G762" i="65"/>
  <c r="E762" i="65"/>
  <c r="G761" i="65"/>
  <c r="E761" i="65"/>
  <c r="G760" i="65"/>
  <c r="E760" i="65"/>
  <c r="G759" i="65"/>
  <c r="E759" i="65"/>
  <c r="G758" i="65"/>
  <c r="E758" i="65"/>
  <c r="G757" i="65"/>
  <c r="E757" i="65"/>
  <c r="G756" i="65"/>
  <c r="E756" i="65"/>
  <c r="G755" i="65"/>
  <c r="E755" i="65"/>
  <c r="G754" i="65"/>
  <c r="E754" i="65"/>
  <c r="G753" i="65"/>
  <c r="E753" i="65"/>
  <c r="G752" i="65"/>
  <c r="E752" i="65"/>
  <c r="G751" i="65"/>
  <c r="E751" i="65"/>
  <c r="G750" i="65"/>
  <c r="E750" i="65"/>
  <c r="G749" i="65"/>
  <c r="E749" i="65"/>
  <c r="G748" i="65"/>
  <c r="E748" i="65"/>
  <c r="G747" i="65"/>
  <c r="E747" i="65"/>
  <c r="G746" i="65"/>
  <c r="E746" i="65"/>
  <c r="G745" i="65"/>
  <c r="E745" i="65"/>
  <c r="G744" i="65"/>
  <c r="E744" i="65"/>
  <c r="G743" i="65"/>
  <c r="E743" i="65"/>
  <c r="G742" i="65"/>
  <c r="E742" i="65"/>
  <c r="G741" i="65"/>
  <c r="E741" i="65"/>
  <c r="G740" i="65"/>
  <c r="E740" i="65"/>
  <c r="G739" i="65"/>
  <c r="E739" i="65"/>
  <c r="G738" i="65"/>
  <c r="E738" i="65"/>
  <c r="G737" i="65"/>
  <c r="E737" i="65"/>
  <c r="G736" i="65"/>
  <c r="E736" i="65"/>
  <c r="G735" i="65"/>
  <c r="E735" i="65"/>
  <c r="G734" i="65"/>
  <c r="E734" i="65"/>
  <c r="G733" i="65"/>
  <c r="E733" i="65"/>
  <c r="G732" i="65"/>
  <c r="E732" i="65"/>
  <c r="G731" i="65"/>
  <c r="E731" i="65"/>
  <c r="G730" i="65"/>
  <c r="E730" i="65"/>
  <c r="G729" i="65"/>
  <c r="E729" i="65"/>
  <c r="G728" i="65"/>
  <c r="E728" i="65"/>
  <c r="G727" i="65"/>
  <c r="E727" i="65"/>
  <c r="G726" i="65"/>
  <c r="E726" i="65"/>
  <c r="G725" i="65"/>
  <c r="E725" i="65"/>
  <c r="G724" i="65"/>
  <c r="E724" i="65"/>
  <c r="G723" i="65"/>
  <c r="E723" i="65"/>
  <c r="G722" i="65"/>
  <c r="E722" i="65"/>
  <c r="G721" i="65"/>
  <c r="E721" i="65"/>
  <c r="G720" i="65"/>
  <c r="E720" i="65"/>
  <c r="G719" i="65"/>
  <c r="E719" i="65"/>
  <c r="G718" i="65"/>
  <c r="E718" i="65"/>
  <c r="G717" i="65"/>
  <c r="E717" i="65"/>
  <c r="G716" i="65"/>
  <c r="E716" i="65"/>
  <c r="G715" i="65"/>
  <c r="E715" i="65"/>
  <c r="G714" i="65"/>
  <c r="E714" i="65"/>
  <c r="G713" i="65"/>
  <c r="E713" i="65"/>
  <c r="G712" i="65"/>
  <c r="E712" i="65"/>
  <c r="G711" i="65"/>
  <c r="E711" i="65"/>
  <c r="G710" i="65"/>
  <c r="E710" i="65"/>
  <c r="G709" i="65"/>
  <c r="E709" i="65"/>
  <c r="G708" i="65"/>
  <c r="E708" i="65"/>
  <c r="G707" i="65"/>
  <c r="E707" i="65"/>
  <c r="G706" i="65"/>
  <c r="E706" i="65"/>
  <c r="G705" i="65"/>
  <c r="E705" i="65"/>
  <c r="G704" i="65"/>
  <c r="E704" i="65"/>
  <c r="G703" i="65"/>
  <c r="E703" i="65"/>
  <c r="G702" i="65"/>
  <c r="E702" i="65"/>
  <c r="G701" i="65"/>
  <c r="E701" i="65"/>
  <c r="G700" i="65"/>
  <c r="E700" i="65"/>
  <c r="G699" i="65"/>
  <c r="E699" i="65"/>
  <c r="G698" i="65"/>
  <c r="E698" i="65"/>
  <c r="G697" i="65"/>
  <c r="E697" i="65"/>
  <c r="G696" i="65"/>
  <c r="E696" i="65"/>
  <c r="G695" i="65"/>
  <c r="E695" i="65"/>
  <c r="G694" i="65"/>
  <c r="E694" i="65"/>
  <c r="G693" i="65"/>
  <c r="E693" i="65"/>
  <c r="G692" i="65"/>
  <c r="E692" i="65"/>
  <c r="G691" i="65"/>
  <c r="E691" i="65"/>
  <c r="G690" i="65"/>
  <c r="E690" i="65"/>
  <c r="G689" i="65"/>
  <c r="E689" i="65"/>
  <c r="G688" i="65"/>
  <c r="E688" i="65"/>
  <c r="G687" i="65"/>
  <c r="E687" i="65"/>
  <c r="G686" i="65"/>
  <c r="E686" i="65"/>
  <c r="G685" i="65"/>
  <c r="E685" i="65"/>
  <c r="G684" i="65"/>
  <c r="E684" i="65"/>
  <c r="G683" i="65"/>
  <c r="E683" i="65"/>
  <c r="G682" i="65"/>
  <c r="E682" i="65"/>
  <c r="G681" i="65"/>
  <c r="E681" i="65"/>
  <c r="G680" i="65"/>
  <c r="E680" i="65"/>
  <c r="G679" i="65"/>
  <c r="E679" i="65"/>
  <c r="G678" i="65"/>
  <c r="E678" i="65"/>
  <c r="G677" i="65"/>
  <c r="E677" i="65"/>
  <c r="G676" i="65"/>
  <c r="E676" i="65"/>
  <c r="G675" i="65"/>
  <c r="E675" i="65"/>
  <c r="G674" i="65"/>
  <c r="E674" i="65"/>
  <c r="G673" i="65"/>
  <c r="E673" i="65"/>
  <c r="G672" i="65"/>
  <c r="E672" i="65"/>
  <c r="G671" i="65"/>
  <c r="E671" i="65"/>
  <c r="G670" i="65"/>
  <c r="E670" i="65"/>
  <c r="G669" i="65"/>
  <c r="E669" i="65"/>
  <c r="G668" i="65"/>
  <c r="E668" i="65"/>
  <c r="G667" i="65"/>
  <c r="E667" i="65"/>
  <c r="G666" i="65"/>
  <c r="E666" i="65"/>
  <c r="G665" i="65"/>
  <c r="E665" i="65"/>
  <c r="G664" i="65"/>
  <c r="E664" i="65"/>
  <c r="G663" i="65"/>
  <c r="E663" i="65"/>
  <c r="G662" i="65"/>
  <c r="E662" i="65"/>
  <c r="G661" i="65"/>
  <c r="E661" i="65"/>
  <c r="G660" i="65"/>
  <c r="E660" i="65"/>
  <c r="G659" i="65"/>
  <c r="E659" i="65"/>
  <c r="G658" i="65"/>
  <c r="E658" i="65"/>
  <c r="G657" i="65"/>
  <c r="E657" i="65"/>
  <c r="G656" i="65"/>
  <c r="E656" i="65"/>
  <c r="G655" i="65"/>
  <c r="E655" i="65"/>
  <c r="G654" i="65"/>
  <c r="E654" i="65"/>
  <c r="G653" i="65"/>
  <c r="E653" i="65"/>
  <c r="G652" i="65"/>
  <c r="E652" i="65"/>
  <c r="G651" i="65"/>
  <c r="E651" i="65"/>
  <c r="G650" i="65"/>
  <c r="E650" i="65"/>
  <c r="G649" i="65"/>
  <c r="E649" i="65"/>
  <c r="G648" i="65"/>
  <c r="E648" i="65"/>
  <c r="G647" i="65"/>
  <c r="E647" i="65"/>
  <c r="G646" i="65"/>
  <c r="E646" i="65"/>
  <c r="G645" i="65"/>
  <c r="E645" i="65"/>
  <c r="G644" i="65"/>
  <c r="E644" i="65"/>
  <c r="G643" i="65"/>
  <c r="E643" i="65"/>
  <c r="G642" i="65"/>
  <c r="E642" i="65"/>
  <c r="G641" i="65"/>
  <c r="E641" i="65"/>
  <c r="G640" i="65"/>
  <c r="E640" i="65"/>
  <c r="G639" i="65"/>
  <c r="E639" i="65"/>
  <c r="G638" i="65"/>
  <c r="E638" i="65"/>
  <c r="G637" i="65"/>
  <c r="E637" i="65"/>
  <c r="G636" i="65"/>
  <c r="E636" i="65"/>
  <c r="G635" i="65"/>
  <c r="E635" i="65"/>
  <c r="G634" i="65"/>
  <c r="E634" i="65"/>
  <c r="G633" i="65"/>
  <c r="E633" i="65"/>
  <c r="G632" i="65"/>
  <c r="E632" i="65"/>
  <c r="G631" i="65"/>
  <c r="E631" i="65"/>
  <c r="G630" i="65"/>
  <c r="E630" i="65"/>
  <c r="G629" i="65"/>
  <c r="E629" i="65"/>
  <c r="G628" i="65"/>
  <c r="E628" i="65"/>
  <c r="G627" i="65"/>
  <c r="E627" i="65"/>
  <c r="G626" i="65"/>
  <c r="E626" i="65"/>
  <c r="G625" i="65"/>
  <c r="E625" i="65"/>
  <c r="G624" i="65"/>
  <c r="E624" i="65"/>
  <c r="G623" i="65"/>
  <c r="E623" i="65"/>
  <c r="G622" i="65"/>
  <c r="E622" i="65"/>
  <c r="G621" i="65"/>
  <c r="E621" i="65"/>
  <c r="G620" i="65"/>
  <c r="E620" i="65"/>
  <c r="G619" i="65"/>
  <c r="E619" i="65"/>
  <c r="G618" i="65"/>
  <c r="E618" i="65"/>
  <c r="G617" i="65"/>
  <c r="E617" i="65"/>
  <c r="G616" i="65"/>
  <c r="E616" i="65"/>
  <c r="G615" i="65"/>
  <c r="E615" i="65"/>
  <c r="G614" i="65"/>
  <c r="E614" i="65"/>
  <c r="G613" i="65"/>
  <c r="E613" i="65"/>
  <c r="G612" i="65"/>
  <c r="E612" i="65"/>
  <c r="G611" i="65"/>
  <c r="E611" i="65"/>
  <c r="G610" i="65"/>
  <c r="E610" i="65"/>
  <c r="G609" i="65"/>
  <c r="E609" i="65"/>
  <c r="G608" i="65"/>
  <c r="E608" i="65"/>
  <c r="E304" i="64"/>
  <c r="E7" i="64"/>
  <c r="E3" i="64"/>
  <c r="E4" i="64"/>
  <c r="E5" i="64"/>
  <c r="E6" i="64"/>
  <c r="E8" i="64"/>
  <c r="E9" i="64"/>
  <c r="E10" i="64"/>
  <c r="E11" i="64"/>
  <c r="E12" i="64"/>
  <c r="E1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2" i="64"/>
  <c r="E33" i="64"/>
  <c r="E34" i="64"/>
  <c r="E35" i="64"/>
  <c r="E36" i="64"/>
  <c r="E37" i="64"/>
  <c r="E38" i="64"/>
  <c r="E39" i="64"/>
  <c r="E40" i="64"/>
  <c r="E41" i="64"/>
  <c r="E42" i="64"/>
  <c r="E43" i="64"/>
  <c r="E44" i="64"/>
  <c r="E45" i="64"/>
  <c r="E46" i="64"/>
  <c r="E47" i="64"/>
  <c r="E48" i="64"/>
  <c r="E49" i="64"/>
  <c r="E50" i="64"/>
  <c r="E51" i="64"/>
  <c r="E52" i="64"/>
  <c r="E53" i="64"/>
  <c r="E54" i="64"/>
  <c r="E55" i="64"/>
  <c r="E56" i="64"/>
  <c r="E57" i="64"/>
  <c r="E58" i="64"/>
  <c r="E59" i="64"/>
  <c r="E60" i="64"/>
  <c r="E61" i="64"/>
  <c r="E62" i="64"/>
  <c r="E63" i="64"/>
  <c r="E64" i="64"/>
  <c r="E65" i="64"/>
  <c r="E66" i="64"/>
  <c r="E67" i="64"/>
  <c r="E68" i="64"/>
  <c r="E69" i="64"/>
  <c r="E70" i="64"/>
  <c r="E71" i="64"/>
  <c r="E72" i="64"/>
  <c r="E73" i="64"/>
  <c r="E74" i="64"/>
  <c r="E75" i="64"/>
  <c r="E76" i="64"/>
  <c r="E77" i="64"/>
  <c r="E78" i="64"/>
  <c r="E79" i="64"/>
  <c r="E80" i="64"/>
  <c r="E81" i="64"/>
  <c r="E82" i="64"/>
  <c r="E83" i="64"/>
  <c r="E84" i="64"/>
  <c r="E85" i="64"/>
  <c r="E86" i="64"/>
  <c r="E87" i="64"/>
  <c r="E88" i="64"/>
  <c r="E89" i="64"/>
  <c r="E90" i="64"/>
  <c r="E91" i="64"/>
  <c r="E92" i="64"/>
  <c r="E93" i="64"/>
  <c r="E94" i="64"/>
  <c r="E95" i="64"/>
  <c r="E96" i="64"/>
  <c r="E97" i="64"/>
  <c r="E98" i="64"/>
  <c r="E99" i="64"/>
  <c r="E100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E115" i="64"/>
  <c r="E116" i="64"/>
  <c r="E117" i="64"/>
  <c r="E118" i="64"/>
  <c r="E119" i="64"/>
  <c r="E120" i="64"/>
  <c r="E121" i="64"/>
  <c r="E122" i="64"/>
  <c r="E123" i="64"/>
  <c r="E124" i="64"/>
  <c r="E125" i="64"/>
  <c r="E126" i="64"/>
  <c r="E127" i="64"/>
  <c r="E128" i="64"/>
  <c r="E129" i="64"/>
  <c r="E130" i="64"/>
  <c r="E131" i="64"/>
  <c r="E132" i="64"/>
  <c r="E133" i="64"/>
  <c r="E134" i="64"/>
  <c r="E135" i="64"/>
  <c r="E136" i="64"/>
  <c r="E137" i="64"/>
  <c r="E138" i="64"/>
  <c r="E139" i="64"/>
  <c r="E140" i="64"/>
  <c r="E141" i="64"/>
  <c r="E142" i="64"/>
  <c r="E143" i="64"/>
  <c r="E144" i="64"/>
  <c r="E145" i="64"/>
  <c r="E146" i="64"/>
  <c r="E147" i="64"/>
  <c r="E148" i="64"/>
  <c r="E149" i="64"/>
  <c r="E150" i="64"/>
  <c r="E151" i="64"/>
  <c r="E152" i="64"/>
  <c r="E153" i="64"/>
  <c r="E154" i="64"/>
  <c r="E155" i="64"/>
  <c r="E156" i="64"/>
  <c r="E157" i="64"/>
  <c r="E158" i="64"/>
  <c r="E159" i="64"/>
  <c r="E160" i="64"/>
  <c r="E161" i="64"/>
  <c r="E162" i="64"/>
  <c r="E163" i="64"/>
  <c r="E164" i="64"/>
  <c r="E165" i="64"/>
  <c r="E166" i="64"/>
  <c r="E167" i="64"/>
  <c r="E168" i="64"/>
  <c r="E169" i="64"/>
  <c r="E170" i="64"/>
  <c r="E171" i="64"/>
  <c r="E172" i="64"/>
  <c r="E173" i="64"/>
  <c r="E174" i="64"/>
  <c r="E175" i="64"/>
  <c r="E176" i="64"/>
  <c r="E177" i="64"/>
  <c r="E178" i="64"/>
  <c r="E179" i="64"/>
  <c r="E180" i="64"/>
  <c r="E181" i="64"/>
  <c r="E182" i="64"/>
  <c r="E183" i="64"/>
  <c r="E184" i="64"/>
  <c r="E185" i="64"/>
  <c r="E186" i="64"/>
  <c r="E187" i="64"/>
  <c r="E188" i="64"/>
  <c r="E189" i="64"/>
  <c r="E190" i="64"/>
  <c r="E191" i="64"/>
  <c r="E192" i="64"/>
  <c r="E193" i="64"/>
  <c r="E194" i="64"/>
  <c r="E195" i="64"/>
  <c r="E196" i="64"/>
  <c r="E197" i="64"/>
  <c r="E198" i="64"/>
  <c r="E199" i="64"/>
  <c r="E200" i="64"/>
  <c r="E201" i="64"/>
  <c r="E202" i="64"/>
  <c r="E203" i="64"/>
  <c r="E204" i="64"/>
  <c r="E205" i="64"/>
  <c r="E206" i="64"/>
  <c r="E207" i="64"/>
  <c r="E208" i="64"/>
  <c r="E209" i="64"/>
  <c r="E210" i="64"/>
  <c r="E211" i="64"/>
  <c r="E212" i="64"/>
  <c r="E213" i="64"/>
  <c r="E214" i="64"/>
  <c r="E215" i="64"/>
  <c r="E216" i="64"/>
  <c r="E217" i="64"/>
  <c r="E218" i="64"/>
  <c r="E219" i="64"/>
  <c r="E220" i="64"/>
  <c r="E221" i="64"/>
  <c r="E222" i="64"/>
  <c r="E223" i="64"/>
  <c r="E224" i="64"/>
  <c r="E225" i="64"/>
  <c r="E226" i="64"/>
  <c r="E227" i="64"/>
  <c r="E228" i="64"/>
  <c r="E229" i="64"/>
  <c r="E230" i="64"/>
  <c r="E231" i="64"/>
  <c r="E232" i="64"/>
  <c r="E233" i="64"/>
  <c r="E234" i="64"/>
  <c r="E235" i="64"/>
  <c r="E236" i="64"/>
  <c r="E237" i="64"/>
  <c r="E238" i="64"/>
  <c r="E239" i="64"/>
  <c r="E240" i="64"/>
  <c r="E241" i="64"/>
  <c r="E242" i="64"/>
  <c r="E243" i="64"/>
  <c r="E244" i="64"/>
  <c r="E245" i="64"/>
  <c r="E246" i="64"/>
  <c r="E247" i="64"/>
  <c r="E248" i="64"/>
  <c r="E249" i="64"/>
  <c r="E250" i="64"/>
  <c r="E251" i="64"/>
  <c r="E252" i="64"/>
  <c r="E253" i="64"/>
  <c r="E254" i="64"/>
  <c r="E255" i="64"/>
  <c r="E256" i="64"/>
  <c r="E257" i="64"/>
  <c r="E258" i="64"/>
  <c r="E259" i="64"/>
  <c r="E260" i="64"/>
  <c r="E261" i="64"/>
  <c r="E262" i="64"/>
  <c r="E263" i="64"/>
  <c r="E264" i="64"/>
  <c r="E265" i="64"/>
  <c r="E266" i="64"/>
  <c r="E267" i="64"/>
  <c r="E268" i="64"/>
  <c r="E269" i="64"/>
  <c r="E270" i="64"/>
  <c r="E271" i="64"/>
  <c r="E272" i="64"/>
  <c r="E273" i="64"/>
  <c r="E274" i="64"/>
  <c r="E275" i="64"/>
  <c r="E276" i="64"/>
  <c r="E277" i="64"/>
  <c r="E278" i="64"/>
  <c r="E279" i="64"/>
  <c r="E280" i="64"/>
  <c r="E281" i="64"/>
  <c r="E282" i="64"/>
  <c r="E283" i="64"/>
  <c r="E284" i="64"/>
  <c r="E285" i="64"/>
  <c r="E286" i="64"/>
  <c r="E287" i="64"/>
  <c r="E288" i="64"/>
  <c r="E289" i="64"/>
  <c r="E290" i="64"/>
  <c r="E291" i="64"/>
  <c r="E292" i="64"/>
  <c r="E293" i="64"/>
  <c r="E294" i="64"/>
  <c r="E295" i="64"/>
  <c r="E296" i="64"/>
  <c r="E297" i="64"/>
  <c r="E298" i="64"/>
  <c r="E299" i="64"/>
  <c r="E300" i="64"/>
  <c r="E301" i="64"/>
  <c r="E302" i="64"/>
  <c r="E303" i="64"/>
  <c r="E305" i="64"/>
  <c r="E306" i="64"/>
  <c r="E307" i="64"/>
  <c r="E308" i="64"/>
  <c r="E309" i="64"/>
  <c r="E310" i="64"/>
  <c r="E311" i="64"/>
  <c r="E312" i="64"/>
  <c r="E313" i="64"/>
  <c r="E314" i="64"/>
  <c r="E315" i="64"/>
  <c r="E316" i="64"/>
  <c r="E317" i="64"/>
  <c r="E318" i="64"/>
  <c r="E319" i="64"/>
  <c r="E320" i="64"/>
  <c r="E321" i="64"/>
  <c r="E322" i="64"/>
  <c r="E323" i="64"/>
  <c r="E324" i="64"/>
  <c r="E325" i="64"/>
  <c r="E326" i="64"/>
  <c r="E327" i="64"/>
  <c r="E328" i="64"/>
  <c r="E329" i="64"/>
  <c r="E330" i="64"/>
  <c r="E331" i="64"/>
  <c r="E332" i="64"/>
  <c r="E333" i="64"/>
  <c r="E334" i="64"/>
  <c r="E335" i="64"/>
  <c r="E336" i="64"/>
  <c r="E337" i="64"/>
  <c r="E338" i="64"/>
  <c r="E339" i="64"/>
  <c r="E340" i="64"/>
  <c r="E341" i="64"/>
  <c r="E342" i="64"/>
  <c r="E343" i="64"/>
  <c r="E344" i="64"/>
  <c r="E345" i="64"/>
  <c r="E346" i="64"/>
  <c r="E347" i="64"/>
  <c r="E348" i="64"/>
  <c r="E349" i="64"/>
  <c r="E350" i="64"/>
  <c r="E351" i="64"/>
  <c r="E352" i="64"/>
  <c r="E353" i="64"/>
  <c r="E354" i="64"/>
  <c r="E355" i="64"/>
  <c r="E356" i="64"/>
  <c r="E357" i="64"/>
  <c r="E358" i="64"/>
  <c r="E359" i="64"/>
  <c r="E360" i="64"/>
  <c r="E361" i="64"/>
  <c r="E362" i="64"/>
  <c r="E363" i="64"/>
  <c r="E364" i="64"/>
  <c r="E365" i="64"/>
  <c r="E366" i="64"/>
  <c r="E367" i="64"/>
  <c r="E368" i="64"/>
  <c r="E369" i="64"/>
  <c r="E370" i="64"/>
  <c r="E371" i="64"/>
  <c r="E372" i="64"/>
  <c r="E373" i="64"/>
  <c r="E374" i="64"/>
  <c r="E375" i="64"/>
  <c r="E376" i="64"/>
  <c r="E377" i="64"/>
  <c r="E378" i="64"/>
  <c r="E379" i="64"/>
  <c r="E380" i="64"/>
  <c r="E381" i="64"/>
  <c r="E382" i="64"/>
  <c r="E383" i="64"/>
  <c r="E384" i="64"/>
  <c r="E385" i="64"/>
  <c r="E386" i="64"/>
  <c r="E387" i="64"/>
  <c r="E388" i="64"/>
  <c r="E389" i="64"/>
  <c r="E390" i="64"/>
  <c r="E391" i="64"/>
  <c r="E392" i="64"/>
  <c r="E393" i="64"/>
  <c r="E394" i="64"/>
  <c r="E395" i="64"/>
  <c r="E396" i="64"/>
  <c r="E397" i="64"/>
  <c r="E398" i="64"/>
  <c r="E399" i="64"/>
  <c r="E400" i="64"/>
  <c r="E401" i="64"/>
  <c r="E402" i="64"/>
  <c r="E403" i="64"/>
  <c r="E404" i="64"/>
  <c r="E405" i="64"/>
  <c r="E406" i="64"/>
  <c r="E407" i="64"/>
  <c r="E408" i="64"/>
  <c r="E409" i="64"/>
  <c r="E410" i="64"/>
  <c r="E411" i="64"/>
  <c r="E412" i="64"/>
  <c r="E413" i="64"/>
  <c r="E414" i="64"/>
  <c r="E415" i="64"/>
  <c r="E416" i="64"/>
  <c r="E417" i="64"/>
  <c r="E418" i="64"/>
  <c r="E419" i="64"/>
  <c r="E420" i="64"/>
  <c r="E421" i="64"/>
  <c r="E422" i="64"/>
  <c r="E423" i="64"/>
  <c r="E424" i="64"/>
  <c r="E425" i="64"/>
  <c r="E426" i="64"/>
  <c r="E427" i="64"/>
  <c r="E428" i="64"/>
  <c r="E429" i="64"/>
  <c r="E430" i="64"/>
  <c r="E431" i="64"/>
  <c r="E432" i="64"/>
  <c r="E433" i="64"/>
  <c r="E434" i="64"/>
  <c r="E435" i="64"/>
  <c r="E436" i="64"/>
  <c r="E437" i="64"/>
  <c r="E438" i="64"/>
  <c r="E439" i="64"/>
  <c r="E440" i="64"/>
  <c r="E441" i="64"/>
  <c r="E442" i="64"/>
  <c r="E443" i="64"/>
  <c r="E444" i="64"/>
  <c r="E445" i="64"/>
  <c r="E446" i="64"/>
  <c r="E447" i="64"/>
  <c r="E448" i="64"/>
  <c r="E449" i="64"/>
  <c r="E450" i="64"/>
  <c r="E451" i="64"/>
  <c r="E452" i="64"/>
  <c r="E453" i="64"/>
  <c r="E454" i="64"/>
  <c r="E455" i="64"/>
  <c r="E456" i="64"/>
  <c r="E457" i="64"/>
  <c r="E458" i="64"/>
  <c r="E459" i="64"/>
  <c r="E460" i="64"/>
  <c r="E461" i="64"/>
  <c r="E462" i="64"/>
  <c r="E463" i="64"/>
  <c r="E464" i="64"/>
  <c r="E465" i="64"/>
  <c r="E466" i="64"/>
  <c r="E467" i="64"/>
  <c r="E468" i="64"/>
  <c r="E469" i="64"/>
  <c r="E470" i="64"/>
  <c r="E471" i="64"/>
  <c r="E472" i="64"/>
  <c r="E473" i="64"/>
  <c r="E474" i="64"/>
  <c r="E475" i="64"/>
  <c r="E476" i="64"/>
  <c r="E477" i="64"/>
  <c r="E478" i="64"/>
  <c r="E479" i="64"/>
  <c r="E480" i="64"/>
  <c r="E481" i="64"/>
  <c r="E482" i="64"/>
  <c r="E483" i="64"/>
  <c r="E484" i="64"/>
  <c r="E485" i="64"/>
  <c r="E486" i="64"/>
  <c r="E487" i="64"/>
  <c r="E488" i="64"/>
  <c r="E489" i="64"/>
  <c r="E490" i="64"/>
  <c r="E491" i="64"/>
  <c r="E492" i="64"/>
  <c r="E493" i="64"/>
  <c r="E494" i="64"/>
  <c r="E495" i="64"/>
  <c r="E496" i="64"/>
  <c r="E497" i="64"/>
  <c r="E498" i="64"/>
  <c r="E499" i="64"/>
  <c r="E500" i="64"/>
  <c r="E501" i="64"/>
  <c r="E502" i="64"/>
  <c r="E503" i="64"/>
  <c r="E504" i="64"/>
  <c r="E505" i="64"/>
  <c r="E506" i="64"/>
  <c r="E507" i="64"/>
  <c r="E508" i="64"/>
  <c r="E509" i="64"/>
  <c r="E510" i="64"/>
  <c r="E511" i="64"/>
  <c r="E512" i="64"/>
  <c r="E513" i="64"/>
  <c r="E514" i="64"/>
  <c r="E515" i="64"/>
  <c r="E516" i="64"/>
  <c r="E517" i="64"/>
  <c r="E518" i="64"/>
  <c r="E519" i="64"/>
  <c r="E520" i="64"/>
  <c r="E521" i="64"/>
  <c r="E522" i="64"/>
  <c r="E523" i="64"/>
  <c r="E524" i="64"/>
  <c r="E525" i="64"/>
  <c r="E526" i="64"/>
  <c r="E527" i="64"/>
  <c r="E528" i="64"/>
  <c r="E529" i="64"/>
  <c r="E530" i="64"/>
  <c r="E531" i="64"/>
  <c r="E532" i="64"/>
  <c r="E533" i="64"/>
  <c r="E534" i="64"/>
  <c r="E535" i="64"/>
  <c r="E536" i="64"/>
  <c r="E537" i="64"/>
  <c r="E538" i="64"/>
  <c r="E539" i="64"/>
  <c r="E540" i="64"/>
  <c r="E541" i="64"/>
  <c r="E542" i="64"/>
  <c r="E543" i="64"/>
  <c r="E544" i="64"/>
  <c r="E545" i="64"/>
  <c r="E546" i="64"/>
  <c r="E547" i="64"/>
  <c r="E548" i="64"/>
  <c r="E549" i="64"/>
  <c r="E550" i="64"/>
  <c r="E551" i="64"/>
  <c r="E552" i="64"/>
  <c r="E553" i="64"/>
  <c r="E554" i="64"/>
  <c r="E555" i="64"/>
  <c r="E556" i="64"/>
  <c r="E557" i="64"/>
  <c r="E558" i="64"/>
  <c r="E559" i="64"/>
  <c r="E560" i="64"/>
  <c r="E561" i="64"/>
  <c r="E562" i="64"/>
  <c r="E563" i="64"/>
  <c r="E564" i="64"/>
  <c r="E565" i="64"/>
  <c r="E566" i="64"/>
  <c r="E567" i="64"/>
  <c r="E568" i="64"/>
  <c r="E569" i="64"/>
  <c r="E570" i="64"/>
  <c r="E571" i="64"/>
  <c r="E572" i="64"/>
  <c r="E573" i="64"/>
  <c r="E574" i="64"/>
  <c r="E575" i="64"/>
  <c r="E576" i="64"/>
  <c r="E577" i="64"/>
  <c r="E578" i="64"/>
  <c r="E579" i="64"/>
  <c r="E580" i="64"/>
  <c r="E581" i="64"/>
  <c r="E582" i="64"/>
  <c r="E583" i="64"/>
  <c r="E584" i="64"/>
  <c r="E585" i="64"/>
  <c r="E586" i="64"/>
  <c r="E587" i="64"/>
  <c r="E588" i="64"/>
  <c r="E589" i="64"/>
  <c r="E590" i="64"/>
  <c r="E591" i="64"/>
  <c r="E592" i="64"/>
  <c r="E593" i="64"/>
  <c r="E594" i="64"/>
  <c r="E595" i="64"/>
  <c r="E596" i="64"/>
  <c r="E597" i="64"/>
  <c r="E598" i="64"/>
  <c r="E599" i="64"/>
  <c r="E600" i="64"/>
  <c r="E601" i="64"/>
  <c r="E602" i="64"/>
  <c r="E603" i="64"/>
  <c r="E604" i="64"/>
  <c r="E605" i="64"/>
  <c r="E606" i="64"/>
  <c r="E607" i="64"/>
  <c r="E608" i="64"/>
  <c r="E609" i="64"/>
  <c r="E610" i="64"/>
  <c r="E611" i="64"/>
  <c r="E612" i="64"/>
  <c r="E613" i="64"/>
  <c r="E614" i="64"/>
  <c r="E615" i="64"/>
  <c r="E616" i="64"/>
  <c r="E617" i="64"/>
  <c r="E618" i="64"/>
  <c r="E619" i="64"/>
  <c r="E620" i="64"/>
  <c r="E621" i="64"/>
  <c r="E622" i="64"/>
  <c r="E623" i="64"/>
  <c r="E624" i="64"/>
  <c r="E625" i="64"/>
  <c r="E626" i="64"/>
  <c r="E627" i="64"/>
  <c r="E628" i="64"/>
  <c r="E629" i="64"/>
  <c r="E630" i="64"/>
  <c r="E631" i="64"/>
  <c r="E632" i="64"/>
  <c r="E633" i="64"/>
  <c r="E634" i="64"/>
  <c r="E635" i="64"/>
  <c r="E636" i="64"/>
  <c r="E637" i="64"/>
  <c r="E638" i="64"/>
  <c r="E639" i="64"/>
  <c r="E640" i="64"/>
  <c r="E641" i="64"/>
  <c r="E642" i="64"/>
  <c r="E643" i="64"/>
  <c r="E644" i="64"/>
  <c r="E645" i="64"/>
  <c r="E646" i="64"/>
  <c r="E647" i="64"/>
  <c r="E648" i="64"/>
  <c r="E649" i="64"/>
  <c r="E650" i="64"/>
  <c r="E651" i="64"/>
  <c r="E652" i="64"/>
  <c r="E653" i="64"/>
  <c r="E654" i="64"/>
  <c r="E655" i="64"/>
  <c r="E656" i="64"/>
  <c r="E657" i="64"/>
  <c r="E658" i="64"/>
  <c r="E659" i="64"/>
  <c r="E660" i="64"/>
  <c r="E661" i="64"/>
  <c r="E662" i="64"/>
  <c r="E663" i="64"/>
  <c r="E664" i="64"/>
  <c r="E665" i="64"/>
  <c r="E666" i="64"/>
  <c r="E667" i="64"/>
  <c r="E668" i="64"/>
  <c r="E669" i="64"/>
  <c r="E670" i="64"/>
  <c r="E671" i="64"/>
  <c r="E672" i="64"/>
  <c r="E673" i="64"/>
  <c r="E674" i="64"/>
  <c r="E675" i="64"/>
  <c r="E676" i="64"/>
  <c r="E677" i="64"/>
  <c r="E678" i="64"/>
  <c r="E679" i="64"/>
  <c r="E680" i="64"/>
  <c r="E681" i="64"/>
  <c r="E682" i="64"/>
  <c r="E683" i="64"/>
  <c r="E684" i="64"/>
  <c r="E685" i="64"/>
  <c r="E686" i="64"/>
  <c r="E687" i="64"/>
  <c r="E688" i="64"/>
  <c r="E689" i="64"/>
  <c r="E690" i="64"/>
  <c r="E691" i="64"/>
  <c r="E692" i="64"/>
  <c r="E693" i="64"/>
  <c r="E694" i="64"/>
  <c r="E695" i="64"/>
  <c r="E696" i="64"/>
  <c r="E697" i="64"/>
  <c r="E698" i="64"/>
  <c r="E699" i="64"/>
  <c r="E700" i="64"/>
  <c r="E701" i="64"/>
  <c r="E702" i="64"/>
  <c r="E703" i="64"/>
  <c r="E704" i="64"/>
  <c r="E705" i="64"/>
  <c r="E706" i="64"/>
  <c r="E707" i="64"/>
  <c r="E708" i="64"/>
  <c r="E709" i="64"/>
  <c r="E710" i="64"/>
  <c r="E711" i="64"/>
  <c r="E712" i="64"/>
  <c r="E713" i="64"/>
  <c r="E714" i="64"/>
  <c r="E715" i="64"/>
  <c r="E716" i="64"/>
  <c r="E717" i="64"/>
  <c r="E718" i="64"/>
  <c r="E719" i="64"/>
  <c r="E720" i="64"/>
  <c r="E721" i="64"/>
  <c r="E722" i="64"/>
  <c r="E723" i="64"/>
  <c r="E724" i="64"/>
  <c r="E725" i="64"/>
  <c r="E726" i="64"/>
  <c r="E727" i="64"/>
  <c r="E728" i="64"/>
  <c r="E729" i="64"/>
  <c r="E730" i="64"/>
  <c r="E731" i="64"/>
  <c r="E732" i="64"/>
  <c r="E733" i="64"/>
  <c r="E734" i="64"/>
  <c r="E735" i="64"/>
  <c r="E736" i="64"/>
  <c r="E737" i="64"/>
  <c r="E738" i="64"/>
  <c r="E739" i="64"/>
  <c r="E740" i="64"/>
  <c r="E741" i="64"/>
  <c r="E742" i="64"/>
  <c r="E743" i="64"/>
  <c r="E744" i="64"/>
  <c r="E745" i="64"/>
  <c r="E746" i="64"/>
  <c r="E747" i="64"/>
  <c r="E748" i="64"/>
  <c r="E749" i="64"/>
  <c r="E750" i="64"/>
  <c r="E751" i="64"/>
  <c r="E752" i="64"/>
  <c r="E753" i="64"/>
  <c r="E754" i="64"/>
  <c r="E755" i="64"/>
  <c r="E756" i="64"/>
  <c r="E757" i="64"/>
  <c r="E758" i="64"/>
  <c r="E759" i="64"/>
  <c r="E760" i="64"/>
  <c r="E761" i="64"/>
  <c r="E762" i="64"/>
  <c r="E763" i="64"/>
  <c r="E764" i="64"/>
  <c r="E765" i="64"/>
  <c r="E766" i="64"/>
  <c r="E767" i="64"/>
  <c r="E768" i="64"/>
  <c r="E769" i="64"/>
  <c r="E770" i="64"/>
  <c r="E771" i="64"/>
  <c r="E772" i="64"/>
  <c r="E773" i="64"/>
  <c r="E774" i="64"/>
  <c r="E775" i="64"/>
  <c r="E776" i="64"/>
  <c r="E777" i="64"/>
  <c r="E778" i="64"/>
  <c r="E779" i="64"/>
  <c r="E780" i="64"/>
  <c r="E781" i="64"/>
  <c r="E782" i="64"/>
  <c r="E783" i="64"/>
  <c r="E784" i="64"/>
  <c r="E785" i="64"/>
  <c r="E786" i="64"/>
  <c r="E787" i="64"/>
  <c r="E788" i="64"/>
  <c r="E789" i="64"/>
  <c r="E790" i="64"/>
  <c r="E791" i="64"/>
  <c r="E792" i="64"/>
  <c r="E793" i="64"/>
  <c r="E794" i="64"/>
  <c r="E795" i="64"/>
  <c r="E796" i="64"/>
  <c r="E797" i="64"/>
  <c r="E798" i="64"/>
  <c r="E799" i="64"/>
  <c r="E800" i="64"/>
  <c r="E801" i="64"/>
  <c r="E802" i="64"/>
  <c r="E803" i="64"/>
  <c r="E804" i="64"/>
  <c r="E805" i="64"/>
  <c r="E806" i="64"/>
  <c r="E807" i="64"/>
  <c r="E808" i="64"/>
  <c r="E809" i="64"/>
  <c r="E810" i="64"/>
  <c r="E811" i="64"/>
  <c r="E812" i="64"/>
  <c r="E813" i="64"/>
  <c r="E814" i="64"/>
  <c r="E815" i="64"/>
  <c r="E816" i="64"/>
  <c r="E817" i="64"/>
  <c r="E818" i="64"/>
  <c r="E819" i="64"/>
  <c r="E820" i="64"/>
  <c r="E821" i="64"/>
  <c r="E822" i="64"/>
  <c r="E823" i="64"/>
  <c r="E824" i="64"/>
  <c r="E825" i="64"/>
  <c r="E826" i="64"/>
  <c r="E827" i="64"/>
  <c r="E828" i="64"/>
  <c r="E829" i="64"/>
  <c r="E830" i="64"/>
  <c r="E831" i="64"/>
  <c r="E832" i="64"/>
  <c r="E833" i="64"/>
  <c r="E834" i="64"/>
  <c r="E835" i="64"/>
  <c r="E836" i="64"/>
  <c r="E837" i="64"/>
  <c r="E838" i="64"/>
  <c r="E839" i="64"/>
  <c r="E840" i="64"/>
  <c r="E841" i="64"/>
  <c r="E842" i="64"/>
  <c r="E843" i="64"/>
  <c r="E844" i="64"/>
  <c r="E845" i="64"/>
  <c r="E846" i="64"/>
  <c r="E847" i="64"/>
  <c r="E848" i="64"/>
  <c r="E849" i="64"/>
  <c r="E850" i="64"/>
  <c r="E851" i="64"/>
  <c r="E852" i="64"/>
  <c r="E853" i="64"/>
  <c r="E854" i="64"/>
  <c r="E855" i="64"/>
  <c r="E856" i="64"/>
  <c r="E857" i="64"/>
  <c r="E858" i="64"/>
  <c r="E859" i="64"/>
  <c r="E860" i="64"/>
  <c r="E861" i="64"/>
  <c r="E862" i="64"/>
  <c r="E863" i="64"/>
  <c r="E864" i="64"/>
  <c r="E865" i="64"/>
  <c r="E866" i="64"/>
  <c r="E867" i="64"/>
  <c r="E868" i="64"/>
  <c r="E869" i="64"/>
  <c r="E870" i="64"/>
  <c r="E871" i="64"/>
  <c r="E872" i="64"/>
  <c r="E873" i="64"/>
  <c r="E874" i="64"/>
  <c r="E875" i="64"/>
  <c r="E876" i="64"/>
  <c r="E877" i="64"/>
  <c r="E878" i="64"/>
  <c r="E879" i="64"/>
  <c r="E880" i="64"/>
  <c r="E881" i="64"/>
  <c r="E882" i="64"/>
  <c r="E883" i="64"/>
  <c r="E884" i="64"/>
  <c r="E885" i="64"/>
  <c r="E886" i="64"/>
  <c r="E887" i="64"/>
  <c r="E888" i="64"/>
  <c r="E889" i="64"/>
  <c r="E890" i="64"/>
  <c r="C100" i="71" l="1"/>
  <c r="C95" i="71"/>
  <c r="C90" i="71"/>
  <c r="C52" i="71"/>
  <c r="C19" i="71"/>
  <c r="C6" i="71"/>
  <c r="C17" i="71"/>
  <c r="C9" i="71"/>
  <c r="C5" i="71"/>
  <c r="C14" i="71"/>
  <c r="C15" i="71"/>
  <c r="C13" i="71"/>
  <c r="C3" i="71"/>
  <c r="C4" i="71"/>
  <c r="C11" i="71"/>
  <c r="C16" i="71"/>
  <c r="C10" i="71"/>
  <c r="C2" i="71"/>
  <c r="C7" i="71"/>
  <c r="C8" i="71"/>
  <c r="C12" i="71"/>
  <c r="C137" i="71"/>
  <c r="C99" i="71"/>
  <c r="C148" i="71"/>
  <c r="C156" i="71"/>
  <c r="C163" i="71"/>
  <c r="C175" i="71"/>
  <c r="C133" i="71"/>
  <c r="C130" i="71"/>
  <c r="C101" i="71"/>
  <c r="C87" i="71"/>
  <c r="C91" i="71"/>
  <c r="C129" i="71"/>
  <c r="C128" i="71"/>
  <c r="C127" i="71"/>
  <c r="C126" i="71"/>
  <c r="C125" i="71"/>
  <c r="C140" i="71"/>
  <c r="C145" i="71"/>
  <c r="C152" i="71"/>
  <c r="C78" i="71"/>
  <c r="C167" i="71"/>
  <c r="C171" i="71"/>
  <c r="C179" i="71"/>
  <c r="C183" i="71"/>
  <c r="C187" i="71"/>
  <c r="C191" i="71"/>
  <c r="C195" i="71"/>
  <c r="C199" i="71"/>
  <c r="C203" i="71"/>
  <c r="C207" i="71"/>
  <c r="C211" i="71"/>
  <c r="C215" i="71"/>
  <c r="C219" i="71"/>
  <c r="C22" i="71"/>
  <c r="C21" i="71"/>
  <c r="C24" i="71"/>
  <c r="C93" i="71"/>
  <c r="C28" i="71"/>
  <c r="C30" i="71"/>
  <c r="C96" i="71"/>
  <c r="C43" i="71"/>
  <c r="C103" i="71"/>
  <c r="C33" i="71"/>
  <c r="C55" i="71"/>
  <c r="C67" i="71"/>
  <c r="C66" i="71"/>
  <c r="C51" i="71"/>
  <c r="C111" i="71"/>
  <c r="C72" i="71"/>
  <c r="C50" i="71"/>
  <c r="C60" i="71"/>
  <c r="C58" i="71"/>
  <c r="C57" i="71"/>
  <c r="C65" i="71"/>
  <c r="C75" i="71"/>
  <c r="C54" i="71"/>
  <c r="C62" i="71"/>
  <c r="C69" i="71"/>
  <c r="C63" i="71"/>
  <c r="C112" i="71"/>
  <c r="C80" i="71"/>
  <c r="C84" i="71"/>
  <c r="C64" i="71"/>
  <c r="C70" i="71"/>
  <c r="C74" i="71"/>
  <c r="C79" i="71"/>
  <c r="C113" i="71"/>
  <c r="C73" i="71"/>
  <c r="C89" i="71"/>
  <c r="C68" i="71"/>
  <c r="C61" i="71"/>
  <c r="C83" i="71"/>
  <c r="C71" i="71"/>
  <c r="C92" i="71"/>
  <c r="C94" i="71"/>
  <c r="C56" i="71"/>
  <c r="C114" i="71"/>
  <c r="C82" i="71"/>
  <c r="C76" i="71"/>
  <c r="C88" i="71"/>
  <c r="C115" i="71"/>
  <c r="C116" i="71"/>
  <c r="C85" i="71"/>
  <c r="C86" i="71"/>
  <c r="C117" i="71"/>
  <c r="C118" i="71"/>
  <c r="C119" i="71"/>
  <c r="C120" i="71"/>
  <c r="C121" i="71"/>
  <c r="C122" i="71"/>
  <c r="C123" i="71"/>
  <c r="C124" i="71"/>
  <c r="C20" i="71"/>
  <c r="C23" i="71"/>
  <c r="C29" i="71"/>
  <c r="C25" i="71"/>
  <c r="C26" i="71"/>
  <c r="C102" i="71"/>
  <c r="C31" i="71"/>
  <c r="C32" i="71"/>
  <c r="C36" i="71"/>
  <c r="C35" i="71"/>
  <c r="C104" i="71"/>
  <c r="C105" i="71"/>
  <c r="C46" i="71"/>
  <c r="C40" i="71"/>
  <c r="C38" i="71"/>
  <c r="C18" i="71"/>
  <c r="C39" i="71"/>
  <c r="C37" i="71"/>
  <c r="C41" i="71"/>
  <c r="C106" i="71"/>
  <c r="C42" i="71"/>
  <c r="C107" i="71"/>
  <c r="C45" i="71"/>
  <c r="C44" i="71"/>
  <c r="C47" i="71"/>
  <c r="C108" i="71"/>
  <c r="C48" i="71"/>
  <c r="C109" i="71"/>
  <c r="C53" i="71"/>
  <c r="C27" i="71"/>
  <c r="C110" i="71"/>
  <c r="C49" i="71"/>
  <c r="C59" i="71"/>
  <c r="C223" i="71"/>
  <c r="C227" i="71"/>
  <c r="C231" i="71"/>
  <c r="C235" i="71"/>
  <c r="C239" i="71"/>
  <c r="C243" i="71"/>
  <c r="C247" i="71"/>
  <c r="C251" i="71"/>
  <c r="C255" i="71"/>
  <c r="C259" i="71"/>
  <c r="C263" i="71"/>
  <c r="C267" i="71"/>
  <c r="C271" i="71"/>
  <c r="C275" i="71"/>
  <c r="C279" i="71"/>
  <c r="C283" i="71"/>
  <c r="C286" i="71"/>
  <c r="C290" i="71"/>
  <c r="C294" i="71"/>
  <c r="C298" i="71"/>
  <c r="C302" i="71"/>
  <c r="C306" i="71"/>
  <c r="C310" i="71"/>
  <c r="C314" i="71"/>
  <c r="C318" i="71"/>
  <c r="C322" i="71"/>
  <c r="C326" i="71"/>
  <c r="C330" i="71"/>
  <c r="C334" i="71"/>
  <c r="C338" i="71"/>
  <c r="C342" i="71"/>
  <c r="C346" i="71"/>
  <c r="C350" i="71"/>
  <c r="C354" i="71"/>
  <c r="C358" i="71"/>
  <c r="C362" i="71"/>
  <c r="C366" i="71"/>
  <c r="C370" i="71"/>
  <c r="C374" i="71"/>
  <c r="C378" i="71"/>
  <c r="C382" i="71"/>
  <c r="C386" i="71"/>
  <c r="C390" i="71"/>
  <c r="C394" i="71"/>
  <c r="C398" i="71"/>
  <c r="C402" i="71"/>
  <c r="C406" i="71"/>
  <c r="C410" i="71"/>
  <c r="C414" i="71"/>
  <c r="C418" i="71"/>
  <c r="C422" i="71"/>
  <c r="C426" i="71"/>
  <c r="C132" i="71"/>
  <c r="C136" i="71"/>
  <c r="C139" i="71"/>
  <c r="C141" i="71"/>
  <c r="C144" i="71"/>
  <c r="C147" i="71"/>
  <c r="C151" i="71"/>
  <c r="C155" i="71"/>
  <c r="C159" i="71"/>
  <c r="C162" i="71"/>
  <c r="C166" i="71"/>
  <c r="C170" i="71"/>
  <c r="C174" i="71"/>
  <c r="C178" i="71"/>
  <c r="C182" i="71"/>
  <c r="C186" i="71"/>
  <c r="C190" i="71"/>
  <c r="C194" i="71"/>
  <c r="C198" i="71"/>
  <c r="C202" i="71"/>
  <c r="C206" i="71"/>
  <c r="C210" i="71"/>
  <c r="C214" i="71"/>
  <c r="C218" i="71"/>
  <c r="C222" i="71"/>
  <c r="C226" i="71"/>
  <c r="C230" i="71"/>
  <c r="C234" i="71"/>
  <c r="C238" i="71"/>
  <c r="C242" i="71"/>
  <c r="C246" i="71"/>
  <c r="C250" i="71"/>
  <c r="C254" i="71"/>
  <c r="C258" i="71"/>
  <c r="C262" i="71"/>
  <c r="C266" i="71"/>
  <c r="C270" i="71"/>
  <c r="C274" i="71"/>
  <c r="C278" i="71"/>
  <c r="C282" i="71"/>
  <c r="C34" i="71"/>
  <c r="C289" i="71"/>
  <c r="C293" i="71"/>
  <c r="C297" i="71"/>
  <c r="C301" i="71"/>
  <c r="C305" i="71"/>
  <c r="C309" i="71"/>
  <c r="C313" i="71"/>
  <c r="C317" i="71"/>
  <c r="C321" i="71"/>
  <c r="C325" i="71"/>
  <c r="C329" i="71"/>
  <c r="C333" i="71"/>
  <c r="C337" i="71"/>
  <c r="C341" i="71"/>
  <c r="C345" i="71"/>
  <c r="C349" i="71"/>
  <c r="C353" i="71"/>
  <c r="C357" i="71"/>
  <c r="C361" i="71"/>
  <c r="C365" i="71"/>
  <c r="C369" i="71"/>
  <c r="C373" i="71"/>
  <c r="C377" i="71"/>
  <c r="C381" i="71"/>
  <c r="C385" i="71"/>
  <c r="C389" i="71"/>
  <c r="C393" i="71"/>
  <c r="C397" i="71"/>
  <c r="C401" i="71"/>
  <c r="C405" i="71"/>
  <c r="C409" i="71"/>
  <c r="C413" i="71"/>
  <c r="C417" i="71"/>
  <c r="C421" i="71"/>
  <c r="C425" i="71"/>
  <c r="C131" i="71"/>
  <c r="C135" i="71"/>
  <c r="C81" i="71"/>
  <c r="C98" i="71"/>
  <c r="C143" i="71"/>
  <c r="C97" i="71"/>
  <c r="C150" i="71"/>
  <c r="C154" i="71"/>
  <c r="C158" i="71"/>
  <c r="C161" i="71"/>
  <c r="C165" i="71"/>
  <c r="C169" i="71"/>
  <c r="C173" i="71"/>
  <c r="C177" i="71"/>
  <c r="C181" i="71"/>
  <c r="C185" i="71"/>
  <c r="C189" i="71"/>
  <c r="C193" i="71"/>
  <c r="C197" i="71"/>
  <c r="C201" i="71"/>
  <c r="C205" i="71"/>
  <c r="C209" i="71"/>
  <c r="C213" i="71"/>
  <c r="C217" i="71"/>
  <c r="C221" i="71"/>
  <c r="C225" i="71"/>
  <c r="C229" i="71"/>
  <c r="C233" i="71"/>
  <c r="C237" i="71"/>
  <c r="C241" i="71"/>
  <c r="C245" i="71"/>
  <c r="C249" i="71"/>
  <c r="C253" i="71"/>
  <c r="C257" i="71"/>
  <c r="C261" i="71"/>
  <c r="C265" i="71"/>
  <c r="C269" i="71"/>
  <c r="C273" i="71"/>
  <c r="C277" i="71"/>
  <c r="C134" i="71"/>
  <c r="C138" i="71"/>
  <c r="C77" i="71"/>
  <c r="C142" i="71"/>
  <c r="C146" i="71"/>
  <c r="C149" i="71"/>
  <c r="C153" i="71"/>
  <c r="C157" i="71"/>
  <c r="C160" i="71"/>
  <c r="C164" i="71"/>
  <c r="C168" i="71"/>
  <c r="C172" i="71"/>
  <c r="C176" i="71"/>
  <c r="C180" i="71"/>
  <c r="C184" i="71"/>
  <c r="C188" i="71"/>
  <c r="C192" i="71"/>
  <c r="C196" i="71"/>
  <c r="C200" i="71"/>
  <c r="C204" i="71"/>
  <c r="C208" i="71"/>
  <c r="C212" i="71"/>
  <c r="C216" i="71"/>
  <c r="C220" i="71"/>
  <c r="C224" i="71"/>
  <c r="C228" i="71"/>
  <c r="C232" i="71"/>
  <c r="C236" i="71"/>
  <c r="C240" i="71"/>
  <c r="C244" i="71"/>
  <c r="C248" i="71"/>
  <c r="C252" i="71"/>
  <c r="C256" i="71"/>
  <c r="C260" i="71"/>
  <c r="C264" i="71"/>
  <c r="C268" i="71"/>
  <c r="C272" i="71"/>
  <c r="C276" i="71"/>
  <c r="C281" i="71"/>
  <c r="C285" i="71"/>
  <c r="C288" i="71"/>
  <c r="C292" i="71"/>
  <c r="C296" i="71"/>
  <c r="C300" i="71"/>
  <c r="C304" i="71"/>
  <c r="C308" i="71"/>
  <c r="C312" i="71"/>
  <c r="C316" i="71"/>
  <c r="C320" i="71"/>
  <c r="C324" i="71"/>
  <c r="C328" i="71"/>
  <c r="C332" i="71"/>
  <c r="C336" i="71"/>
  <c r="C340" i="71"/>
  <c r="C280" i="71"/>
  <c r="C284" i="71"/>
  <c r="C287" i="71"/>
  <c r="C291" i="71"/>
  <c r="C295" i="71"/>
  <c r="C299" i="71"/>
  <c r="C303" i="71"/>
  <c r="C307" i="71"/>
  <c r="C311" i="71"/>
  <c r="C315" i="71"/>
  <c r="C319" i="71"/>
  <c r="C323" i="71"/>
  <c r="C327" i="71"/>
  <c r="C331" i="71"/>
  <c r="C335" i="71"/>
  <c r="C339" i="71"/>
  <c r="C344" i="71"/>
  <c r="C348" i="71"/>
  <c r="C352" i="71"/>
  <c r="C356" i="71"/>
  <c r="C360" i="71"/>
  <c r="C364" i="71"/>
  <c r="C368" i="71"/>
  <c r="C372" i="71"/>
  <c r="C376" i="71"/>
  <c r="C380" i="71"/>
  <c r="C384" i="71"/>
  <c r="C388" i="71"/>
  <c r="C392" i="71"/>
  <c r="C396" i="71"/>
  <c r="C400" i="71"/>
  <c r="C404" i="71"/>
  <c r="C408" i="71"/>
  <c r="C412" i="71"/>
  <c r="C416" i="71"/>
  <c r="C420" i="71"/>
  <c r="C424" i="71"/>
  <c r="C343" i="71"/>
  <c r="C347" i="71"/>
  <c r="C351" i="71"/>
  <c r="C355" i="71"/>
  <c r="C359" i="71"/>
  <c r="C363" i="71"/>
  <c r="C367" i="71"/>
  <c r="C371" i="71"/>
  <c r="C375" i="71"/>
  <c r="C379" i="71"/>
  <c r="C383" i="71"/>
  <c r="C387" i="71"/>
  <c r="C391" i="71"/>
  <c r="C395" i="71"/>
  <c r="C399" i="71"/>
  <c r="C403" i="71"/>
  <c r="C407" i="71"/>
  <c r="C411" i="71"/>
  <c r="C415" i="71"/>
  <c r="C419" i="71"/>
  <c r="C423" i="71"/>
  <c r="C960" i="71"/>
  <c r="C959" i="71"/>
  <c r="C958" i="71"/>
  <c r="C957" i="71"/>
  <c r="C956" i="71"/>
  <c r="C955" i="71"/>
  <c r="C954" i="71"/>
  <c r="C953" i="71"/>
  <c r="C952" i="71"/>
  <c r="C951" i="71"/>
  <c r="C950" i="71"/>
  <c r="C949" i="71"/>
  <c r="C948" i="71"/>
  <c r="C947" i="71"/>
  <c r="C946" i="71"/>
  <c r="C945" i="71"/>
  <c r="C944" i="71"/>
  <c r="C943" i="71"/>
  <c r="C942" i="71"/>
  <c r="C941" i="71"/>
  <c r="C940" i="71"/>
  <c r="C939" i="71"/>
  <c r="C938" i="71"/>
  <c r="C937" i="71"/>
  <c r="C936" i="71"/>
  <c r="C935" i="71"/>
  <c r="C934" i="71"/>
  <c r="C933" i="71"/>
  <c r="C932" i="71"/>
  <c r="C931" i="71"/>
  <c r="C930" i="71"/>
  <c r="C929" i="71"/>
  <c r="C928" i="71"/>
  <c r="C927" i="71"/>
  <c r="C926" i="71"/>
  <c r="C925" i="71"/>
  <c r="C924" i="71"/>
  <c r="C923" i="71"/>
  <c r="C922" i="71"/>
  <c r="C921" i="71"/>
  <c r="C920" i="71"/>
  <c r="C919" i="71"/>
  <c r="C918" i="71"/>
  <c r="C917" i="71"/>
  <c r="C916" i="71"/>
  <c r="C915" i="71"/>
  <c r="C914" i="71"/>
  <c r="C913" i="71"/>
  <c r="C912" i="71"/>
  <c r="C911" i="71"/>
  <c r="C910" i="71"/>
  <c r="C909" i="71"/>
  <c r="C908" i="71"/>
  <c r="C907" i="71"/>
  <c r="C906" i="71"/>
  <c r="C905" i="71"/>
  <c r="C904" i="71"/>
  <c r="C903" i="71"/>
  <c r="C902" i="71"/>
  <c r="C901" i="71"/>
  <c r="C900" i="71"/>
  <c r="C899" i="71"/>
  <c r="C898" i="71"/>
  <c r="C897" i="71"/>
  <c r="C896" i="71"/>
  <c r="C895" i="71"/>
  <c r="C894" i="71"/>
  <c r="C893" i="71"/>
  <c r="C892" i="71"/>
  <c r="C891" i="71"/>
  <c r="C890" i="71"/>
  <c r="C889" i="71"/>
  <c r="C888" i="71"/>
  <c r="C887" i="71"/>
  <c r="C886" i="71"/>
  <c r="C885" i="71"/>
  <c r="C884" i="71"/>
  <c r="C883" i="71"/>
  <c r="C882" i="71"/>
  <c r="C881" i="71"/>
  <c r="C880" i="71"/>
  <c r="C879" i="71"/>
  <c r="C878" i="71"/>
  <c r="C877" i="71"/>
  <c r="C876" i="71"/>
  <c r="C875" i="71"/>
  <c r="C874" i="71"/>
  <c r="C873" i="71"/>
  <c r="C872" i="71"/>
  <c r="C871" i="71"/>
  <c r="C870" i="71"/>
  <c r="C869" i="71"/>
  <c r="C868" i="71"/>
  <c r="C867" i="71"/>
  <c r="C866" i="71"/>
  <c r="C865" i="71"/>
  <c r="C864" i="71"/>
  <c r="C863" i="71"/>
  <c r="C862" i="71"/>
  <c r="C861" i="71"/>
  <c r="C860" i="71"/>
  <c r="C859" i="71"/>
  <c r="C858" i="71"/>
  <c r="C857" i="71"/>
  <c r="C856" i="71"/>
  <c r="C855" i="71"/>
  <c r="C854" i="71"/>
  <c r="C853" i="71"/>
  <c r="C852" i="71"/>
  <c r="C851" i="71"/>
  <c r="C850" i="71"/>
  <c r="C849" i="71"/>
  <c r="C848" i="71"/>
  <c r="C847" i="71"/>
  <c r="C846" i="71"/>
  <c r="C845" i="71"/>
  <c r="C844" i="71"/>
  <c r="C843" i="71"/>
  <c r="C842" i="71"/>
  <c r="C841" i="71"/>
  <c r="C840" i="71"/>
  <c r="C839" i="71"/>
  <c r="C838" i="71"/>
  <c r="C837" i="71"/>
  <c r="C836" i="71"/>
  <c r="C835" i="71"/>
  <c r="C834" i="71"/>
  <c r="C833" i="71"/>
  <c r="C832" i="71"/>
  <c r="C831" i="71"/>
  <c r="C830" i="71"/>
  <c r="C829" i="71"/>
  <c r="C828" i="71"/>
  <c r="C827" i="71"/>
  <c r="C826" i="71"/>
  <c r="C825" i="71"/>
  <c r="C824" i="71"/>
  <c r="C823" i="71"/>
  <c r="C822" i="71"/>
  <c r="C821" i="71"/>
  <c r="C820" i="71"/>
  <c r="C819" i="71"/>
  <c r="C818" i="71"/>
  <c r="C817" i="71"/>
  <c r="C816" i="71"/>
  <c r="C815" i="71"/>
  <c r="C814" i="71"/>
  <c r="C813" i="71"/>
  <c r="C812" i="71"/>
  <c r="C811" i="71"/>
  <c r="C810" i="71"/>
  <c r="C809" i="71"/>
  <c r="C808" i="71"/>
  <c r="C807" i="71"/>
  <c r="C806" i="71"/>
  <c r="C805" i="71"/>
  <c r="C804" i="71"/>
  <c r="C803" i="71"/>
  <c r="C802" i="71"/>
  <c r="C801" i="71"/>
  <c r="C800" i="71"/>
  <c r="C799" i="71"/>
  <c r="C798" i="71"/>
  <c r="C797" i="71"/>
  <c r="C796" i="71"/>
  <c r="C795" i="71"/>
  <c r="C794" i="71"/>
  <c r="C793" i="71"/>
  <c r="C792" i="71"/>
  <c r="C791" i="71"/>
  <c r="C790" i="71"/>
  <c r="C789" i="71"/>
  <c r="C788" i="71"/>
  <c r="C787" i="71"/>
  <c r="C786" i="71"/>
  <c r="C785" i="71"/>
  <c r="C784" i="71"/>
  <c r="C783" i="71"/>
  <c r="C782" i="71"/>
  <c r="C781" i="71"/>
  <c r="C780" i="71"/>
  <c r="C779" i="71"/>
  <c r="C778" i="71"/>
  <c r="C777" i="71"/>
  <c r="C776" i="71"/>
  <c r="C775" i="71"/>
  <c r="C774" i="71"/>
  <c r="C773" i="71"/>
  <c r="C772" i="71"/>
  <c r="C771" i="71"/>
  <c r="C770" i="71"/>
  <c r="C769" i="71"/>
  <c r="C768" i="71"/>
  <c r="C767" i="71"/>
  <c r="C766" i="71"/>
  <c r="C765" i="71"/>
  <c r="C764" i="71"/>
  <c r="C763" i="71"/>
  <c r="C762" i="71"/>
  <c r="C761" i="71"/>
  <c r="C760" i="71"/>
  <c r="C759" i="71"/>
  <c r="C758" i="71"/>
  <c r="C757" i="71"/>
  <c r="C756" i="71"/>
  <c r="C755" i="71"/>
  <c r="C754" i="71"/>
  <c r="C753" i="71"/>
  <c r="C752" i="71"/>
  <c r="C751" i="71"/>
  <c r="C750" i="71"/>
  <c r="C749" i="71"/>
  <c r="C748" i="71"/>
  <c r="C747" i="71"/>
  <c r="C746" i="71"/>
  <c r="C745" i="71"/>
  <c r="C744" i="71"/>
  <c r="C743" i="71"/>
  <c r="C742" i="71"/>
  <c r="C741" i="71"/>
  <c r="C740" i="71"/>
  <c r="C739" i="71"/>
  <c r="C738" i="71"/>
  <c r="C737" i="71"/>
  <c r="C736" i="71"/>
  <c r="C735" i="71"/>
  <c r="C734" i="71"/>
  <c r="C733" i="71"/>
  <c r="C732" i="71"/>
  <c r="C731" i="71"/>
  <c r="C730" i="71"/>
  <c r="C729" i="71"/>
  <c r="C728" i="71"/>
  <c r="C727" i="71"/>
  <c r="C726" i="71"/>
  <c r="C725" i="71"/>
  <c r="C724" i="71"/>
  <c r="C723" i="71"/>
  <c r="C722" i="71"/>
  <c r="C721" i="71"/>
  <c r="C720" i="71"/>
  <c r="C719" i="71"/>
  <c r="C718" i="71"/>
  <c r="C717" i="71"/>
  <c r="C716" i="71"/>
  <c r="C715" i="71"/>
  <c r="C714" i="71"/>
  <c r="C713" i="71"/>
  <c r="C712" i="71"/>
  <c r="C711" i="71"/>
  <c r="C710" i="71"/>
  <c r="C709" i="71"/>
  <c r="C708" i="71"/>
  <c r="C707" i="71"/>
  <c r="C706" i="71"/>
  <c r="C705" i="71"/>
  <c r="C704" i="71"/>
  <c r="C703" i="71"/>
  <c r="C702" i="71"/>
  <c r="C701" i="71"/>
  <c r="C700" i="71"/>
  <c r="C699" i="71"/>
  <c r="C698" i="71"/>
  <c r="C697" i="71"/>
  <c r="C696" i="71"/>
  <c r="C695" i="71"/>
  <c r="C694" i="71"/>
  <c r="C693" i="71"/>
  <c r="C692" i="71"/>
  <c r="C691" i="71"/>
  <c r="C690" i="71"/>
  <c r="C689" i="71"/>
  <c r="C688" i="71"/>
  <c r="C687" i="71"/>
  <c r="C686" i="71"/>
  <c r="C685" i="71"/>
  <c r="C684" i="71"/>
  <c r="C683" i="71"/>
  <c r="C682" i="71"/>
  <c r="C681" i="71"/>
  <c r="C680" i="71"/>
  <c r="C679" i="71"/>
  <c r="C678" i="71"/>
  <c r="C677" i="71"/>
  <c r="C676" i="71"/>
  <c r="C675" i="71"/>
  <c r="C674" i="71"/>
  <c r="C673" i="71"/>
  <c r="C672" i="71"/>
  <c r="C671" i="71"/>
  <c r="C670" i="71"/>
  <c r="C669" i="71"/>
  <c r="C668" i="71"/>
  <c r="C667" i="71"/>
  <c r="C666" i="71"/>
  <c r="C665" i="71"/>
  <c r="C664" i="71"/>
  <c r="C663" i="71"/>
  <c r="C662" i="71"/>
  <c r="C661" i="71"/>
  <c r="C660" i="71"/>
  <c r="C659" i="71"/>
  <c r="C658" i="71"/>
  <c r="C657" i="71"/>
  <c r="C656" i="71"/>
  <c r="C655" i="71"/>
  <c r="C654" i="71"/>
  <c r="C653" i="71"/>
  <c r="C652" i="71"/>
  <c r="C651" i="71"/>
  <c r="C650" i="71"/>
  <c r="C649" i="71"/>
  <c r="C648" i="71"/>
  <c r="C647" i="71"/>
  <c r="C646" i="71"/>
  <c r="C645" i="71"/>
  <c r="C644" i="71"/>
  <c r="C643" i="71"/>
  <c r="C642" i="71"/>
  <c r="C641" i="71"/>
  <c r="C640" i="71"/>
  <c r="C639" i="71"/>
  <c r="C638" i="71"/>
  <c r="C637" i="71"/>
  <c r="C636" i="71"/>
  <c r="C635" i="71"/>
  <c r="C634" i="71"/>
  <c r="C633" i="71"/>
  <c r="C632" i="71"/>
  <c r="C631" i="71"/>
  <c r="C630" i="71"/>
  <c r="C629" i="71"/>
  <c r="C628" i="71"/>
  <c r="C627" i="71"/>
  <c r="C626" i="71"/>
  <c r="C625" i="71"/>
  <c r="C624" i="71"/>
  <c r="C623" i="71"/>
  <c r="C622" i="71"/>
  <c r="C621" i="71"/>
  <c r="C620" i="71"/>
  <c r="C619" i="71"/>
  <c r="C618" i="71"/>
  <c r="C617" i="71"/>
  <c r="C616" i="71"/>
  <c r="C615" i="71"/>
  <c r="C614" i="71"/>
  <c r="C613" i="71"/>
  <c r="C612" i="71"/>
  <c r="C611" i="71"/>
  <c r="C610" i="71"/>
  <c r="C609" i="71"/>
  <c r="C608" i="71"/>
  <c r="C607" i="71"/>
  <c r="C606" i="71"/>
  <c r="C605" i="71"/>
  <c r="C604" i="71"/>
  <c r="C603" i="71"/>
  <c r="C602" i="71"/>
  <c r="C601" i="71"/>
  <c r="C600" i="71"/>
  <c r="C599" i="71"/>
  <c r="C598" i="71"/>
  <c r="C597" i="71"/>
  <c r="C596" i="71"/>
  <c r="C595" i="71"/>
  <c r="C594" i="71"/>
  <c r="C593" i="71"/>
  <c r="C592" i="71"/>
  <c r="C591" i="71"/>
  <c r="C590" i="71"/>
  <c r="C589" i="71"/>
  <c r="C588" i="71"/>
  <c r="C587" i="71"/>
  <c r="C586" i="71"/>
  <c r="C585" i="71"/>
  <c r="C584" i="71"/>
  <c r="C583" i="71"/>
  <c r="C582" i="71"/>
  <c r="C581" i="71"/>
  <c r="C580" i="71"/>
  <c r="C579" i="71"/>
  <c r="C578" i="71"/>
  <c r="C577" i="71"/>
  <c r="C576" i="71"/>
  <c r="C575" i="71"/>
  <c r="C574" i="71"/>
  <c r="C573" i="71"/>
  <c r="C572" i="71"/>
  <c r="C571" i="71"/>
  <c r="C570" i="71"/>
  <c r="C569" i="71"/>
  <c r="C568" i="71"/>
  <c r="C567" i="71"/>
  <c r="C566" i="71"/>
  <c r="C565" i="71"/>
  <c r="C564" i="71"/>
  <c r="C563" i="71"/>
  <c r="C562" i="71"/>
  <c r="C561" i="71"/>
  <c r="C560" i="71"/>
  <c r="C559" i="71"/>
  <c r="C558" i="71"/>
  <c r="C557" i="71"/>
  <c r="C556" i="71"/>
  <c r="C555" i="71"/>
  <c r="C554" i="71"/>
  <c r="C553" i="71"/>
  <c r="C552" i="71"/>
  <c r="C551" i="71"/>
  <c r="C550" i="71"/>
  <c r="C549" i="71"/>
  <c r="C548" i="71"/>
  <c r="C547" i="71"/>
  <c r="C546" i="71"/>
  <c r="C545" i="71"/>
  <c r="C544" i="71"/>
  <c r="C543" i="71"/>
  <c r="C542" i="71"/>
  <c r="C541" i="71"/>
  <c r="C540" i="71"/>
  <c r="C539" i="71"/>
  <c r="C538" i="71"/>
  <c r="C537" i="71"/>
  <c r="C536" i="71"/>
  <c r="C535" i="71"/>
  <c r="C534" i="71"/>
  <c r="C533" i="71"/>
  <c r="C532" i="71"/>
  <c r="C531" i="71"/>
  <c r="C530" i="71"/>
  <c r="C529" i="71"/>
  <c r="C528" i="71"/>
  <c r="C527" i="71"/>
  <c r="C526" i="71"/>
  <c r="C525" i="71"/>
  <c r="C524" i="71"/>
  <c r="C523" i="71"/>
  <c r="C522" i="71"/>
  <c r="C521" i="71"/>
  <c r="C520" i="71"/>
  <c r="C519" i="71"/>
  <c r="C518" i="71"/>
  <c r="C517" i="71"/>
  <c r="C516" i="71"/>
  <c r="C515" i="71"/>
  <c r="C514" i="71"/>
  <c r="C513" i="71"/>
  <c r="C512" i="71"/>
  <c r="C511" i="71"/>
  <c r="C510" i="71"/>
  <c r="C509" i="71"/>
  <c r="C508" i="71"/>
  <c r="C507" i="71"/>
  <c r="C506" i="71"/>
  <c r="C505" i="71"/>
  <c r="C504" i="71"/>
  <c r="C503" i="71"/>
  <c r="C502" i="71"/>
  <c r="C501" i="71"/>
  <c r="C500" i="71"/>
  <c r="C499" i="71"/>
  <c r="C498" i="71"/>
  <c r="C497" i="71"/>
  <c r="C496" i="71"/>
  <c r="C495" i="71"/>
  <c r="C494" i="71"/>
  <c r="C493" i="71"/>
  <c r="C492" i="71"/>
  <c r="C491" i="71"/>
  <c r="C490" i="71"/>
  <c r="C489" i="71"/>
  <c r="C488" i="71"/>
  <c r="C487" i="71"/>
  <c r="C486" i="71"/>
  <c r="C485" i="71"/>
  <c r="C484" i="71"/>
  <c r="C483" i="71"/>
  <c r="C482" i="71"/>
  <c r="C481" i="71"/>
  <c r="C480" i="71"/>
  <c r="C479" i="71"/>
  <c r="C478" i="71"/>
  <c r="C477" i="71"/>
  <c r="C476" i="71"/>
  <c r="C475" i="71"/>
  <c r="C474" i="71"/>
  <c r="C473" i="71"/>
  <c r="C472" i="71"/>
  <c r="C471" i="71"/>
  <c r="C470" i="71"/>
  <c r="C469" i="71"/>
  <c r="C468" i="71"/>
  <c r="C467" i="71"/>
  <c r="C466" i="71"/>
  <c r="C465" i="71"/>
  <c r="C464" i="71"/>
  <c r="C463" i="71"/>
  <c r="C462" i="71"/>
  <c r="C461" i="71"/>
  <c r="C460" i="71"/>
  <c r="C459" i="71"/>
  <c r="C458" i="71"/>
  <c r="C457" i="71"/>
  <c r="C456" i="71"/>
  <c r="C455" i="71"/>
  <c r="C454" i="71"/>
  <c r="C453" i="71"/>
  <c r="C452" i="71"/>
  <c r="C451" i="71"/>
  <c r="C427" i="71"/>
  <c r="C428" i="71"/>
  <c r="C429" i="71"/>
  <c r="C430" i="71"/>
  <c r="C431" i="71"/>
  <c r="C432" i="71"/>
  <c r="C433" i="71"/>
  <c r="C434" i="71"/>
  <c r="C435" i="71"/>
  <c r="C436" i="71"/>
  <c r="C437" i="71"/>
  <c r="C438" i="71"/>
  <c r="C439" i="71"/>
  <c r="C440" i="71"/>
  <c r="C441" i="71"/>
  <c r="C442" i="71"/>
  <c r="C443" i="71"/>
  <c r="C444" i="71"/>
  <c r="C445" i="71"/>
  <c r="C446" i="71"/>
  <c r="C447" i="71"/>
  <c r="C448" i="71"/>
  <c r="C449" i="71"/>
  <c r="C450" i="71"/>
  <c r="C98" i="70"/>
  <c r="C94" i="70"/>
  <c r="C99" i="70"/>
  <c r="C28" i="70"/>
  <c r="C84" i="70"/>
  <c r="C77" i="70"/>
  <c r="C53" i="70"/>
  <c r="C55" i="70"/>
  <c r="C59" i="70"/>
  <c r="C65" i="70"/>
  <c r="C29" i="70"/>
  <c r="C30" i="70"/>
  <c r="C34" i="70"/>
  <c r="C38" i="70"/>
  <c r="C39" i="70"/>
  <c r="C49" i="70"/>
  <c r="C24" i="70"/>
  <c r="C2" i="70"/>
  <c r="C267" i="70"/>
  <c r="C5" i="70"/>
  <c r="C54" i="70"/>
  <c r="C74" i="70"/>
  <c r="C138" i="70"/>
  <c r="C163" i="70"/>
  <c r="C261" i="70"/>
  <c r="C6" i="70"/>
  <c r="C9" i="70"/>
  <c r="C23" i="70"/>
  <c r="C32" i="70"/>
  <c r="C41" i="70"/>
  <c r="C50" i="70"/>
  <c r="C62" i="70"/>
  <c r="C69" i="70"/>
  <c r="C86" i="70"/>
  <c r="C91" i="70"/>
  <c r="C93" i="70"/>
  <c r="C81" i="70"/>
  <c r="C122" i="70"/>
  <c r="C126" i="70"/>
  <c r="C137" i="70"/>
  <c r="C142" i="70"/>
  <c r="C153" i="70"/>
  <c r="C158" i="70"/>
  <c r="C167" i="70"/>
  <c r="C172" i="70"/>
  <c r="C183" i="70"/>
  <c r="C188" i="70"/>
  <c r="C199" i="70"/>
  <c r="C204" i="70"/>
  <c r="C215" i="70"/>
  <c r="C220" i="70"/>
  <c r="C231" i="70"/>
  <c r="C236" i="70"/>
  <c r="C247" i="70"/>
  <c r="C252" i="70"/>
  <c r="C263" i="70"/>
  <c r="C268" i="70"/>
  <c r="C277" i="70"/>
  <c r="C281" i="70"/>
  <c r="C285" i="70"/>
  <c r="C289" i="70"/>
  <c r="C293" i="70"/>
  <c r="C297" i="70"/>
  <c r="C301" i="70"/>
  <c r="C305" i="70"/>
  <c r="C309" i="70"/>
  <c r="C313" i="70"/>
  <c r="C317" i="70"/>
  <c r="C321" i="70"/>
  <c r="C325" i="70"/>
  <c r="C21" i="70"/>
  <c r="C33" i="70"/>
  <c r="C57" i="70"/>
  <c r="C89" i="70"/>
  <c r="C96" i="70"/>
  <c r="C123" i="70"/>
  <c r="C133" i="70"/>
  <c r="C154" i="70"/>
  <c r="C184" i="70"/>
  <c r="C195" i="70"/>
  <c r="C211" i="70"/>
  <c r="C227" i="70"/>
  <c r="C248" i="70"/>
  <c r="C259" i="70"/>
  <c r="C273" i="70"/>
  <c r="C10" i="70"/>
  <c r="C15" i="70"/>
  <c r="C103" i="70"/>
  <c r="C104" i="70"/>
  <c r="C109" i="70"/>
  <c r="C111" i="70"/>
  <c r="C66" i="70"/>
  <c r="C64" i="70"/>
  <c r="C92" i="70"/>
  <c r="C113" i="70"/>
  <c r="C116" i="70"/>
  <c r="C117" i="70"/>
  <c r="C125" i="70"/>
  <c r="C130" i="70"/>
  <c r="C141" i="70"/>
  <c r="C146" i="70"/>
  <c r="C157" i="70"/>
  <c r="C95" i="70"/>
  <c r="C171" i="70"/>
  <c r="C176" i="70"/>
  <c r="C187" i="70"/>
  <c r="C192" i="70"/>
  <c r="C203" i="70"/>
  <c r="C208" i="70"/>
  <c r="C219" i="70"/>
  <c r="C224" i="70"/>
  <c r="C235" i="70"/>
  <c r="C240" i="70"/>
  <c r="C251" i="70"/>
  <c r="C256" i="70"/>
  <c r="C265" i="70"/>
  <c r="C272" i="70"/>
  <c r="C20" i="70"/>
  <c r="C35" i="70"/>
  <c r="C112" i="70"/>
  <c r="C100" i="70"/>
  <c r="C149" i="70"/>
  <c r="C168" i="70"/>
  <c r="C179" i="70"/>
  <c r="C200" i="70"/>
  <c r="C216" i="70"/>
  <c r="C232" i="70"/>
  <c r="C243" i="70"/>
  <c r="C264" i="70"/>
  <c r="C275" i="70"/>
  <c r="C3" i="70"/>
  <c r="C323" i="70"/>
  <c r="C311" i="70"/>
  <c r="C307" i="70"/>
  <c r="C303" i="70"/>
  <c r="C319" i="70"/>
  <c r="C327" i="70"/>
  <c r="C315" i="70"/>
  <c r="C299" i="70"/>
  <c r="C295" i="70"/>
  <c r="C291" i="70"/>
  <c r="C287" i="70"/>
  <c r="C283" i="70"/>
  <c r="C279" i="70"/>
  <c r="C13" i="70"/>
  <c r="C18" i="70"/>
  <c r="C31" i="70"/>
  <c r="C40" i="70"/>
  <c r="C51" i="70"/>
  <c r="C45" i="70"/>
  <c r="C60" i="70"/>
  <c r="C46" i="70"/>
  <c r="C76" i="70"/>
  <c r="C85" i="70"/>
  <c r="C88" i="70"/>
  <c r="C75" i="70"/>
  <c r="C129" i="70"/>
  <c r="C134" i="70"/>
  <c r="C145" i="70"/>
  <c r="C150" i="70"/>
  <c r="C160" i="70"/>
  <c r="C164" i="70"/>
  <c r="C175" i="70"/>
  <c r="C180" i="70"/>
  <c r="C191" i="70"/>
  <c r="C196" i="70"/>
  <c r="C207" i="70"/>
  <c r="C212" i="70"/>
  <c r="C223" i="70"/>
  <c r="C228" i="70"/>
  <c r="C239" i="70"/>
  <c r="C244" i="70"/>
  <c r="C255" i="70"/>
  <c r="C260" i="70"/>
  <c r="C269" i="70"/>
  <c r="C271" i="70"/>
  <c r="C276" i="70"/>
  <c r="C280" i="70"/>
  <c r="C282" i="70"/>
  <c r="C284" i="70"/>
  <c r="C286" i="70"/>
  <c r="C288" i="70"/>
  <c r="C290" i="70"/>
  <c r="C292" i="70"/>
  <c r="C294" i="70"/>
  <c r="C296" i="70"/>
  <c r="C298" i="70"/>
  <c r="C300" i="70"/>
  <c r="C302" i="70"/>
  <c r="C304" i="70"/>
  <c r="C306" i="70"/>
  <c r="C308" i="70"/>
  <c r="C310" i="70"/>
  <c r="C312" i="70"/>
  <c r="C314" i="70"/>
  <c r="C316" i="70"/>
  <c r="C318" i="70"/>
  <c r="C320" i="70"/>
  <c r="C322" i="70"/>
  <c r="C324" i="70"/>
  <c r="C326" i="70"/>
  <c r="C8" i="70"/>
  <c r="C12" i="70"/>
  <c r="C7" i="70"/>
  <c r="C16" i="70"/>
  <c r="C19" i="70"/>
  <c r="C26" i="70"/>
  <c r="C27" i="70"/>
  <c r="C106" i="70"/>
  <c r="C108" i="70"/>
  <c r="C36" i="70"/>
  <c r="C110" i="70"/>
  <c r="C61" i="70"/>
  <c r="C42" i="70"/>
  <c r="C56" i="70"/>
  <c r="C72" i="70"/>
  <c r="C79" i="70"/>
  <c r="C83" i="70"/>
  <c r="C78" i="70"/>
  <c r="C82" i="70"/>
  <c r="C63" i="70"/>
  <c r="C101" i="70"/>
  <c r="C115" i="70"/>
  <c r="C90" i="70"/>
  <c r="C119" i="70"/>
  <c r="C121" i="70"/>
  <c r="C47" i="70"/>
  <c r="C128" i="70"/>
  <c r="C132" i="70"/>
  <c r="C136" i="70"/>
  <c r="C140" i="70"/>
  <c r="C144" i="70"/>
  <c r="C148" i="70"/>
  <c r="C152" i="70"/>
  <c r="C156" i="70"/>
  <c r="C159" i="70"/>
  <c r="C162" i="70"/>
  <c r="C166" i="70"/>
  <c r="C170" i="70"/>
  <c r="C174" i="70"/>
  <c r="C178" i="70"/>
  <c r="C182" i="70"/>
  <c r="C186" i="70"/>
  <c r="C190" i="70"/>
  <c r="C194" i="70"/>
  <c r="C198" i="70"/>
  <c r="C202" i="70"/>
  <c r="C206" i="70"/>
  <c r="C210" i="70"/>
  <c r="C214" i="70"/>
  <c r="C218" i="70"/>
  <c r="C222" i="70"/>
  <c r="C226" i="70"/>
  <c r="C230" i="70"/>
  <c r="C234" i="70"/>
  <c r="C238" i="70"/>
  <c r="C242" i="70"/>
  <c r="C246" i="70"/>
  <c r="C250" i="70"/>
  <c r="C254" i="70"/>
  <c r="C258" i="70"/>
  <c r="C262" i="70"/>
  <c r="C266" i="70"/>
  <c r="C270" i="70"/>
  <c r="C274" i="70"/>
  <c r="C278" i="70"/>
  <c r="C4" i="70"/>
  <c r="C11" i="70"/>
  <c r="C102" i="70"/>
  <c r="C14" i="70"/>
  <c r="C17" i="70"/>
  <c r="C22" i="70"/>
  <c r="C25" i="70"/>
  <c r="C105" i="70"/>
  <c r="C107" i="70"/>
  <c r="C37" i="70"/>
  <c r="C58" i="70"/>
  <c r="C44" i="70"/>
  <c r="C48" i="70"/>
  <c r="C43" i="70"/>
  <c r="C68" i="70"/>
  <c r="C52" i="70"/>
  <c r="C71" i="70"/>
  <c r="C67" i="70"/>
  <c r="C73" i="70"/>
  <c r="C114" i="70"/>
  <c r="C97" i="70"/>
  <c r="C80" i="70"/>
  <c r="C70" i="70"/>
  <c r="C118" i="70"/>
  <c r="C120" i="70"/>
  <c r="C124" i="70"/>
  <c r="C127" i="70"/>
  <c r="C131" i="70"/>
  <c r="C135" i="70"/>
  <c r="C139" i="70"/>
  <c r="C143" i="70"/>
  <c r="C147" i="70"/>
  <c r="C151" i="70"/>
  <c r="C155" i="70"/>
  <c r="C87" i="70"/>
  <c r="C161" i="70"/>
  <c r="C165" i="70"/>
  <c r="C169" i="70"/>
  <c r="C173" i="70"/>
  <c r="C177" i="70"/>
  <c r="C181" i="70"/>
  <c r="C185" i="70"/>
  <c r="C189" i="70"/>
  <c r="C193" i="70"/>
  <c r="C197" i="70"/>
  <c r="C201" i="70"/>
  <c r="C205" i="70"/>
  <c r="C209" i="70"/>
  <c r="C213" i="70"/>
  <c r="C217" i="70"/>
  <c r="C221" i="70"/>
  <c r="C225" i="70"/>
  <c r="C229" i="70"/>
  <c r="C233" i="70"/>
  <c r="C237" i="70"/>
  <c r="C241" i="70"/>
  <c r="C245" i="70"/>
  <c r="C249" i="70"/>
  <c r="C253" i="70"/>
  <c r="C257" i="70"/>
  <c r="C332" i="70"/>
  <c r="C328" i="70"/>
  <c r="C331" i="70"/>
  <c r="C334" i="70"/>
  <c r="C335" i="70"/>
  <c r="C329" i="70"/>
  <c r="C333" i="70"/>
  <c r="C330" i="70"/>
  <c r="C870" i="70"/>
  <c r="C869" i="70"/>
  <c r="C868" i="70"/>
  <c r="C867" i="70"/>
  <c r="C866" i="70"/>
  <c r="C865" i="70"/>
  <c r="C864" i="70"/>
  <c r="C863" i="70"/>
  <c r="C862" i="70"/>
  <c r="C861" i="70"/>
  <c r="C860" i="70"/>
  <c r="C859" i="70"/>
  <c r="C858" i="70"/>
  <c r="C857" i="70"/>
  <c r="C856" i="70"/>
  <c r="C855" i="70"/>
  <c r="C854" i="70"/>
  <c r="C853" i="70"/>
  <c r="C852" i="70"/>
  <c r="C851" i="70"/>
  <c r="C850" i="70"/>
  <c r="C849" i="70"/>
  <c r="C848" i="70"/>
  <c r="C847" i="70"/>
  <c r="C846" i="70"/>
  <c r="C845" i="70"/>
  <c r="C844" i="70"/>
  <c r="C843" i="70"/>
  <c r="C842" i="70"/>
  <c r="C841" i="70"/>
  <c r="C840" i="70"/>
  <c r="C839" i="70"/>
  <c r="C838" i="70"/>
  <c r="C837" i="70"/>
  <c r="C836" i="70"/>
  <c r="C835" i="70"/>
  <c r="C834" i="70"/>
  <c r="C833" i="70"/>
  <c r="C832" i="70"/>
  <c r="C831" i="70"/>
  <c r="C830" i="70"/>
  <c r="C829" i="70"/>
  <c r="C828" i="70"/>
  <c r="C827" i="70"/>
  <c r="C826" i="70"/>
  <c r="C825" i="70"/>
  <c r="C824" i="70"/>
  <c r="C823" i="70"/>
  <c r="C822" i="70"/>
  <c r="C821" i="70"/>
  <c r="C820" i="70"/>
  <c r="C819" i="70"/>
  <c r="C818" i="70"/>
  <c r="C817" i="70"/>
  <c r="C816" i="70"/>
  <c r="C815" i="70"/>
  <c r="C814" i="70"/>
  <c r="C813" i="70"/>
  <c r="C812" i="70"/>
  <c r="C811" i="70"/>
  <c r="C810" i="70"/>
  <c r="C809" i="70"/>
  <c r="C808" i="70"/>
  <c r="C807" i="70"/>
  <c r="C806" i="70"/>
  <c r="C805" i="70"/>
  <c r="C804" i="70"/>
  <c r="C803" i="70"/>
  <c r="C802" i="70"/>
  <c r="C801" i="70"/>
  <c r="C800" i="70"/>
  <c r="C799" i="70"/>
  <c r="C798" i="70"/>
  <c r="C797" i="70"/>
  <c r="C796" i="70"/>
  <c r="C795" i="70"/>
  <c r="C794" i="70"/>
  <c r="C793" i="70"/>
  <c r="C792" i="70"/>
  <c r="C791" i="70"/>
  <c r="C790" i="70"/>
  <c r="C789" i="70"/>
  <c r="C788" i="70"/>
  <c r="C787" i="70"/>
  <c r="C786" i="70"/>
  <c r="C785" i="70"/>
  <c r="C784" i="70"/>
  <c r="C783" i="70"/>
  <c r="C782" i="70"/>
  <c r="C781" i="70"/>
  <c r="C780" i="70"/>
  <c r="C779" i="70"/>
  <c r="C778" i="70"/>
  <c r="C777" i="70"/>
  <c r="C776" i="70"/>
  <c r="C775" i="70"/>
  <c r="C774" i="70"/>
  <c r="C773" i="70"/>
  <c r="C772" i="70"/>
  <c r="C771" i="70"/>
  <c r="C770" i="70"/>
  <c r="C769" i="70"/>
  <c r="C768" i="70"/>
  <c r="C767" i="70"/>
  <c r="C766" i="70"/>
  <c r="C765" i="70"/>
  <c r="C764" i="70"/>
  <c r="C763" i="70"/>
  <c r="C762" i="70"/>
  <c r="C761" i="70"/>
  <c r="C760" i="70"/>
  <c r="C759" i="70"/>
  <c r="C758" i="70"/>
  <c r="C757" i="70"/>
  <c r="C756" i="70"/>
  <c r="C755" i="70"/>
  <c r="C754" i="70"/>
  <c r="C753" i="70"/>
  <c r="C752" i="70"/>
  <c r="C751" i="70"/>
  <c r="C750" i="70"/>
  <c r="C749" i="70"/>
  <c r="C748" i="70"/>
  <c r="C747" i="70"/>
  <c r="C746" i="70"/>
  <c r="C745" i="70"/>
  <c r="C744" i="70"/>
  <c r="C743" i="70"/>
  <c r="C742" i="70"/>
  <c r="C741" i="70"/>
  <c r="C740" i="70"/>
  <c r="C739" i="70"/>
  <c r="C738" i="70"/>
  <c r="C737" i="70"/>
  <c r="C736" i="70"/>
  <c r="C735" i="70"/>
  <c r="C734" i="70"/>
  <c r="C733" i="70"/>
  <c r="C732" i="70"/>
  <c r="C731" i="70"/>
  <c r="C730" i="70"/>
  <c r="C729" i="70"/>
  <c r="C728" i="70"/>
  <c r="C727" i="70"/>
  <c r="C726" i="70"/>
  <c r="C573" i="70"/>
  <c r="C572" i="70"/>
  <c r="C571" i="70"/>
  <c r="C570" i="70"/>
  <c r="C569" i="70"/>
  <c r="C568" i="70"/>
  <c r="C567" i="70"/>
  <c r="C566" i="70"/>
  <c r="C565" i="70"/>
  <c r="C564" i="70"/>
  <c r="C563" i="70"/>
  <c r="C562" i="70"/>
  <c r="C561" i="70"/>
  <c r="C560" i="70"/>
  <c r="C559" i="70"/>
  <c r="C558" i="70"/>
  <c r="C557" i="70"/>
  <c r="C556" i="70"/>
  <c r="C555" i="70"/>
  <c r="C554" i="70"/>
  <c r="C553" i="70"/>
  <c r="C552" i="70"/>
  <c r="C551" i="70"/>
  <c r="C550" i="70"/>
  <c r="C549" i="70"/>
  <c r="C548" i="70"/>
  <c r="C547" i="70"/>
  <c r="C546" i="70"/>
  <c r="C545" i="70"/>
  <c r="C544" i="70"/>
  <c r="C543" i="70"/>
  <c r="C542" i="70"/>
  <c r="C541" i="70"/>
  <c r="C540" i="70"/>
  <c r="C539" i="70"/>
  <c r="C538" i="70"/>
  <c r="C537" i="70"/>
  <c r="C536" i="70"/>
  <c r="C535" i="70"/>
  <c r="C534" i="70"/>
  <c r="C533" i="70"/>
  <c r="C532" i="70"/>
  <c r="C531" i="70"/>
  <c r="C530" i="70"/>
  <c r="C529" i="70"/>
  <c r="C528" i="70"/>
  <c r="C527" i="70"/>
  <c r="C526" i="70"/>
  <c r="C525" i="70"/>
  <c r="C524" i="70"/>
  <c r="C523" i="70"/>
  <c r="C522" i="70"/>
  <c r="C521" i="70"/>
  <c r="C520" i="70"/>
  <c r="C519" i="70"/>
  <c r="C518" i="70"/>
  <c r="C517" i="70"/>
  <c r="C516" i="70"/>
  <c r="C515" i="70"/>
  <c r="C514" i="70"/>
  <c r="C513" i="70"/>
  <c r="C512" i="70"/>
  <c r="C511" i="70"/>
  <c r="C510" i="70"/>
  <c r="C509" i="70"/>
  <c r="C508" i="70"/>
  <c r="C507" i="70"/>
  <c r="C506" i="70"/>
  <c r="C505" i="70"/>
  <c r="C504" i="70"/>
  <c r="C503" i="70"/>
  <c r="C502" i="70"/>
  <c r="C501" i="70"/>
  <c r="C500" i="70"/>
  <c r="C499" i="70"/>
  <c r="C498" i="70"/>
  <c r="C497" i="70"/>
  <c r="C496" i="70"/>
  <c r="C495" i="70"/>
  <c r="C494" i="70"/>
  <c r="C493" i="70"/>
  <c r="C492" i="70"/>
  <c r="C491" i="70"/>
  <c r="C490" i="70"/>
  <c r="C489" i="70"/>
  <c r="C488" i="70"/>
  <c r="C487" i="70"/>
  <c r="C486" i="70"/>
  <c r="C485" i="70"/>
  <c r="C484" i="70"/>
  <c r="C483" i="70"/>
  <c r="C482" i="70"/>
  <c r="C481" i="70"/>
  <c r="C480" i="70"/>
  <c r="C479" i="70"/>
  <c r="C478" i="70"/>
  <c r="C477" i="70"/>
  <c r="C476" i="70"/>
  <c r="C475" i="70"/>
  <c r="C474" i="70"/>
  <c r="C473" i="70"/>
  <c r="C472" i="70"/>
  <c r="C471" i="70"/>
  <c r="C470" i="70"/>
  <c r="C469" i="70"/>
  <c r="C468" i="70"/>
  <c r="C467" i="70"/>
  <c r="C466" i="70"/>
  <c r="C465" i="70"/>
  <c r="C464" i="70"/>
  <c r="C463" i="70"/>
  <c r="C462" i="70"/>
  <c r="C461" i="70"/>
  <c r="C460" i="70"/>
  <c r="C459" i="70"/>
  <c r="C458" i="70"/>
  <c r="C457" i="70"/>
  <c r="C456" i="70"/>
  <c r="C455" i="70"/>
  <c r="C454" i="70"/>
  <c r="C453" i="70"/>
  <c r="C452" i="70"/>
  <c r="C451" i="70"/>
  <c r="C450" i="70"/>
  <c r="C449" i="70"/>
  <c r="C448" i="70"/>
  <c r="C447" i="70"/>
  <c r="C446" i="70"/>
  <c r="C445" i="70"/>
  <c r="C444" i="70"/>
  <c r="C443" i="70"/>
  <c r="C442" i="70"/>
  <c r="C441" i="70"/>
  <c r="C440" i="70"/>
  <c r="C439" i="70"/>
  <c r="C438" i="70"/>
  <c r="C437" i="70"/>
  <c r="C436" i="70"/>
  <c r="C435" i="70"/>
  <c r="C434" i="70"/>
  <c r="C433" i="70"/>
  <c r="C432" i="70"/>
  <c r="C431" i="70"/>
  <c r="C430" i="70"/>
  <c r="C429" i="70"/>
  <c r="C428" i="70"/>
  <c r="C427" i="70"/>
  <c r="C426" i="70"/>
  <c r="C425" i="70"/>
  <c r="C424" i="70"/>
  <c r="C423" i="70"/>
  <c r="C422" i="70"/>
  <c r="C421" i="70"/>
  <c r="C420" i="70"/>
  <c r="C419" i="70"/>
  <c r="C418" i="70"/>
  <c r="C417" i="70"/>
  <c r="C416" i="70"/>
  <c r="C415" i="70"/>
  <c r="C414" i="70"/>
  <c r="C413" i="70"/>
  <c r="C412" i="70"/>
  <c r="C411" i="70"/>
  <c r="C410" i="70"/>
  <c r="C409" i="70"/>
  <c r="C408" i="70"/>
  <c r="C407" i="70"/>
  <c r="C406" i="70"/>
  <c r="C405" i="70"/>
  <c r="C404" i="70"/>
  <c r="C403" i="70"/>
  <c r="C402" i="70"/>
  <c r="C401" i="70"/>
  <c r="C400" i="70"/>
  <c r="C399" i="70"/>
  <c r="C398" i="70"/>
  <c r="C397" i="70"/>
  <c r="C396" i="70"/>
  <c r="C395" i="70"/>
  <c r="C394" i="70"/>
  <c r="C393" i="70"/>
  <c r="C392" i="70"/>
  <c r="C391" i="70"/>
  <c r="C390" i="70"/>
  <c r="C389" i="70"/>
  <c r="C388" i="70"/>
  <c r="C387" i="70"/>
  <c r="C386" i="70"/>
  <c r="C385" i="70"/>
  <c r="C384" i="70"/>
  <c r="C383" i="70"/>
  <c r="C382" i="70"/>
  <c r="C381" i="70"/>
  <c r="C380" i="70"/>
  <c r="C379" i="70"/>
  <c r="C378" i="70"/>
  <c r="C377" i="70"/>
  <c r="C376" i="70"/>
  <c r="C375" i="70"/>
  <c r="C374" i="70"/>
  <c r="C373" i="70"/>
  <c r="C372" i="70"/>
  <c r="C371" i="70"/>
  <c r="C370" i="70"/>
  <c r="C369" i="70"/>
  <c r="C368" i="70"/>
  <c r="C367" i="70"/>
  <c r="C366" i="70"/>
  <c r="C365" i="70"/>
  <c r="C364" i="70"/>
  <c r="C363" i="70"/>
  <c r="C362" i="70"/>
  <c r="C361" i="70"/>
  <c r="C360" i="70"/>
  <c r="C359" i="70"/>
  <c r="C358" i="70"/>
  <c r="C357" i="70"/>
  <c r="C356" i="70"/>
  <c r="C355" i="70"/>
  <c r="C354" i="70"/>
  <c r="C353" i="70"/>
  <c r="C352" i="70"/>
  <c r="C351" i="70"/>
  <c r="C350" i="70"/>
  <c r="C349" i="70"/>
  <c r="C348" i="70"/>
  <c r="C347" i="70"/>
  <c r="C346" i="70"/>
  <c r="C345" i="70"/>
  <c r="C344" i="70"/>
  <c r="C343" i="70"/>
  <c r="C342" i="70"/>
  <c r="C341" i="70"/>
  <c r="C340" i="70"/>
  <c r="C339" i="70"/>
  <c r="C338" i="70"/>
  <c r="C337" i="70"/>
  <c r="C336" i="70"/>
  <c r="C577" i="70"/>
  <c r="C581" i="70"/>
  <c r="C585" i="70"/>
  <c r="C589" i="70"/>
  <c r="C593" i="70"/>
  <c r="C597" i="70"/>
  <c r="C601" i="70"/>
  <c r="C605" i="70"/>
  <c r="C609" i="70"/>
  <c r="C613" i="70"/>
  <c r="C617" i="70"/>
  <c r="C621" i="70"/>
  <c r="C625" i="70"/>
  <c r="C629" i="70"/>
  <c r="C633" i="70"/>
  <c r="C576" i="70"/>
  <c r="C580" i="70"/>
  <c r="C584" i="70"/>
  <c r="C588" i="70"/>
  <c r="C592" i="70"/>
  <c r="C596" i="70"/>
  <c r="C600" i="70"/>
  <c r="C604" i="70"/>
  <c r="C608" i="70"/>
  <c r="C612" i="70"/>
  <c r="C616" i="70"/>
  <c r="C620" i="70"/>
  <c r="C624" i="70"/>
  <c r="C628" i="70"/>
  <c r="C632" i="70"/>
  <c r="C636" i="70"/>
  <c r="C640" i="70"/>
  <c r="C575" i="70"/>
  <c r="C579" i="70"/>
  <c r="C583" i="70"/>
  <c r="C587" i="70"/>
  <c r="C591" i="70"/>
  <c r="C595" i="70"/>
  <c r="C599" i="70"/>
  <c r="C603" i="70"/>
  <c r="C607" i="70"/>
  <c r="C611" i="70"/>
  <c r="C615" i="70"/>
  <c r="C619" i="70"/>
  <c r="C623" i="70"/>
  <c r="C627" i="70"/>
  <c r="C631" i="70"/>
  <c r="C635" i="70"/>
  <c r="C639" i="70"/>
  <c r="C574" i="70"/>
  <c r="C578" i="70"/>
  <c r="C582" i="70"/>
  <c r="C586" i="70"/>
  <c r="C590" i="70"/>
  <c r="C594" i="70"/>
  <c r="C598" i="70"/>
  <c r="C602" i="70"/>
  <c r="C606" i="70"/>
  <c r="C610" i="70"/>
  <c r="C614" i="70"/>
  <c r="C618" i="70"/>
  <c r="C622" i="70"/>
  <c r="C626" i="70"/>
  <c r="C630" i="70"/>
  <c r="C634" i="70"/>
  <c r="C637" i="70"/>
  <c r="C641" i="70"/>
  <c r="C645" i="70"/>
  <c r="C649" i="70"/>
  <c r="C653" i="70"/>
  <c r="C657" i="70"/>
  <c r="C661" i="70"/>
  <c r="C665" i="70"/>
  <c r="C669" i="70"/>
  <c r="C673" i="70"/>
  <c r="C677" i="70"/>
  <c r="C681" i="70"/>
  <c r="C685" i="70"/>
  <c r="C689" i="70"/>
  <c r="C693" i="70"/>
  <c r="C697" i="70"/>
  <c r="C701" i="70"/>
  <c r="C705" i="70"/>
  <c r="C709" i="70"/>
  <c r="C713" i="70"/>
  <c r="C717" i="70"/>
  <c r="C721" i="70"/>
  <c r="C725" i="70"/>
  <c r="C644" i="70"/>
  <c r="C648" i="70"/>
  <c r="C652" i="70"/>
  <c r="C656" i="70"/>
  <c r="C660" i="70"/>
  <c r="C664" i="70"/>
  <c r="C668" i="70"/>
  <c r="C672" i="70"/>
  <c r="C676" i="70"/>
  <c r="C680" i="70"/>
  <c r="C684" i="70"/>
  <c r="C688" i="70"/>
  <c r="C692" i="70"/>
  <c r="C696" i="70"/>
  <c r="C700" i="70"/>
  <c r="C704" i="70"/>
  <c r="C708" i="70"/>
  <c r="C712" i="70"/>
  <c r="C716" i="70"/>
  <c r="C720" i="70"/>
  <c r="C724" i="70"/>
  <c r="C643" i="70"/>
  <c r="C647" i="70"/>
  <c r="C651" i="70"/>
  <c r="C655" i="70"/>
  <c r="C659" i="70"/>
  <c r="C663" i="70"/>
  <c r="C667" i="70"/>
  <c r="C671" i="70"/>
  <c r="C675" i="70"/>
  <c r="C679" i="70"/>
  <c r="C683" i="70"/>
  <c r="C687" i="70"/>
  <c r="C691" i="70"/>
  <c r="C695" i="70"/>
  <c r="C699" i="70"/>
  <c r="C703" i="70"/>
  <c r="C707" i="70"/>
  <c r="C711" i="70"/>
  <c r="C715" i="70"/>
  <c r="C719" i="70"/>
  <c r="C723" i="70"/>
  <c r="C638" i="70"/>
  <c r="C642" i="70"/>
  <c r="C646" i="70"/>
  <c r="C650" i="70"/>
  <c r="C654" i="70"/>
  <c r="C658" i="70"/>
  <c r="C662" i="70"/>
  <c r="C666" i="70"/>
  <c r="C670" i="70"/>
  <c r="C674" i="70"/>
  <c r="C678" i="70"/>
  <c r="C682" i="70"/>
  <c r="C686" i="70"/>
  <c r="C690" i="70"/>
  <c r="C694" i="70"/>
  <c r="C698" i="70"/>
  <c r="C702" i="70"/>
  <c r="C706" i="70"/>
  <c r="C710" i="70"/>
  <c r="C714" i="70"/>
  <c r="C718" i="70"/>
  <c r="C722" i="70"/>
  <c r="C873" i="70"/>
  <c r="C877" i="70"/>
  <c r="C881" i="70"/>
  <c r="C885" i="70"/>
  <c r="C889" i="70"/>
  <c r="C893" i="70"/>
  <c r="C897" i="70"/>
  <c r="C901" i="70"/>
  <c r="C905" i="70"/>
  <c r="C909" i="70"/>
  <c r="C913" i="70"/>
  <c r="C917" i="70"/>
  <c r="C921" i="70"/>
  <c r="C925" i="70"/>
  <c r="C929" i="70"/>
  <c r="C933" i="70"/>
  <c r="C937" i="70"/>
  <c r="C941" i="70"/>
  <c r="C945" i="70"/>
  <c r="C949" i="70"/>
  <c r="C953" i="70"/>
  <c r="C872" i="70"/>
  <c r="C876" i="70"/>
  <c r="C880" i="70"/>
  <c r="C884" i="70"/>
  <c r="C888" i="70"/>
  <c r="C892" i="70"/>
  <c r="C896" i="70"/>
  <c r="C900" i="70"/>
  <c r="C904" i="70"/>
  <c r="C908" i="70"/>
  <c r="C912" i="70"/>
  <c r="C916" i="70"/>
  <c r="C920" i="70"/>
  <c r="C924" i="70"/>
  <c r="C928" i="70"/>
  <c r="C932" i="70"/>
  <c r="C936" i="70"/>
  <c r="C940" i="70"/>
  <c r="C944" i="70"/>
  <c r="C948" i="70"/>
  <c r="C952" i="70"/>
  <c r="C871" i="70"/>
  <c r="C875" i="70"/>
  <c r="C879" i="70"/>
  <c r="C883" i="70"/>
  <c r="C887" i="70"/>
  <c r="C891" i="70"/>
  <c r="C895" i="70"/>
  <c r="C899" i="70"/>
  <c r="C903" i="70"/>
  <c r="C907" i="70"/>
  <c r="C911" i="70"/>
  <c r="C915" i="70"/>
  <c r="C919" i="70"/>
  <c r="C923" i="70"/>
  <c r="C927" i="70"/>
  <c r="C931" i="70"/>
  <c r="C935" i="70"/>
  <c r="C939" i="70"/>
  <c r="C943" i="70"/>
  <c r="C947" i="70"/>
  <c r="C951" i="70"/>
  <c r="C955" i="70"/>
  <c r="C874" i="70"/>
  <c r="C878" i="70"/>
  <c r="C882" i="70"/>
  <c r="C886" i="70"/>
  <c r="C890" i="70"/>
  <c r="C894" i="70"/>
  <c r="C898" i="70"/>
  <c r="C902" i="70"/>
  <c r="C906" i="70"/>
  <c r="C910" i="70"/>
  <c r="C914" i="70"/>
  <c r="C918" i="70"/>
  <c r="C922" i="70"/>
  <c r="C926" i="70"/>
  <c r="C930" i="70"/>
  <c r="C934" i="70"/>
  <c r="C938" i="70"/>
  <c r="C942" i="70"/>
  <c r="C946" i="70"/>
  <c r="C950" i="70"/>
  <c r="C954" i="70"/>
  <c r="C72" i="69"/>
  <c r="C92" i="69"/>
  <c r="C81" i="69"/>
  <c r="C27" i="69"/>
  <c r="C37" i="69"/>
  <c r="C42" i="69"/>
  <c r="C45" i="69"/>
  <c r="C47" i="69"/>
  <c r="C26" i="69"/>
  <c r="C32" i="69"/>
  <c r="C33" i="69"/>
  <c r="C36" i="69"/>
  <c r="C12" i="69"/>
  <c r="C281" i="69"/>
  <c r="C123" i="69"/>
  <c r="C127" i="69"/>
  <c r="C131" i="69"/>
  <c r="C135" i="69"/>
  <c r="C139" i="69"/>
  <c r="C143" i="69"/>
  <c r="C147" i="69"/>
  <c r="C151" i="69"/>
  <c r="C155" i="69"/>
  <c r="C159" i="69"/>
  <c r="C163" i="69"/>
  <c r="C167" i="69"/>
  <c r="C171" i="69"/>
  <c r="C175" i="69"/>
  <c r="C179" i="69"/>
  <c r="C128" i="69"/>
  <c r="C132" i="69"/>
  <c r="C136" i="69"/>
  <c r="C144" i="69"/>
  <c r="C156" i="69"/>
  <c r="C172" i="69"/>
  <c r="C180" i="69"/>
  <c r="C440" i="69"/>
  <c r="C122" i="69"/>
  <c r="C126" i="69"/>
  <c r="C130" i="69"/>
  <c r="C134" i="69"/>
  <c r="C138" i="69"/>
  <c r="C142" i="69"/>
  <c r="C146" i="69"/>
  <c r="C150" i="69"/>
  <c r="C154" i="69"/>
  <c r="C158" i="69"/>
  <c r="C162" i="69"/>
  <c r="C166" i="69"/>
  <c r="C170" i="69"/>
  <c r="C174" i="69"/>
  <c r="C178" i="69"/>
  <c r="C124" i="69"/>
  <c r="C140" i="69"/>
  <c r="C148" i="69"/>
  <c r="C152" i="69"/>
  <c r="C160" i="69"/>
  <c r="C164" i="69"/>
  <c r="C168" i="69"/>
  <c r="C176" i="69"/>
  <c r="C436" i="69"/>
  <c r="C125" i="69"/>
  <c r="C129" i="69"/>
  <c r="C133" i="69"/>
  <c r="C137" i="69"/>
  <c r="C141" i="69"/>
  <c r="C145" i="69"/>
  <c r="C149" i="69"/>
  <c r="C153" i="69"/>
  <c r="C157" i="69"/>
  <c r="C161" i="69"/>
  <c r="C165" i="69"/>
  <c r="C169" i="69"/>
  <c r="C173" i="69"/>
  <c r="C177" i="69"/>
  <c r="C444" i="69"/>
  <c r="C448" i="69"/>
  <c r="C452" i="69"/>
  <c r="C456" i="69"/>
  <c r="C460" i="69"/>
  <c r="C464" i="69"/>
  <c r="C468" i="69"/>
  <c r="C472" i="69"/>
  <c r="C476" i="69"/>
  <c r="C480" i="69"/>
  <c r="C484" i="69"/>
  <c r="C488" i="69"/>
  <c r="C492" i="69"/>
  <c r="C496" i="69"/>
  <c r="C500" i="69"/>
  <c r="C504" i="69"/>
  <c r="C508" i="69"/>
  <c r="C512" i="69"/>
  <c r="C516" i="69"/>
  <c r="C520" i="69"/>
  <c r="C524" i="69"/>
  <c r="C528" i="69"/>
  <c r="C532" i="69"/>
  <c r="C536" i="69"/>
  <c r="C540" i="69"/>
  <c r="C544" i="69"/>
  <c r="C548" i="69"/>
  <c r="C552" i="69"/>
  <c r="C556" i="69"/>
  <c r="C560" i="69"/>
  <c r="C682" i="69"/>
  <c r="C677" i="69"/>
  <c r="C3" i="69"/>
  <c r="C11" i="69"/>
  <c r="C6" i="69"/>
  <c r="C15" i="69"/>
  <c r="C16" i="69"/>
  <c r="C17" i="69"/>
  <c r="C21" i="69"/>
  <c r="C25" i="69"/>
  <c r="C28" i="69"/>
  <c r="C34" i="69"/>
  <c r="C43" i="69"/>
  <c r="C58" i="69"/>
  <c r="C54" i="69"/>
  <c r="C50" i="69"/>
  <c r="C40" i="69"/>
  <c r="C104" i="69"/>
  <c r="C57" i="69"/>
  <c r="C41" i="69"/>
  <c r="C69" i="69"/>
  <c r="C62" i="69"/>
  <c r="C68" i="69"/>
  <c r="C64" i="69"/>
  <c r="C105" i="69"/>
  <c r="C63" i="69"/>
  <c r="C89" i="69"/>
  <c r="C85" i="69"/>
  <c r="C107" i="69"/>
  <c r="C83" i="69"/>
  <c r="C88" i="69"/>
  <c r="C108" i="69"/>
  <c r="C79" i="69"/>
  <c r="C93" i="69"/>
  <c r="C112" i="69"/>
  <c r="C114" i="69"/>
  <c r="C116" i="69"/>
  <c r="C117" i="69"/>
  <c r="C101" i="69"/>
  <c r="C121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225" i="69"/>
  <c r="C226" i="69"/>
  <c r="C227" i="69"/>
  <c r="C228" i="69"/>
  <c r="C229" i="69"/>
  <c r="C230" i="69"/>
  <c r="C231" i="69"/>
  <c r="C232" i="69"/>
  <c r="C233" i="69"/>
  <c r="C234" i="69"/>
  <c r="C235" i="69"/>
  <c r="C236" i="69"/>
  <c r="C237" i="69"/>
  <c r="C238" i="69"/>
  <c r="C239" i="69"/>
  <c r="C240" i="69"/>
  <c r="C241" i="69"/>
  <c r="C242" i="69"/>
  <c r="C243" i="69"/>
  <c r="C244" i="69"/>
  <c r="C245" i="69"/>
  <c r="C246" i="69"/>
  <c r="C247" i="69"/>
  <c r="C248" i="69"/>
  <c r="C249" i="69"/>
  <c r="C250" i="69"/>
  <c r="C251" i="69"/>
  <c r="C252" i="69"/>
  <c r="C253" i="69"/>
  <c r="C254" i="69"/>
  <c r="C255" i="69"/>
  <c r="C256" i="69"/>
  <c r="C257" i="69"/>
  <c r="C258" i="69"/>
  <c r="C259" i="69"/>
  <c r="C260" i="69"/>
  <c r="C261" i="69"/>
  <c r="C262" i="69"/>
  <c r="C263" i="69"/>
  <c r="C264" i="69"/>
  <c r="C265" i="69"/>
  <c r="C266" i="69"/>
  <c r="C267" i="69"/>
  <c r="C268" i="69"/>
  <c r="C269" i="69"/>
  <c r="C270" i="69"/>
  <c r="C271" i="69"/>
  <c r="C272" i="69"/>
  <c r="C273" i="69"/>
  <c r="C274" i="69"/>
  <c r="C275" i="69"/>
  <c r="C276" i="69"/>
  <c r="C277" i="69"/>
  <c r="C278" i="69"/>
  <c r="C279" i="69"/>
  <c r="C280" i="69"/>
  <c r="C9" i="69"/>
  <c r="C5" i="69"/>
  <c r="C14" i="69"/>
  <c r="C13" i="69"/>
  <c r="C22" i="69"/>
  <c r="C18" i="69"/>
  <c r="C23" i="69"/>
  <c r="C30" i="69"/>
  <c r="C38" i="69"/>
  <c r="C49" i="69"/>
  <c r="C29" i="69"/>
  <c r="C39" i="69"/>
  <c r="C65" i="69"/>
  <c r="C51" i="69"/>
  <c r="C102" i="69"/>
  <c r="C61" i="69"/>
  <c r="C53" i="69"/>
  <c r="C86" i="69"/>
  <c r="C52" i="69"/>
  <c r="C96" i="69"/>
  <c r="C71" i="69"/>
  <c r="C56" i="69"/>
  <c r="C77" i="69"/>
  <c r="C67" i="69"/>
  <c r="C80" i="69"/>
  <c r="C90" i="69"/>
  <c r="C91" i="69"/>
  <c r="C97" i="69"/>
  <c r="C109" i="69"/>
  <c r="C94" i="69"/>
  <c r="C98" i="69"/>
  <c r="C113" i="69"/>
  <c r="C120" i="69"/>
  <c r="C119" i="69"/>
  <c r="C2" i="69"/>
  <c r="C4" i="69"/>
  <c r="C7" i="69"/>
  <c r="C8" i="69"/>
  <c r="C10" i="69"/>
  <c r="C19" i="69"/>
  <c r="C24" i="69"/>
  <c r="C20" i="69"/>
  <c r="C35" i="69"/>
  <c r="C31" i="69"/>
  <c r="C60" i="69"/>
  <c r="C44" i="69"/>
  <c r="C48" i="69"/>
  <c r="C46" i="69"/>
  <c r="C70" i="69"/>
  <c r="C103" i="69"/>
  <c r="C74" i="69"/>
  <c r="C75" i="69"/>
  <c r="C73" i="69"/>
  <c r="C59" i="69"/>
  <c r="C55" i="69"/>
  <c r="C66" i="69"/>
  <c r="C76" i="69"/>
  <c r="C106" i="69"/>
  <c r="C100" i="69"/>
  <c r="C78" i="69"/>
  <c r="C82" i="69"/>
  <c r="C84" i="69"/>
  <c r="C87" i="69"/>
  <c r="C99" i="69"/>
  <c r="C110" i="69"/>
  <c r="C111" i="69"/>
  <c r="C95" i="69"/>
  <c r="C115" i="69"/>
  <c r="C118" i="69"/>
  <c r="C673" i="69"/>
  <c r="C672" i="69"/>
  <c r="C671" i="69"/>
  <c r="C670" i="69"/>
  <c r="C669" i="69"/>
  <c r="C668" i="69"/>
  <c r="C667" i="69"/>
  <c r="C666" i="69"/>
  <c r="C665" i="69"/>
  <c r="C664" i="69"/>
  <c r="C663" i="69"/>
  <c r="C662" i="69"/>
  <c r="C661" i="69"/>
  <c r="C660" i="69"/>
  <c r="C659" i="69"/>
  <c r="C658" i="69"/>
  <c r="C657" i="69"/>
  <c r="C656" i="69"/>
  <c r="C655" i="69"/>
  <c r="C654" i="69"/>
  <c r="C653" i="69"/>
  <c r="C652" i="69"/>
  <c r="C651" i="69"/>
  <c r="C650" i="69"/>
  <c r="C649" i="69"/>
  <c r="C648" i="69"/>
  <c r="C647" i="69"/>
  <c r="C646" i="69"/>
  <c r="C645" i="69"/>
  <c r="C644" i="69"/>
  <c r="C643" i="69"/>
  <c r="C642" i="69"/>
  <c r="C641" i="69"/>
  <c r="C640" i="69"/>
  <c r="C639" i="69"/>
  <c r="C638" i="69"/>
  <c r="C637" i="69"/>
  <c r="C636" i="69"/>
  <c r="C635" i="69"/>
  <c r="C634" i="69"/>
  <c r="C633" i="69"/>
  <c r="C632" i="69"/>
  <c r="C631" i="69"/>
  <c r="C630" i="69"/>
  <c r="C629" i="69"/>
  <c r="C628" i="69"/>
  <c r="C627" i="69"/>
  <c r="C626" i="69"/>
  <c r="C625" i="69"/>
  <c r="C624" i="69"/>
  <c r="C623" i="69"/>
  <c r="C622" i="69"/>
  <c r="C621" i="69"/>
  <c r="C620" i="69"/>
  <c r="C619" i="69"/>
  <c r="C618" i="69"/>
  <c r="C617" i="69"/>
  <c r="C616" i="69"/>
  <c r="C615" i="69"/>
  <c r="C614" i="69"/>
  <c r="C613" i="69"/>
  <c r="C612" i="69"/>
  <c r="C611" i="69"/>
  <c r="C610" i="69"/>
  <c r="C609" i="69"/>
  <c r="C608" i="69"/>
  <c r="C607" i="69"/>
  <c r="C606" i="69"/>
  <c r="C605" i="69"/>
  <c r="C604" i="69"/>
  <c r="C603" i="69"/>
  <c r="C602" i="69"/>
  <c r="C601" i="69"/>
  <c r="C600" i="69"/>
  <c r="C599" i="69"/>
  <c r="C598" i="69"/>
  <c r="C597" i="69"/>
  <c r="C596" i="69"/>
  <c r="C595" i="69"/>
  <c r="C594" i="69"/>
  <c r="C593" i="69"/>
  <c r="C592" i="69"/>
  <c r="C591" i="69"/>
  <c r="C590" i="69"/>
  <c r="C589" i="69"/>
  <c r="C588" i="69"/>
  <c r="C587" i="69"/>
  <c r="C586" i="69"/>
  <c r="C585" i="69"/>
  <c r="C584" i="69"/>
  <c r="C583" i="69"/>
  <c r="C582" i="69"/>
  <c r="C581" i="69"/>
  <c r="C580" i="69"/>
  <c r="C579" i="69"/>
  <c r="C578" i="69"/>
  <c r="C577" i="69"/>
  <c r="C576" i="69"/>
  <c r="C575" i="69"/>
  <c r="C574" i="69"/>
  <c r="C573" i="69"/>
  <c r="C572" i="69"/>
  <c r="C571" i="69"/>
  <c r="C570" i="69"/>
  <c r="C569" i="69"/>
  <c r="C568" i="69"/>
  <c r="C567" i="69"/>
  <c r="C566" i="69"/>
  <c r="C565" i="69"/>
  <c r="C564" i="69"/>
  <c r="C563" i="69"/>
  <c r="C433" i="69"/>
  <c r="C432" i="69"/>
  <c r="C431" i="69"/>
  <c r="C430" i="69"/>
  <c r="C429" i="69"/>
  <c r="C428" i="69"/>
  <c r="C427" i="69"/>
  <c r="C426" i="69"/>
  <c r="C425" i="69"/>
  <c r="C424" i="69"/>
  <c r="C423" i="69"/>
  <c r="C422" i="69"/>
  <c r="C421" i="69"/>
  <c r="C420" i="69"/>
  <c r="C419" i="69"/>
  <c r="C418" i="69"/>
  <c r="C417" i="69"/>
  <c r="C416" i="69"/>
  <c r="C415" i="69"/>
  <c r="C414" i="69"/>
  <c r="C413" i="69"/>
  <c r="C412" i="69"/>
  <c r="C411" i="69"/>
  <c r="C410" i="69"/>
  <c r="C409" i="69"/>
  <c r="C408" i="69"/>
  <c r="C407" i="69"/>
  <c r="C406" i="69"/>
  <c r="C405" i="69"/>
  <c r="C404" i="69"/>
  <c r="C403" i="69"/>
  <c r="C402" i="69"/>
  <c r="C401" i="69"/>
  <c r="C400" i="69"/>
  <c r="C399" i="69"/>
  <c r="C398" i="69"/>
  <c r="C397" i="69"/>
  <c r="C396" i="69"/>
  <c r="C395" i="69"/>
  <c r="C394" i="69"/>
  <c r="C393" i="69"/>
  <c r="C392" i="69"/>
  <c r="C391" i="69"/>
  <c r="C390" i="69"/>
  <c r="C389" i="69"/>
  <c r="C388" i="69"/>
  <c r="C387" i="69"/>
  <c r="C386" i="69"/>
  <c r="C385" i="69"/>
  <c r="C384" i="69"/>
  <c r="C383" i="69"/>
  <c r="C382" i="69"/>
  <c r="C381" i="69"/>
  <c r="C380" i="69"/>
  <c r="C379" i="69"/>
  <c r="C378" i="69"/>
  <c r="C377" i="69"/>
  <c r="C376" i="69"/>
  <c r="C375" i="69"/>
  <c r="C374" i="69"/>
  <c r="C373" i="69"/>
  <c r="C372" i="69"/>
  <c r="C371" i="69"/>
  <c r="C370" i="69"/>
  <c r="C369" i="69"/>
  <c r="C368" i="69"/>
  <c r="C367" i="69"/>
  <c r="C366" i="69"/>
  <c r="C365" i="69"/>
  <c r="C364" i="69"/>
  <c r="C363" i="69"/>
  <c r="C362" i="69"/>
  <c r="C361" i="69"/>
  <c r="C360" i="69"/>
  <c r="C359" i="69"/>
  <c r="C358" i="69"/>
  <c r="C357" i="69"/>
  <c r="C356" i="69"/>
  <c r="C355" i="69"/>
  <c r="C354" i="69"/>
  <c r="C353" i="69"/>
  <c r="C352" i="69"/>
  <c r="C351" i="69"/>
  <c r="C350" i="69"/>
  <c r="C349" i="69"/>
  <c r="C348" i="69"/>
  <c r="C347" i="69"/>
  <c r="C346" i="69"/>
  <c r="C345" i="69"/>
  <c r="C344" i="69"/>
  <c r="C343" i="69"/>
  <c r="C342" i="69"/>
  <c r="C341" i="69"/>
  <c r="C340" i="69"/>
  <c r="C339" i="69"/>
  <c r="C338" i="69"/>
  <c r="C337" i="69"/>
  <c r="C336" i="69"/>
  <c r="C335" i="69"/>
  <c r="C334" i="69"/>
  <c r="C333" i="69"/>
  <c r="C332" i="69"/>
  <c r="C331" i="69"/>
  <c r="C330" i="69"/>
  <c r="C329" i="69"/>
  <c r="C328" i="69"/>
  <c r="C327" i="69"/>
  <c r="C326" i="69"/>
  <c r="C325" i="69"/>
  <c r="C324" i="69"/>
  <c r="C323" i="69"/>
  <c r="C322" i="69"/>
  <c r="C321" i="69"/>
  <c r="C320" i="69"/>
  <c r="C319" i="69"/>
  <c r="C318" i="69"/>
  <c r="C317" i="69"/>
  <c r="C316" i="69"/>
  <c r="C315" i="69"/>
  <c r="C314" i="69"/>
  <c r="C313" i="69"/>
  <c r="C312" i="69"/>
  <c r="C311" i="69"/>
  <c r="C310" i="69"/>
  <c r="C309" i="69"/>
  <c r="C308" i="69"/>
  <c r="C307" i="69"/>
  <c r="C306" i="69"/>
  <c r="C305" i="69"/>
  <c r="C304" i="69"/>
  <c r="C303" i="69"/>
  <c r="C302" i="69"/>
  <c r="C301" i="69"/>
  <c r="C300" i="69"/>
  <c r="C299" i="69"/>
  <c r="C298" i="69"/>
  <c r="C297" i="69"/>
  <c r="C296" i="69"/>
  <c r="C295" i="69"/>
  <c r="C294" i="69"/>
  <c r="C293" i="69"/>
  <c r="C292" i="69"/>
  <c r="C291" i="69"/>
  <c r="C290" i="69"/>
  <c r="C289" i="69"/>
  <c r="C288" i="69"/>
  <c r="C287" i="69"/>
  <c r="C286" i="69"/>
  <c r="C285" i="69"/>
  <c r="C284" i="69"/>
  <c r="C283" i="69"/>
  <c r="C282" i="69"/>
  <c r="C435" i="69"/>
  <c r="C439" i="69"/>
  <c r="C443" i="69"/>
  <c r="C447" i="69"/>
  <c r="C451" i="69"/>
  <c r="C455" i="69"/>
  <c r="C459" i="69"/>
  <c r="C463" i="69"/>
  <c r="C467" i="69"/>
  <c r="C471" i="69"/>
  <c r="C475" i="69"/>
  <c r="C479" i="69"/>
  <c r="C483" i="69"/>
  <c r="C487" i="69"/>
  <c r="C491" i="69"/>
  <c r="C495" i="69"/>
  <c r="C499" i="69"/>
  <c r="C503" i="69"/>
  <c r="C434" i="69"/>
  <c r="C438" i="69"/>
  <c r="C442" i="69"/>
  <c r="C446" i="69"/>
  <c r="C450" i="69"/>
  <c r="C454" i="69"/>
  <c r="C458" i="69"/>
  <c r="C462" i="69"/>
  <c r="C466" i="69"/>
  <c r="C470" i="69"/>
  <c r="C474" i="69"/>
  <c r="C478" i="69"/>
  <c r="C482" i="69"/>
  <c r="C486" i="69"/>
  <c r="C490" i="69"/>
  <c r="C494" i="69"/>
  <c r="C498" i="69"/>
  <c r="C502" i="69"/>
  <c r="C437" i="69"/>
  <c r="C441" i="69"/>
  <c r="C445" i="69"/>
  <c r="C449" i="69"/>
  <c r="C453" i="69"/>
  <c r="C457" i="69"/>
  <c r="C461" i="69"/>
  <c r="C465" i="69"/>
  <c r="C469" i="69"/>
  <c r="C473" i="69"/>
  <c r="C477" i="69"/>
  <c r="C481" i="69"/>
  <c r="C485" i="69"/>
  <c r="C489" i="69"/>
  <c r="C493" i="69"/>
  <c r="C497" i="69"/>
  <c r="C501" i="69"/>
  <c r="C507" i="69"/>
  <c r="C511" i="69"/>
  <c r="C515" i="69"/>
  <c r="C519" i="69"/>
  <c r="C523" i="69"/>
  <c r="C527" i="69"/>
  <c r="C531" i="69"/>
  <c r="C535" i="69"/>
  <c r="C539" i="69"/>
  <c r="C543" i="69"/>
  <c r="C547" i="69"/>
  <c r="C551" i="69"/>
  <c r="C555" i="69"/>
  <c r="C559" i="69"/>
  <c r="C506" i="69"/>
  <c r="C510" i="69"/>
  <c r="C514" i="69"/>
  <c r="C518" i="69"/>
  <c r="C522" i="69"/>
  <c r="C526" i="69"/>
  <c r="C530" i="69"/>
  <c r="C534" i="69"/>
  <c r="C538" i="69"/>
  <c r="C542" i="69"/>
  <c r="C546" i="69"/>
  <c r="C550" i="69"/>
  <c r="C554" i="69"/>
  <c r="C558" i="69"/>
  <c r="C562" i="69"/>
  <c r="C505" i="69"/>
  <c r="C509" i="69"/>
  <c r="C513" i="69"/>
  <c r="C517" i="69"/>
  <c r="C521" i="69"/>
  <c r="C525" i="69"/>
  <c r="C529" i="69"/>
  <c r="C533" i="69"/>
  <c r="C537" i="69"/>
  <c r="C541" i="69"/>
  <c r="C545" i="69"/>
  <c r="C549" i="69"/>
  <c r="C553" i="69"/>
  <c r="C557" i="69"/>
  <c r="C561" i="69"/>
  <c r="C676" i="69"/>
  <c r="C674" i="69"/>
  <c r="C678" i="69"/>
  <c r="C679" i="69"/>
  <c r="C681" i="69"/>
  <c r="C675" i="69"/>
  <c r="C680" i="69"/>
  <c r="C938" i="69"/>
  <c r="C937" i="69"/>
  <c r="C936" i="69"/>
  <c r="C935" i="69"/>
  <c r="C934" i="69"/>
  <c r="C933" i="69"/>
  <c r="C932" i="69"/>
  <c r="C931" i="69"/>
  <c r="C930" i="69"/>
  <c r="C929" i="69"/>
  <c r="C928" i="69"/>
  <c r="C927" i="69"/>
  <c r="C926" i="69"/>
  <c r="C925" i="69"/>
  <c r="C924" i="69"/>
  <c r="C923" i="69"/>
  <c r="C922" i="69"/>
  <c r="C921" i="69"/>
  <c r="C920" i="69"/>
  <c r="C919" i="69"/>
  <c r="C918" i="69"/>
  <c r="C917" i="69"/>
  <c r="C916" i="69"/>
  <c r="C915" i="69"/>
  <c r="C914" i="69"/>
  <c r="C913" i="69"/>
  <c r="C912" i="69"/>
  <c r="C911" i="69"/>
  <c r="C910" i="69"/>
  <c r="C909" i="69"/>
  <c r="C908" i="69"/>
  <c r="C907" i="69"/>
  <c r="C906" i="69"/>
  <c r="C905" i="69"/>
  <c r="C904" i="69"/>
  <c r="C903" i="69"/>
  <c r="C902" i="69"/>
  <c r="C901" i="69"/>
  <c r="C900" i="69"/>
  <c r="C899" i="69"/>
  <c r="C898" i="69"/>
  <c r="C897" i="69"/>
  <c r="C896" i="69"/>
  <c r="C895" i="69"/>
  <c r="C894" i="69"/>
  <c r="C893" i="69"/>
  <c r="C892" i="69"/>
  <c r="C891" i="69"/>
  <c r="C890" i="69"/>
  <c r="C889" i="69"/>
  <c r="C888" i="69"/>
  <c r="C887" i="69"/>
  <c r="C886" i="69"/>
  <c r="C885" i="69"/>
  <c r="C884" i="69"/>
  <c r="C883" i="69"/>
  <c r="C882" i="69"/>
  <c r="C881" i="69"/>
  <c r="C880" i="69"/>
  <c r="C879" i="69"/>
  <c r="C878" i="69"/>
  <c r="C877" i="69"/>
  <c r="C876" i="69"/>
  <c r="C875" i="69"/>
  <c r="C874" i="69"/>
  <c r="C873" i="69"/>
  <c r="C872" i="69"/>
  <c r="C871" i="69"/>
  <c r="C870" i="69"/>
  <c r="C869" i="69"/>
  <c r="C868" i="69"/>
  <c r="C867" i="69"/>
  <c r="C866" i="69"/>
  <c r="C865" i="69"/>
  <c r="C864" i="69"/>
  <c r="C863" i="69"/>
  <c r="C862" i="69"/>
  <c r="C861" i="69"/>
  <c r="C860" i="69"/>
  <c r="C859" i="69"/>
  <c r="C858" i="69"/>
  <c r="C857" i="69"/>
  <c r="C856" i="69"/>
  <c r="C855" i="69"/>
  <c r="C854" i="69"/>
  <c r="C853" i="69"/>
  <c r="C852" i="69"/>
  <c r="C851" i="69"/>
  <c r="C850" i="69"/>
  <c r="C849" i="69"/>
  <c r="C848" i="69"/>
  <c r="C847" i="69"/>
  <c r="C846" i="69"/>
  <c r="C845" i="69"/>
  <c r="C844" i="69"/>
  <c r="C843" i="69"/>
  <c r="C842" i="69"/>
  <c r="C841" i="69"/>
  <c r="C840" i="69"/>
  <c r="C839" i="69"/>
  <c r="C838" i="69"/>
  <c r="C837" i="69"/>
  <c r="C836" i="69"/>
  <c r="C835" i="69"/>
  <c r="C834" i="69"/>
  <c r="C833" i="69"/>
  <c r="C832" i="69"/>
  <c r="C831" i="69"/>
  <c r="C830" i="69"/>
  <c r="C829" i="69"/>
  <c r="C828" i="69"/>
  <c r="C827" i="69"/>
  <c r="C826" i="69"/>
  <c r="C825" i="69"/>
  <c r="C824" i="69"/>
  <c r="C823" i="69"/>
  <c r="C822" i="69"/>
  <c r="C821" i="69"/>
  <c r="C820" i="69"/>
  <c r="C819" i="69"/>
  <c r="C818" i="69"/>
  <c r="C817" i="69"/>
  <c r="C816" i="69"/>
  <c r="C815" i="69"/>
  <c r="C814" i="69"/>
  <c r="C813" i="69"/>
  <c r="C812" i="69"/>
  <c r="C811" i="69"/>
  <c r="C810" i="69"/>
  <c r="C809" i="69"/>
  <c r="C808" i="69"/>
  <c r="C807" i="69"/>
  <c r="C806" i="69"/>
  <c r="C805" i="69"/>
  <c r="C804" i="69"/>
  <c r="C803" i="69"/>
  <c r="C802" i="69"/>
  <c r="C801" i="69"/>
  <c r="C800" i="69"/>
  <c r="C799" i="69"/>
  <c r="C798" i="69"/>
  <c r="C797" i="69"/>
  <c r="C796" i="69"/>
  <c r="C795" i="69"/>
  <c r="C794" i="69"/>
  <c r="C793" i="69"/>
  <c r="C792" i="69"/>
  <c r="C791" i="69"/>
  <c r="C790" i="69"/>
  <c r="C789" i="69"/>
  <c r="C788" i="69"/>
  <c r="C787" i="69"/>
  <c r="C786" i="69"/>
  <c r="C785" i="69"/>
  <c r="C784" i="69"/>
  <c r="C783" i="69"/>
  <c r="C782" i="69"/>
  <c r="C781" i="69"/>
  <c r="C780" i="69"/>
  <c r="C779" i="69"/>
  <c r="C778" i="69"/>
  <c r="C777" i="69"/>
  <c r="C776" i="69"/>
  <c r="C775" i="69"/>
  <c r="C774" i="69"/>
  <c r="C773" i="69"/>
  <c r="C772" i="69"/>
  <c r="C771" i="69"/>
  <c r="C770" i="69"/>
  <c r="C769" i="69"/>
  <c r="C768" i="69"/>
  <c r="C767" i="69"/>
  <c r="C766" i="69"/>
  <c r="C765" i="69"/>
  <c r="C764" i="69"/>
  <c r="C763" i="69"/>
  <c r="C762" i="69"/>
  <c r="C761" i="69"/>
  <c r="C760" i="69"/>
  <c r="C759" i="69"/>
  <c r="C758" i="69"/>
  <c r="C757" i="69"/>
  <c r="C756" i="69"/>
  <c r="C755" i="69"/>
  <c r="C754" i="69"/>
  <c r="C753" i="69"/>
  <c r="C752" i="69"/>
  <c r="C751" i="69"/>
  <c r="C750" i="69"/>
  <c r="C749" i="69"/>
  <c r="C748" i="69"/>
  <c r="C747" i="69"/>
  <c r="C746" i="69"/>
  <c r="C745" i="69"/>
  <c r="C744" i="69"/>
  <c r="C743" i="69"/>
  <c r="C742" i="69"/>
  <c r="C741" i="69"/>
  <c r="C740" i="69"/>
  <c r="C739" i="69"/>
  <c r="C738" i="69"/>
  <c r="C737" i="69"/>
  <c r="C736" i="69"/>
  <c r="C735" i="69"/>
  <c r="C734" i="69"/>
  <c r="C733" i="69"/>
  <c r="C732" i="69"/>
  <c r="C731" i="69"/>
  <c r="C730" i="69"/>
  <c r="C729" i="69"/>
  <c r="C728" i="69"/>
  <c r="C727" i="69"/>
  <c r="C726" i="69"/>
  <c r="C725" i="69"/>
  <c r="C724" i="69"/>
  <c r="C723" i="69"/>
  <c r="C722" i="69"/>
  <c r="C721" i="69"/>
  <c r="C720" i="69"/>
  <c r="C719" i="69"/>
  <c r="C718" i="69"/>
  <c r="C717" i="69"/>
  <c r="C716" i="69"/>
  <c r="C715" i="69"/>
  <c r="C714" i="69"/>
  <c r="C713" i="69"/>
  <c r="C712" i="69"/>
  <c r="C711" i="69"/>
  <c r="C710" i="69"/>
  <c r="C709" i="69"/>
  <c r="C708" i="69"/>
  <c r="C707" i="69"/>
  <c r="C706" i="69"/>
  <c r="C705" i="69"/>
  <c r="C704" i="69"/>
  <c r="C703" i="69"/>
  <c r="C702" i="69"/>
  <c r="C701" i="69"/>
  <c r="C700" i="69"/>
  <c r="C699" i="69"/>
  <c r="C698" i="69"/>
  <c r="C697" i="69"/>
  <c r="C696" i="69"/>
  <c r="C695" i="69"/>
  <c r="C694" i="69"/>
  <c r="C693" i="69"/>
  <c r="C692" i="69"/>
  <c r="C691" i="69"/>
  <c r="C690" i="69"/>
  <c r="C689" i="69"/>
  <c r="C688" i="69"/>
  <c r="C687" i="69"/>
  <c r="C686" i="69"/>
  <c r="C685" i="69"/>
  <c r="C684" i="69"/>
  <c r="C683" i="69"/>
  <c r="C100" i="68"/>
  <c r="C88" i="68"/>
  <c r="C69" i="68"/>
  <c r="C70" i="68"/>
  <c r="C61" i="68"/>
  <c r="C55" i="68"/>
  <c r="C31" i="68"/>
  <c r="C8" i="68"/>
  <c r="C143" i="68"/>
  <c r="C52" i="68"/>
  <c r="C11" i="68"/>
  <c r="C10" i="68"/>
  <c r="C13" i="68"/>
  <c r="C16" i="68"/>
  <c r="C36" i="68"/>
  <c r="C28" i="68"/>
  <c r="C115" i="68"/>
  <c r="C119" i="68"/>
  <c r="C138" i="68"/>
  <c r="C142" i="68"/>
  <c r="C146" i="68"/>
  <c r="C150" i="68"/>
  <c r="C154" i="68"/>
  <c r="C158" i="68"/>
  <c r="C162" i="68"/>
  <c r="C166" i="68"/>
  <c r="C170" i="68"/>
  <c r="C174" i="68"/>
  <c r="C178" i="68"/>
  <c r="C182" i="68"/>
  <c r="C186" i="68"/>
  <c r="C190" i="68"/>
  <c r="C202" i="68"/>
  <c r="C206" i="68"/>
  <c r="C218" i="68"/>
  <c r="C221" i="68"/>
  <c r="C233" i="68"/>
  <c r="C23" i="68"/>
  <c r="C39" i="68"/>
  <c r="C12" i="68"/>
  <c r="C15" i="68"/>
  <c r="C24" i="68"/>
  <c r="C33" i="68"/>
  <c r="C43" i="68"/>
  <c r="C797" i="68"/>
  <c r="C4" i="68"/>
  <c r="C6" i="68"/>
  <c r="C677" i="68"/>
  <c r="C495" i="68"/>
  <c r="C482" i="68"/>
  <c r="C442" i="68"/>
  <c r="C394" i="68"/>
  <c r="C362" i="68"/>
  <c r="C346" i="68"/>
  <c r="C330" i="68"/>
  <c r="C286" i="68"/>
  <c r="C270" i="68"/>
  <c r="C262" i="68"/>
  <c r="C246" i="68"/>
  <c r="C232" i="68"/>
  <c r="C217" i="68"/>
  <c r="C214" i="68"/>
  <c r="C211" i="68"/>
  <c r="C201" i="68"/>
  <c r="C198" i="68"/>
  <c r="C195" i="68"/>
  <c r="C180" i="68"/>
  <c r="C172" i="68"/>
  <c r="C164" i="68"/>
  <c r="C156" i="68"/>
  <c r="C144" i="68"/>
  <c r="C129" i="68"/>
  <c r="C125" i="68"/>
  <c r="C117" i="68"/>
  <c r="C113" i="68"/>
  <c r="C107" i="68"/>
  <c r="C103" i="68"/>
  <c r="C99" i="68"/>
  <c r="C87" i="68"/>
  <c r="C73" i="68"/>
  <c r="C77" i="68"/>
  <c r="C65" i="68"/>
  <c r="C50" i="68"/>
  <c r="C925" i="68"/>
  <c r="C546" i="68"/>
  <c r="C469" i="68"/>
  <c r="C426" i="68"/>
  <c r="C410" i="68"/>
  <c r="C378" i="68"/>
  <c r="C314" i="68"/>
  <c r="C298" i="68"/>
  <c r="C278" i="68"/>
  <c r="C254" i="68"/>
  <c r="C238" i="68"/>
  <c r="C229" i="68"/>
  <c r="C226" i="68"/>
  <c r="C188" i="68"/>
  <c r="C184" i="68"/>
  <c r="C176" i="68"/>
  <c r="C168" i="68"/>
  <c r="C160" i="68"/>
  <c r="C152" i="68"/>
  <c r="C148" i="68"/>
  <c r="C140" i="68"/>
  <c r="C136" i="68"/>
  <c r="C132" i="68"/>
  <c r="C121" i="68"/>
  <c r="C110" i="68"/>
  <c r="C105" i="68"/>
  <c r="C78" i="68"/>
  <c r="C79" i="68"/>
  <c r="C60" i="68"/>
  <c r="C51" i="68"/>
  <c r="C37" i="68"/>
  <c r="C18" i="68"/>
  <c r="C32" i="68"/>
  <c r="C44" i="68"/>
  <c r="C34" i="68"/>
  <c r="C48" i="68"/>
  <c r="C57" i="68"/>
  <c r="C63" i="68"/>
  <c r="C54" i="68"/>
  <c r="C58" i="68"/>
  <c r="C66" i="68"/>
  <c r="C83" i="68"/>
  <c r="C75" i="68"/>
  <c r="C90" i="68"/>
  <c r="C86" i="68"/>
  <c r="C94" i="68"/>
  <c r="C101" i="68"/>
  <c r="C85" i="68"/>
  <c r="C98" i="68"/>
  <c r="C96" i="68"/>
  <c r="C114" i="68"/>
  <c r="C118" i="68"/>
  <c r="C122" i="68"/>
  <c r="C126" i="68"/>
  <c r="C95" i="68"/>
  <c r="C133" i="68"/>
  <c r="C137" i="68"/>
  <c r="C141" i="68"/>
  <c r="C145" i="68"/>
  <c r="C149" i="68"/>
  <c r="C153" i="68"/>
  <c r="C157" i="68"/>
  <c r="C161" i="68"/>
  <c r="C165" i="68"/>
  <c r="C169" i="68"/>
  <c r="C173" i="68"/>
  <c r="C177" i="68"/>
  <c r="C181" i="68"/>
  <c r="C185" i="68"/>
  <c r="C189" i="68"/>
  <c r="C199" i="68"/>
  <c r="C203" i="68"/>
  <c r="C215" i="68"/>
  <c r="C219" i="68"/>
  <c r="C230" i="68"/>
  <c r="C234" i="68"/>
  <c r="C242" i="68"/>
  <c r="C250" i="68"/>
  <c r="C258" i="68"/>
  <c r="C266" i="68"/>
  <c r="C274" i="68"/>
  <c r="C282" i="68"/>
  <c r="C147" i="68"/>
  <c r="C151" i="68"/>
  <c r="C155" i="68"/>
  <c r="C159" i="68"/>
  <c r="C163" i="68"/>
  <c r="C167" i="68"/>
  <c r="C171" i="68"/>
  <c r="C175" i="68"/>
  <c r="C179" i="68"/>
  <c r="C183" i="68"/>
  <c r="C187" i="68"/>
  <c r="C191" i="68"/>
  <c r="C194" i="68"/>
  <c r="C197" i="68"/>
  <c r="C204" i="68"/>
  <c r="C207" i="68"/>
  <c r="C210" i="68"/>
  <c r="C213" i="68"/>
  <c r="C81" i="68"/>
  <c r="C222" i="68"/>
  <c r="C225" i="68"/>
  <c r="C228" i="68"/>
  <c r="C235" i="68"/>
  <c r="C237" i="68"/>
  <c r="C243" i="68"/>
  <c r="C245" i="68"/>
  <c r="C251" i="68"/>
  <c r="C253" i="68"/>
  <c r="C259" i="68"/>
  <c r="C261" i="68"/>
  <c r="C267" i="68"/>
  <c r="C269" i="68"/>
  <c r="C275" i="68"/>
  <c r="C277" i="68"/>
  <c r="C283" i="68"/>
  <c r="C285" i="68"/>
  <c r="C291" i="68"/>
  <c r="C302" i="68"/>
  <c r="C307" i="68"/>
  <c r="C318" i="68"/>
  <c r="C323" i="68"/>
  <c r="C334" i="68"/>
  <c r="C339" i="68"/>
  <c r="C350" i="68"/>
  <c r="C355" i="68"/>
  <c r="C366" i="68"/>
  <c r="C371" i="68"/>
  <c r="C382" i="68"/>
  <c r="C387" i="68"/>
  <c r="C398" i="68"/>
  <c r="C403" i="68"/>
  <c r="C414" i="68"/>
  <c r="C419" i="68"/>
  <c r="C430" i="68"/>
  <c r="C435" i="68"/>
  <c r="C446" i="68"/>
  <c r="C451" i="68"/>
  <c r="C453" i="68"/>
  <c r="C466" i="68"/>
  <c r="C479" i="68"/>
  <c r="C502" i="68"/>
  <c r="C504" i="68"/>
  <c r="C519" i="68"/>
  <c r="C560" i="68"/>
  <c r="C562" i="68"/>
  <c r="C583" i="68"/>
  <c r="C589" i="68"/>
  <c r="C733" i="68"/>
  <c r="C818" i="68"/>
  <c r="C335" i="68"/>
  <c r="C351" i="68"/>
  <c r="C367" i="68"/>
  <c r="C399" i="68"/>
  <c r="C447" i="68"/>
  <c r="C460" i="68"/>
  <c r="C544" i="68"/>
  <c r="C673" i="68"/>
  <c r="C754" i="68"/>
  <c r="C3" i="68"/>
  <c r="C9" i="68"/>
  <c r="C14" i="68"/>
  <c r="C22" i="68"/>
  <c r="C56" i="68"/>
  <c r="C30" i="68"/>
  <c r="C80" i="68"/>
  <c r="C72" i="68"/>
  <c r="C68" i="68"/>
  <c r="C89" i="68"/>
  <c r="C104" i="68"/>
  <c r="C109" i="68"/>
  <c r="C116" i="68"/>
  <c r="C124" i="68"/>
  <c r="C128" i="68"/>
  <c r="C135" i="68"/>
  <c r="C2" i="68"/>
  <c r="C7" i="68"/>
  <c r="C19" i="68"/>
  <c r="C17" i="68"/>
  <c r="C21" i="68"/>
  <c r="C20" i="68"/>
  <c r="C27" i="68"/>
  <c r="C49" i="68"/>
  <c r="C29" i="68"/>
  <c r="C38" i="68"/>
  <c r="C47" i="68"/>
  <c r="C35" i="68"/>
  <c r="C59" i="68"/>
  <c r="C53" i="68"/>
  <c r="C45" i="68"/>
  <c r="C67" i="68"/>
  <c r="C71" i="68"/>
  <c r="C76" i="68"/>
  <c r="C82" i="68"/>
  <c r="C84" i="68"/>
  <c r="C91" i="68"/>
  <c r="C93" i="68"/>
  <c r="C97" i="68"/>
  <c r="C108" i="68"/>
  <c r="C111" i="68"/>
  <c r="C123" i="68"/>
  <c r="C127" i="68"/>
  <c r="C130" i="68"/>
  <c r="C134" i="68"/>
  <c r="C193" i="68"/>
  <c r="C200" i="68"/>
  <c r="C209" i="68"/>
  <c r="C216" i="68"/>
  <c r="C224" i="68"/>
  <c r="C231" i="68"/>
  <c r="C290" i="68"/>
  <c r="C295" i="68"/>
  <c r="C306" i="68"/>
  <c r="C311" i="68"/>
  <c r="C322" i="68"/>
  <c r="C327" i="68"/>
  <c r="C338" i="68"/>
  <c r="C343" i="68"/>
  <c r="C354" i="68"/>
  <c r="C359" i="68"/>
  <c r="C370" i="68"/>
  <c r="C375" i="68"/>
  <c r="C386" i="68"/>
  <c r="C391" i="68"/>
  <c r="C402" i="68"/>
  <c r="C407" i="68"/>
  <c r="C418" i="68"/>
  <c r="C423" i="68"/>
  <c r="C434" i="68"/>
  <c r="C439" i="68"/>
  <c r="C450" i="68"/>
  <c r="C463" i="68"/>
  <c r="C486" i="68"/>
  <c r="C492" i="68"/>
  <c r="C499" i="68"/>
  <c r="C501" i="68"/>
  <c r="C510" i="68"/>
  <c r="C512" i="68"/>
  <c r="C514" i="68"/>
  <c r="C535" i="68"/>
  <c r="C576" i="68"/>
  <c r="C578" i="68"/>
  <c r="C609" i="68"/>
  <c r="C613" i="68"/>
  <c r="C882" i="68"/>
  <c r="C192" i="68"/>
  <c r="C208" i="68"/>
  <c r="C223" i="68"/>
  <c r="C303" i="68"/>
  <c r="C319" i="68"/>
  <c r="C383" i="68"/>
  <c r="C415" i="68"/>
  <c r="C431" i="68"/>
  <c r="C454" i="68"/>
  <c r="C467" i="68"/>
  <c r="C567" i="68"/>
  <c r="C923" i="68"/>
  <c r="C5" i="68"/>
  <c r="C25" i="68"/>
  <c r="C26" i="68"/>
  <c r="C41" i="68"/>
  <c r="C40" i="68"/>
  <c r="C42" i="68"/>
  <c r="C74" i="68"/>
  <c r="C64" i="68"/>
  <c r="C46" i="68"/>
  <c r="C62" i="68"/>
  <c r="C92" i="68"/>
  <c r="C102" i="68"/>
  <c r="C106" i="68"/>
  <c r="C112" i="68"/>
  <c r="C120" i="68"/>
  <c r="C131" i="68"/>
  <c r="C139" i="68"/>
  <c r="C871" i="68"/>
  <c r="C867" i="68"/>
  <c r="C863" i="68"/>
  <c r="C859" i="68"/>
  <c r="C855" i="68"/>
  <c r="C851" i="68"/>
  <c r="C847" i="68"/>
  <c r="C843" i="68"/>
  <c r="C839" i="68"/>
  <c r="C835" i="68"/>
  <c r="C831" i="68"/>
  <c r="C827" i="68"/>
  <c r="C823" i="68"/>
  <c r="C819" i="68"/>
  <c r="C815" i="68"/>
  <c r="C811" i="68"/>
  <c r="C807" i="68"/>
  <c r="C803" i="68"/>
  <c r="C799" i="68"/>
  <c r="C795" i="68"/>
  <c r="C791" i="68"/>
  <c r="C787" i="68"/>
  <c r="C783" i="68"/>
  <c r="C779" i="68"/>
  <c r="C775" i="68"/>
  <c r="C771" i="68"/>
  <c r="C767" i="68"/>
  <c r="C763" i="68"/>
  <c r="C759" i="68"/>
  <c r="C755" i="68"/>
  <c r="C731" i="68"/>
  <c r="C727" i="68"/>
  <c r="C723" i="68"/>
  <c r="C719" i="68"/>
  <c r="C715" i="68"/>
  <c r="C711" i="68"/>
  <c r="C707" i="68"/>
  <c r="C703" i="68"/>
  <c r="C699" i="68"/>
  <c r="C695" i="68"/>
  <c r="C691" i="68"/>
  <c r="C687" i="68"/>
  <c r="C683" i="68"/>
  <c r="C679" i="68"/>
  <c r="C675" i="68"/>
  <c r="C671" i="68"/>
  <c r="C667" i="68"/>
  <c r="C663" i="68"/>
  <c r="C659" i="68"/>
  <c r="C655" i="68"/>
  <c r="C651" i="68"/>
  <c r="C647" i="68"/>
  <c r="C643" i="68"/>
  <c r="C639" i="68"/>
  <c r="C635" i="68"/>
  <c r="C631" i="68"/>
  <c r="C627" i="68"/>
  <c r="C623" i="68"/>
  <c r="C619" i="68"/>
  <c r="C615" i="68"/>
  <c r="C611" i="68"/>
  <c r="C607" i="68"/>
  <c r="C900" i="68"/>
  <c r="C896" i="68"/>
  <c r="C892" i="68"/>
  <c r="C888" i="68"/>
  <c r="C884" i="68"/>
  <c r="C880" i="68"/>
  <c r="C876" i="68"/>
  <c r="C872" i="68"/>
  <c r="C868" i="68"/>
  <c r="C864" i="68"/>
  <c r="C860" i="68"/>
  <c r="C856" i="68"/>
  <c r="C852" i="68"/>
  <c r="C848" i="68"/>
  <c r="C844" i="68"/>
  <c r="C840" i="68"/>
  <c r="C836" i="68"/>
  <c r="C832" i="68"/>
  <c r="C828" i="68"/>
  <c r="C824" i="68"/>
  <c r="C820" i="68"/>
  <c r="C816" i="68"/>
  <c r="C812" i="68"/>
  <c r="C808" i="68"/>
  <c r="C804" i="68"/>
  <c r="C800" i="68"/>
  <c r="C796" i="68"/>
  <c r="C792" i="68"/>
  <c r="C788" i="68"/>
  <c r="C784" i="68"/>
  <c r="C780" i="68"/>
  <c r="C776" i="68"/>
  <c r="C772" i="68"/>
  <c r="C768" i="68"/>
  <c r="C764" i="68"/>
  <c r="C760" i="68"/>
  <c r="C756" i="68"/>
  <c r="C752" i="68"/>
  <c r="C748" i="68"/>
  <c r="C744" i="68"/>
  <c r="C740" i="68"/>
  <c r="C736" i="68"/>
  <c r="C732" i="68"/>
  <c r="C728" i="68"/>
  <c r="C724" i="68"/>
  <c r="C720" i="68"/>
  <c r="C716" i="68"/>
  <c r="C712" i="68"/>
  <c r="C708" i="68"/>
  <c r="C704" i="68"/>
  <c r="C700" i="68"/>
  <c r="C696" i="68"/>
  <c r="C692" i="68"/>
  <c r="C688" i="68"/>
  <c r="C921" i="68"/>
  <c r="C905" i="68"/>
  <c r="C889" i="68"/>
  <c r="C873" i="68"/>
  <c r="C857" i="68"/>
  <c r="C841" i="68"/>
  <c r="C825" i="68"/>
  <c r="C809" i="68"/>
  <c r="C793" i="68"/>
  <c r="C777" i="68"/>
  <c r="C761" i="68"/>
  <c r="C745" i="68"/>
  <c r="C729" i="68"/>
  <c r="C713" i="68"/>
  <c r="C697" i="68"/>
  <c r="C680" i="68"/>
  <c r="C672" i="68"/>
  <c r="C664" i="68"/>
  <c r="C656" i="68"/>
  <c r="C648" i="68"/>
  <c r="C640" i="68"/>
  <c r="C632" i="68"/>
  <c r="C624" i="68"/>
  <c r="C616" i="68"/>
  <c r="C608" i="68"/>
  <c r="C599" i="68"/>
  <c r="C917" i="68"/>
  <c r="C901" i="68"/>
  <c r="C885" i="68"/>
  <c r="C869" i="68"/>
  <c r="C853" i="68"/>
  <c r="C837" i="68"/>
  <c r="C821" i="68"/>
  <c r="C805" i="68"/>
  <c r="C789" i="68"/>
  <c r="C773" i="68"/>
  <c r="C757" i="68"/>
  <c r="C741" i="68"/>
  <c r="C725" i="68"/>
  <c r="C709" i="68"/>
  <c r="C693" i="68"/>
  <c r="C603" i="68"/>
  <c r="C587" i="68"/>
  <c r="C913" i="68"/>
  <c r="C897" i="68"/>
  <c r="C881" i="68"/>
  <c r="C865" i="68"/>
  <c r="C849" i="68"/>
  <c r="C833" i="68"/>
  <c r="C817" i="68"/>
  <c r="C801" i="68"/>
  <c r="C785" i="68"/>
  <c r="C769" i="68"/>
  <c r="C753" i="68"/>
  <c r="C737" i="68"/>
  <c r="C721" i="68"/>
  <c r="C705" i="68"/>
  <c r="C689" i="68"/>
  <c r="C684" i="68"/>
  <c r="C676" i="68"/>
  <c r="C668" i="68"/>
  <c r="C660" i="68"/>
  <c r="C652" i="68"/>
  <c r="C644" i="68"/>
  <c r="C636" i="68"/>
  <c r="C628" i="68"/>
  <c r="C620" i="68"/>
  <c r="C612" i="68"/>
  <c r="C604" i="68"/>
  <c r="C601" i="68"/>
  <c r="C591" i="68"/>
  <c r="C588" i="68"/>
  <c r="C585" i="68"/>
  <c r="C581" i="68"/>
  <c r="C577" i="68"/>
  <c r="C573" i="68"/>
  <c r="C569" i="68"/>
  <c r="C565" i="68"/>
  <c r="C561" i="68"/>
  <c r="C557" i="68"/>
  <c r="C553" i="68"/>
  <c r="C549" i="68"/>
  <c r="C545" i="68"/>
  <c r="C541" i="68"/>
  <c r="C537" i="68"/>
  <c r="C533" i="68"/>
  <c r="C529" i="68"/>
  <c r="C525" i="68"/>
  <c r="C521" i="68"/>
  <c r="C517" i="68"/>
  <c r="C513" i="68"/>
  <c r="C909" i="68"/>
  <c r="C845" i="68"/>
  <c r="C781" i="68"/>
  <c r="C717" i="68"/>
  <c r="C669" i="68"/>
  <c r="C637" i="68"/>
  <c r="C605" i="68"/>
  <c r="C592" i="68"/>
  <c r="C574" i="68"/>
  <c r="C558" i="68"/>
  <c r="C542" i="68"/>
  <c r="C526" i="68"/>
  <c r="C489" i="68"/>
  <c r="C473" i="68"/>
  <c r="C457" i="68"/>
  <c r="C893" i="68"/>
  <c r="C829" i="68"/>
  <c r="C765" i="68"/>
  <c r="C701" i="68"/>
  <c r="C661" i="68"/>
  <c r="C629" i="68"/>
  <c r="C595" i="68"/>
  <c r="C570" i="68"/>
  <c r="C554" i="68"/>
  <c r="C538" i="68"/>
  <c r="C522" i="68"/>
  <c r="C505" i="68"/>
  <c r="C493" i="68"/>
  <c r="C490" i="68"/>
  <c r="C487" i="68"/>
  <c r="C477" i="68"/>
  <c r="C474" i="68"/>
  <c r="C471" i="68"/>
  <c r="C461" i="68"/>
  <c r="C458" i="68"/>
  <c r="C455" i="68"/>
  <c r="C448" i="68"/>
  <c r="C444" i="68"/>
  <c r="C440" i="68"/>
  <c r="C436" i="68"/>
  <c r="C432" i="68"/>
  <c r="C428" i="68"/>
  <c r="C424" i="68"/>
  <c r="C420" i="68"/>
  <c r="C416" i="68"/>
  <c r="C412" i="68"/>
  <c r="C408" i="68"/>
  <c r="C404" i="68"/>
  <c r="C400" i="68"/>
  <c r="C396" i="68"/>
  <c r="C392" i="68"/>
  <c r="C388" i="68"/>
  <c r="C384" i="68"/>
  <c r="C380" i="68"/>
  <c r="C376" i="68"/>
  <c r="C372" i="68"/>
  <c r="C368" i="68"/>
  <c r="C364" i="68"/>
  <c r="C360" i="68"/>
  <c r="C356" i="68"/>
  <c r="C352" i="68"/>
  <c r="C348" i="68"/>
  <c r="C344" i="68"/>
  <c r="C340" i="68"/>
  <c r="C336" i="68"/>
  <c r="C332" i="68"/>
  <c r="C328" i="68"/>
  <c r="C324" i="68"/>
  <c r="C320" i="68"/>
  <c r="C316" i="68"/>
  <c r="C312" i="68"/>
  <c r="C308" i="68"/>
  <c r="C304" i="68"/>
  <c r="C300" i="68"/>
  <c r="C296" i="68"/>
  <c r="C292" i="68"/>
  <c r="C288" i="68"/>
  <c r="C284" i="68"/>
  <c r="C280" i="68"/>
  <c r="C276" i="68"/>
  <c r="C272" i="68"/>
  <c r="C268" i="68"/>
  <c r="C264" i="68"/>
  <c r="C260" i="68"/>
  <c r="C256" i="68"/>
  <c r="C252" i="68"/>
  <c r="C248" i="68"/>
  <c r="C244" i="68"/>
  <c r="C240" i="68"/>
  <c r="C236" i="68"/>
  <c r="C877" i="68"/>
  <c r="C813" i="68"/>
  <c r="C749" i="68"/>
  <c r="C685" i="68"/>
  <c r="C653" i="68"/>
  <c r="C621" i="68"/>
  <c r="C582" i="68"/>
  <c r="C566" i="68"/>
  <c r="C550" i="68"/>
  <c r="C534" i="68"/>
  <c r="C518" i="68"/>
  <c r="C506" i="68"/>
  <c r="C497" i="68"/>
  <c r="C494" i="68"/>
  <c r="C491" i="68"/>
  <c r="C481" i="68"/>
  <c r="C478" i="68"/>
  <c r="C475" i="68"/>
  <c r="C465" i="68"/>
  <c r="C462" i="68"/>
  <c r="C459" i="68"/>
  <c r="C449" i="68"/>
  <c r="C445" i="68"/>
  <c r="C441" i="68"/>
  <c r="C437" i="68"/>
  <c r="C433" i="68"/>
  <c r="C429" i="68"/>
  <c r="C425" i="68"/>
  <c r="C421" i="68"/>
  <c r="C417" i="68"/>
  <c r="C413" i="68"/>
  <c r="C409" i="68"/>
  <c r="C405" i="68"/>
  <c r="C401" i="68"/>
  <c r="C397" i="68"/>
  <c r="C393" i="68"/>
  <c r="C389" i="68"/>
  <c r="C385" i="68"/>
  <c r="C381" i="68"/>
  <c r="C377" i="68"/>
  <c r="C373" i="68"/>
  <c r="C369" i="68"/>
  <c r="C365" i="68"/>
  <c r="C361" i="68"/>
  <c r="C357" i="68"/>
  <c r="C353" i="68"/>
  <c r="C349" i="68"/>
  <c r="C345" i="68"/>
  <c r="C341" i="68"/>
  <c r="C337" i="68"/>
  <c r="C333" i="68"/>
  <c r="C329" i="68"/>
  <c r="C325" i="68"/>
  <c r="C321" i="68"/>
  <c r="C317" i="68"/>
  <c r="C313" i="68"/>
  <c r="C309" i="68"/>
  <c r="C305" i="68"/>
  <c r="C301" i="68"/>
  <c r="C297" i="68"/>
  <c r="C293" i="68"/>
  <c r="C196" i="68"/>
  <c r="C205" i="68"/>
  <c r="C212" i="68"/>
  <c r="C220" i="68"/>
  <c r="C227" i="68"/>
  <c r="C239" i="68"/>
  <c r="C241" i="68"/>
  <c r="C247" i="68"/>
  <c r="C249" i="68"/>
  <c r="C255" i="68"/>
  <c r="C257" i="68"/>
  <c r="C263" i="68"/>
  <c r="C265" i="68"/>
  <c r="C271" i="68"/>
  <c r="C273" i="68"/>
  <c r="C279" i="68"/>
  <c r="C281" i="68"/>
  <c r="C287" i="68"/>
  <c r="C289" i="68"/>
  <c r="C294" i="68"/>
  <c r="C299" i="68"/>
  <c r="C310" i="68"/>
  <c r="C315" i="68"/>
  <c r="C326" i="68"/>
  <c r="C331" i="68"/>
  <c r="C342" i="68"/>
  <c r="C347" i="68"/>
  <c r="C358" i="68"/>
  <c r="C363" i="68"/>
  <c r="C374" i="68"/>
  <c r="C379" i="68"/>
  <c r="C390" i="68"/>
  <c r="C395" i="68"/>
  <c r="C406" i="68"/>
  <c r="C411" i="68"/>
  <c r="C422" i="68"/>
  <c r="C427" i="68"/>
  <c r="C438" i="68"/>
  <c r="C443" i="68"/>
  <c r="C470" i="68"/>
  <c r="C476" i="68"/>
  <c r="C483" i="68"/>
  <c r="C485" i="68"/>
  <c r="C498" i="68"/>
  <c r="C507" i="68"/>
  <c r="C509" i="68"/>
  <c r="C528" i="68"/>
  <c r="C530" i="68"/>
  <c r="C551" i="68"/>
  <c r="C641" i="68"/>
  <c r="C645" i="68"/>
  <c r="C690" i="68"/>
  <c r="C861" i="68"/>
  <c r="C456" i="68"/>
  <c r="C472" i="68"/>
  <c r="C488" i="68"/>
  <c r="C516" i="68"/>
  <c r="C523" i="68"/>
  <c r="C532" i="68"/>
  <c r="C539" i="68"/>
  <c r="C548" i="68"/>
  <c r="C555" i="68"/>
  <c r="C564" i="68"/>
  <c r="C571" i="68"/>
  <c r="C580" i="68"/>
  <c r="C596" i="68"/>
  <c r="C600" i="68"/>
  <c r="C602" i="68"/>
  <c r="C617" i="68"/>
  <c r="C649" i="68"/>
  <c r="C681" i="68"/>
  <c r="C706" i="68"/>
  <c r="C747" i="68"/>
  <c r="C770" i="68"/>
  <c r="C834" i="68"/>
  <c r="C875" i="68"/>
  <c r="C898" i="68"/>
  <c r="C452" i="68"/>
  <c r="C468" i="68"/>
  <c r="C484" i="68"/>
  <c r="C500" i="68"/>
  <c r="C503" i="68"/>
  <c r="C508" i="68"/>
  <c r="C511" i="68"/>
  <c r="C520" i="68"/>
  <c r="C527" i="68"/>
  <c r="C536" i="68"/>
  <c r="C543" i="68"/>
  <c r="C552" i="68"/>
  <c r="C559" i="68"/>
  <c r="C568" i="68"/>
  <c r="C575" i="68"/>
  <c r="C584" i="68"/>
  <c r="C586" i="68"/>
  <c r="C593" i="68"/>
  <c r="C625" i="68"/>
  <c r="C657" i="68"/>
  <c r="C722" i="68"/>
  <c r="C786" i="68"/>
  <c r="C850" i="68"/>
  <c r="C891" i="68"/>
  <c r="C914" i="68"/>
  <c r="C916" i="68"/>
  <c r="C464" i="68"/>
  <c r="C480" i="68"/>
  <c r="C496" i="68"/>
  <c r="C515" i="68"/>
  <c r="C524" i="68"/>
  <c r="C531" i="68"/>
  <c r="C540" i="68"/>
  <c r="C547" i="68"/>
  <c r="C556" i="68"/>
  <c r="C563" i="68"/>
  <c r="C572" i="68"/>
  <c r="C579" i="68"/>
  <c r="C597" i="68"/>
  <c r="C633" i="68"/>
  <c r="C665" i="68"/>
  <c r="C738" i="68"/>
  <c r="C802" i="68"/>
  <c r="C866" i="68"/>
  <c r="C907" i="68"/>
  <c r="C598" i="68"/>
  <c r="C610" i="68"/>
  <c r="C618" i="68"/>
  <c r="C626" i="68"/>
  <c r="C634" i="68"/>
  <c r="C642" i="68"/>
  <c r="C650" i="68"/>
  <c r="C658" i="68"/>
  <c r="C666" i="68"/>
  <c r="C674" i="68"/>
  <c r="C682" i="68"/>
  <c r="C694" i="68"/>
  <c r="C710" i="68"/>
  <c r="C726" i="68"/>
  <c r="C735" i="68"/>
  <c r="C742" i="68"/>
  <c r="C751" i="68"/>
  <c r="C758" i="68"/>
  <c r="C774" i="68"/>
  <c r="C790" i="68"/>
  <c r="C806" i="68"/>
  <c r="C822" i="68"/>
  <c r="C838" i="68"/>
  <c r="C854" i="68"/>
  <c r="C870" i="68"/>
  <c r="C879" i="68"/>
  <c r="C886" i="68"/>
  <c r="C895" i="68"/>
  <c r="C902" i="68"/>
  <c r="C904" i="68"/>
  <c r="C911" i="68"/>
  <c r="C918" i="68"/>
  <c r="C920" i="68"/>
  <c r="C594" i="68"/>
  <c r="C698" i="68"/>
  <c r="C714" i="68"/>
  <c r="C730" i="68"/>
  <c r="C739" i="68"/>
  <c r="C746" i="68"/>
  <c r="C762" i="68"/>
  <c r="C778" i="68"/>
  <c r="C794" i="68"/>
  <c r="C810" i="68"/>
  <c r="C826" i="68"/>
  <c r="C842" i="68"/>
  <c r="C858" i="68"/>
  <c r="C874" i="68"/>
  <c r="C883" i="68"/>
  <c r="C890" i="68"/>
  <c r="C899" i="68"/>
  <c r="C906" i="68"/>
  <c r="C908" i="68"/>
  <c r="C915" i="68"/>
  <c r="C922" i="68"/>
  <c r="C924" i="68"/>
  <c r="C590" i="68"/>
  <c r="C606" i="68"/>
  <c r="C614" i="68"/>
  <c r="C622" i="68"/>
  <c r="C630" i="68"/>
  <c r="C638" i="68"/>
  <c r="C646" i="68"/>
  <c r="C654" i="68"/>
  <c r="C662" i="68"/>
  <c r="C670" i="68"/>
  <c r="C678" i="68"/>
  <c r="C686" i="68"/>
  <c r="C702" i="68"/>
  <c r="C718" i="68"/>
  <c r="C734" i="68"/>
  <c r="C743" i="68"/>
  <c r="C750" i="68"/>
  <c r="C766" i="68"/>
  <c r="C782" i="68"/>
  <c r="C798" i="68"/>
  <c r="C814" i="68"/>
  <c r="C830" i="68"/>
  <c r="C846" i="68"/>
  <c r="C862" i="68"/>
  <c r="C878" i="68"/>
  <c r="C887" i="68"/>
  <c r="C894" i="68"/>
  <c r="C903" i="68"/>
  <c r="C910" i="68"/>
  <c r="C912" i="68"/>
  <c r="C919" i="68"/>
  <c r="C101" i="67"/>
  <c r="C90" i="67"/>
  <c r="C5" i="67"/>
  <c r="C4" i="67"/>
  <c r="C12" i="67"/>
  <c r="C35" i="67"/>
  <c r="C20" i="67"/>
  <c r="C33" i="67"/>
  <c r="C46" i="67"/>
  <c r="C48" i="67"/>
  <c r="C60" i="67"/>
  <c r="C66" i="67"/>
  <c r="C73" i="67"/>
  <c r="C82" i="67"/>
  <c r="C87" i="67"/>
  <c r="C109" i="67"/>
  <c r="C117" i="67"/>
  <c r="C122" i="67"/>
  <c r="C132" i="67"/>
  <c r="C140" i="67"/>
  <c r="C152" i="67"/>
  <c r="C160" i="67"/>
  <c r="C166" i="67"/>
  <c r="C96" i="67"/>
  <c r="C183" i="67"/>
  <c r="C189" i="67"/>
  <c r="C199" i="67"/>
  <c r="C205" i="67"/>
  <c r="C212" i="67"/>
  <c r="C218" i="67"/>
  <c r="C226" i="67"/>
  <c r="C234" i="67"/>
  <c r="C242" i="67"/>
  <c r="C248" i="67"/>
  <c r="C256" i="67"/>
  <c r="C262" i="67"/>
  <c r="C272" i="67"/>
  <c r="C346" i="67"/>
  <c r="C892" i="67"/>
  <c r="C2" i="67"/>
  <c r="C625" i="67"/>
  <c r="C689" i="67"/>
  <c r="C753" i="67"/>
  <c r="C798" i="67"/>
  <c r="C830" i="67"/>
  <c r="C848" i="67"/>
  <c r="C864" i="67"/>
  <c r="C880" i="67"/>
  <c r="C896" i="67"/>
  <c r="C912" i="67"/>
  <c r="C577" i="67"/>
  <c r="C641" i="67"/>
  <c r="C705" i="67"/>
  <c r="C769" i="67"/>
  <c r="C806" i="67"/>
  <c r="C836" i="67"/>
  <c r="C852" i="67"/>
  <c r="C868" i="67"/>
  <c r="C884" i="67"/>
  <c r="C900" i="67"/>
  <c r="C916" i="67"/>
  <c r="C593" i="67"/>
  <c r="C657" i="67"/>
  <c r="C721" i="67"/>
  <c r="C782" i="67"/>
  <c r="C814" i="67"/>
  <c r="C840" i="67"/>
  <c r="C856" i="67"/>
  <c r="C872" i="67"/>
  <c r="C888" i="67"/>
  <c r="C904" i="67"/>
  <c r="C673" i="67"/>
  <c r="C844" i="67"/>
  <c r="C908" i="67"/>
  <c r="C737" i="67"/>
  <c r="C860" i="67"/>
  <c r="C790" i="67"/>
  <c r="C876" i="67"/>
  <c r="C7" i="67"/>
  <c r="C29" i="67"/>
  <c r="C34" i="67"/>
  <c r="C51" i="67"/>
  <c r="C26" i="67"/>
  <c r="C43" i="67"/>
  <c r="C54" i="67"/>
  <c r="C58" i="67"/>
  <c r="C102" i="67"/>
  <c r="C75" i="67"/>
  <c r="C92" i="67"/>
  <c r="C69" i="67"/>
  <c r="C100" i="67"/>
  <c r="C111" i="67"/>
  <c r="C120" i="67"/>
  <c r="C128" i="67"/>
  <c r="C136" i="67"/>
  <c r="C142" i="67"/>
  <c r="C148" i="67"/>
  <c r="C156" i="67"/>
  <c r="C164" i="67"/>
  <c r="C172" i="67"/>
  <c r="C179" i="67"/>
  <c r="C187" i="67"/>
  <c r="C195" i="67"/>
  <c r="C203" i="67"/>
  <c r="C93" i="67"/>
  <c r="C220" i="67"/>
  <c r="C228" i="67"/>
  <c r="C238" i="67"/>
  <c r="C250" i="67"/>
  <c r="C340" i="67"/>
  <c r="C822" i="67"/>
  <c r="C19" i="67"/>
  <c r="C31" i="67"/>
  <c r="C55" i="67"/>
  <c r="C27" i="67"/>
  <c r="C49" i="67"/>
  <c r="C47" i="67"/>
  <c r="C53" i="67"/>
  <c r="C77" i="67"/>
  <c r="C70" i="67"/>
  <c r="C76" i="67"/>
  <c r="C83" i="67"/>
  <c r="C86" i="67"/>
  <c r="C113" i="67"/>
  <c r="C119" i="67"/>
  <c r="C126" i="67"/>
  <c r="C130" i="67"/>
  <c r="C138" i="67"/>
  <c r="C146" i="67"/>
  <c r="C154" i="67"/>
  <c r="C162" i="67"/>
  <c r="C170" i="67"/>
  <c r="C177" i="67"/>
  <c r="C185" i="67"/>
  <c r="C193" i="67"/>
  <c r="C201" i="67"/>
  <c r="C209" i="67"/>
  <c r="C216" i="67"/>
  <c r="C224" i="67"/>
  <c r="C232" i="67"/>
  <c r="C240" i="67"/>
  <c r="C246" i="67"/>
  <c r="C254" i="67"/>
  <c r="C260" i="67"/>
  <c r="C266" i="67"/>
  <c r="C270" i="67"/>
  <c r="C274" i="67"/>
  <c r="C276" i="67"/>
  <c r="C278" i="67"/>
  <c r="C280" i="67"/>
  <c r="C282" i="67"/>
  <c r="C284" i="67"/>
  <c r="C286" i="67"/>
  <c r="C288" i="67"/>
  <c r="C290" i="67"/>
  <c r="C292" i="67"/>
  <c r="C294" i="67"/>
  <c r="C296" i="67"/>
  <c r="C298" i="67"/>
  <c r="C300" i="67"/>
  <c r="C302" i="67"/>
  <c r="C304" i="67"/>
  <c r="C306" i="67"/>
  <c r="C308" i="67"/>
  <c r="C310" i="67"/>
  <c r="C312" i="67"/>
  <c r="C314" i="67"/>
  <c r="C316" i="67"/>
  <c r="C318" i="67"/>
  <c r="C320" i="67"/>
  <c r="C322" i="67"/>
  <c r="C324" i="67"/>
  <c r="C326" i="67"/>
  <c r="C328" i="67"/>
  <c r="C330" i="67"/>
  <c r="C332" i="67"/>
  <c r="C334" i="67"/>
  <c r="C336" i="67"/>
  <c r="C338" i="67"/>
  <c r="C342" i="67"/>
  <c r="C348" i="67"/>
  <c r="C350" i="67"/>
  <c r="C352" i="67"/>
  <c r="C354" i="67"/>
  <c r="C356" i="67"/>
  <c r="C358" i="67"/>
  <c r="C360" i="67"/>
  <c r="C362" i="67"/>
  <c r="C364" i="67"/>
  <c r="C366" i="67"/>
  <c r="C368" i="67"/>
  <c r="C370" i="67"/>
  <c r="C372" i="67"/>
  <c r="C374" i="67"/>
  <c r="C376" i="67"/>
  <c r="C378" i="67"/>
  <c r="C380" i="67"/>
  <c r="C382" i="67"/>
  <c r="C384" i="67"/>
  <c r="C386" i="67"/>
  <c r="C388" i="67"/>
  <c r="C390" i="67"/>
  <c r="C392" i="67"/>
  <c r="C394" i="67"/>
  <c r="C396" i="67"/>
  <c r="C398" i="67"/>
  <c r="C400" i="67"/>
  <c r="C402" i="67"/>
  <c r="C404" i="67"/>
  <c r="C406" i="67"/>
  <c r="C408" i="67"/>
  <c r="C410" i="67"/>
  <c r="C412" i="67"/>
  <c r="C414" i="67"/>
  <c r="C416" i="67"/>
  <c r="C418" i="67"/>
  <c r="C420" i="67"/>
  <c r="C422" i="67"/>
  <c r="C424" i="67"/>
  <c r="C426" i="67"/>
  <c r="C428" i="67"/>
  <c r="C430" i="67"/>
  <c r="C432" i="67"/>
  <c r="C434" i="67"/>
  <c r="C436" i="67"/>
  <c r="C438" i="67"/>
  <c r="C440" i="67"/>
  <c r="C442" i="67"/>
  <c r="C444" i="67"/>
  <c r="C446" i="67"/>
  <c r="C448" i="67"/>
  <c r="C450" i="67"/>
  <c r="C452" i="67"/>
  <c r="C454" i="67"/>
  <c r="C456" i="67"/>
  <c r="C458" i="67"/>
  <c r="C460" i="67"/>
  <c r="C462" i="67"/>
  <c r="C464" i="67"/>
  <c r="C466" i="67"/>
  <c r="C468" i="67"/>
  <c r="C470" i="67"/>
  <c r="C472" i="67"/>
  <c r="C474" i="67"/>
  <c r="C476" i="67"/>
  <c r="C478" i="67"/>
  <c r="C480" i="67"/>
  <c r="C482" i="67"/>
  <c r="C484" i="67"/>
  <c r="C486" i="67"/>
  <c r="C488" i="67"/>
  <c r="C490" i="67"/>
  <c r="C492" i="67"/>
  <c r="C494" i="67"/>
  <c r="C496" i="67"/>
  <c r="C498" i="67"/>
  <c r="C500" i="67"/>
  <c r="C502" i="67"/>
  <c r="C504" i="67"/>
  <c r="C506" i="67"/>
  <c r="C508" i="67"/>
  <c r="C510" i="67"/>
  <c r="C512" i="67"/>
  <c r="C514" i="67"/>
  <c r="C516" i="67"/>
  <c r="C518" i="67"/>
  <c r="C520" i="67"/>
  <c r="C522" i="67"/>
  <c r="C524" i="67"/>
  <c r="C526" i="67"/>
  <c r="C528" i="67"/>
  <c r="C530" i="67"/>
  <c r="C532" i="67"/>
  <c r="C534" i="67"/>
  <c r="C536" i="67"/>
  <c r="C538" i="67"/>
  <c r="C540" i="67"/>
  <c r="C542" i="67"/>
  <c r="C544" i="67"/>
  <c r="C546" i="67"/>
  <c r="C548" i="67"/>
  <c r="C550" i="67"/>
  <c r="C552" i="67"/>
  <c r="C554" i="67"/>
  <c r="C556" i="67"/>
  <c r="C558" i="67"/>
  <c r="C560" i="67"/>
  <c r="C562" i="67"/>
  <c r="C564" i="67"/>
  <c r="C566" i="67"/>
  <c r="C568" i="67"/>
  <c r="C570" i="67"/>
  <c r="C572" i="67"/>
  <c r="C574" i="67"/>
  <c r="C576" i="67"/>
  <c r="C609" i="67"/>
  <c r="C13" i="67"/>
  <c r="C16" i="67"/>
  <c r="C22" i="67"/>
  <c r="C37" i="67"/>
  <c r="C52" i="67"/>
  <c r="C64" i="67"/>
  <c r="C67" i="67"/>
  <c r="C104" i="67"/>
  <c r="C80" i="67"/>
  <c r="C89" i="67"/>
  <c r="C105" i="67"/>
  <c r="C107" i="67"/>
  <c r="C115" i="67"/>
  <c r="C124" i="67"/>
  <c r="C134" i="67"/>
  <c r="C144" i="67"/>
  <c r="C150" i="67"/>
  <c r="C158" i="67"/>
  <c r="C168" i="67"/>
  <c r="C175" i="67"/>
  <c r="C181" i="67"/>
  <c r="C191" i="67"/>
  <c r="C197" i="67"/>
  <c r="C207" i="67"/>
  <c r="C214" i="67"/>
  <c r="C222" i="67"/>
  <c r="C230" i="67"/>
  <c r="C236" i="67"/>
  <c r="C244" i="67"/>
  <c r="C252" i="67"/>
  <c r="C258" i="67"/>
  <c r="C264" i="67"/>
  <c r="C268" i="67"/>
  <c r="C344" i="67"/>
  <c r="C578" i="67"/>
  <c r="C580" i="67"/>
  <c r="C582" i="67"/>
  <c r="C584" i="67"/>
  <c r="C586" i="67"/>
  <c r="C588" i="67"/>
  <c r="C590" i="67"/>
  <c r="C592" i="67"/>
  <c r="C594" i="67"/>
  <c r="C596" i="67"/>
  <c r="C598" i="67"/>
  <c r="C600" i="67"/>
  <c r="C602" i="67"/>
  <c r="C604" i="67"/>
  <c r="C606" i="67"/>
  <c r="C608" i="67"/>
  <c r="C610" i="67"/>
  <c r="C612" i="67"/>
  <c r="C614" i="67"/>
  <c r="C616" i="67"/>
  <c r="C618" i="67"/>
  <c r="C620" i="67"/>
  <c r="C622" i="67"/>
  <c r="C624" i="67"/>
  <c r="C626" i="67"/>
  <c r="C628" i="67"/>
  <c r="C630" i="67"/>
  <c r="C632" i="67"/>
  <c r="C634" i="67"/>
  <c r="C636" i="67"/>
  <c r="C638" i="67"/>
  <c r="C640" i="67"/>
  <c r="C786" i="67"/>
  <c r="C794" i="67"/>
  <c r="C802" i="67"/>
  <c r="C810" i="67"/>
  <c r="C818" i="67"/>
  <c r="C826" i="67"/>
  <c r="C834" i="67"/>
  <c r="C838" i="67"/>
  <c r="C842" i="67"/>
  <c r="C846" i="67"/>
  <c r="C850" i="67"/>
  <c r="C854" i="67"/>
  <c r="C858" i="67"/>
  <c r="C862" i="67"/>
  <c r="C866" i="67"/>
  <c r="C870" i="67"/>
  <c r="C874" i="67"/>
  <c r="C878" i="67"/>
  <c r="C882" i="67"/>
  <c r="C886" i="67"/>
  <c r="C890" i="67"/>
  <c r="C894" i="67"/>
  <c r="C898" i="67"/>
  <c r="C902" i="67"/>
  <c r="C906" i="67"/>
  <c r="C910" i="67"/>
  <c r="C914" i="67"/>
  <c r="C918" i="67"/>
  <c r="C3" i="67"/>
  <c r="C6" i="67"/>
  <c r="C14" i="67"/>
  <c r="C8" i="67"/>
  <c r="C9" i="67"/>
  <c r="C25" i="67"/>
  <c r="C10" i="67"/>
  <c r="C32" i="67"/>
  <c r="C11" i="67"/>
  <c r="C28" i="67"/>
  <c r="C15" i="67"/>
  <c r="C18" i="67"/>
  <c r="C21" i="67"/>
  <c r="C17" i="67"/>
  <c r="C24" i="67"/>
  <c r="C23" i="67"/>
  <c r="C30" i="67"/>
  <c r="C40" i="67"/>
  <c r="C44" i="67"/>
  <c r="C38" i="67"/>
  <c r="C36" i="67"/>
  <c r="C56" i="67"/>
  <c r="C39" i="67"/>
  <c r="C42" i="67"/>
  <c r="C45" i="67"/>
  <c r="C41" i="67"/>
  <c r="C50" i="67"/>
  <c r="C57" i="67"/>
  <c r="C59" i="67"/>
  <c r="C65" i="67"/>
  <c r="C62" i="67"/>
  <c r="C61" i="67"/>
  <c r="C63" i="67"/>
  <c r="C103" i="67"/>
  <c r="C79" i="67"/>
  <c r="C68" i="67"/>
  <c r="C71" i="67"/>
  <c r="C72" i="67"/>
  <c r="C84" i="67"/>
  <c r="C91" i="67"/>
  <c r="C74" i="67"/>
  <c r="C81" i="67"/>
  <c r="C88" i="67"/>
  <c r="C78" i="67"/>
  <c r="C99" i="67"/>
  <c r="C95" i="67"/>
  <c r="C98" i="67"/>
  <c r="C85" i="67"/>
  <c r="C106" i="67"/>
  <c r="C94" i="67"/>
  <c r="C108" i="67"/>
  <c r="C110" i="67"/>
  <c r="C112" i="67"/>
  <c r="C114" i="67"/>
  <c r="C116" i="67"/>
  <c r="C118" i="67"/>
  <c r="C97" i="67"/>
  <c r="C121" i="67"/>
  <c r="C123" i="67"/>
  <c r="C125" i="67"/>
  <c r="C127" i="67"/>
  <c r="C129" i="67"/>
  <c r="C131" i="67"/>
  <c r="C133" i="67"/>
  <c r="C135" i="67"/>
  <c r="C137" i="67"/>
  <c r="C139" i="67"/>
  <c r="C141" i="67"/>
  <c r="C143" i="67"/>
  <c r="C145" i="67"/>
  <c r="C147" i="67"/>
  <c r="C149" i="67"/>
  <c r="C151" i="67"/>
  <c r="C153" i="67"/>
  <c r="C155" i="67"/>
  <c r="C157" i="67"/>
  <c r="C159" i="67"/>
  <c r="C161" i="67"/>
  <c r="C163" i="67"/>
  <c r="C165" i="67"/>
  <c r="C167" i="67"/>
  <c r="C169" i="67"/>
  <c r="C171" i="67"/>
  <c r="C173" i="67"/>
  <c r="C174" i="67"/>
  <c r="C176" i="67"/>
  <c r="C178" i="67"/>
  <c r="C180" i="67"/>
  <c r="C182" i="67"/>
  <c r="C184" i="67"/>
  <c r="C186" i="67"/>
  <c r="C188" i="67"/>
  <c r="C190" i="67"/>
  <c r="C192" i="67"/>
  <c r="C194" i="67"/>
  <c r="C196" i="67"/>
  <c r="C198" i="67"/>
  <c r="C200" i="67"/>
  <c r="C202" i="67"/>
  <c r="C204" i="67"/>
  <c r="C206" i="67"/>
  <c r="C208" i="67"/>
  <c r="C210" i="67"/>
  <c r="C211" i="67"/>
  <c r="C213" i="67"/>
  <c r="C215" i="67"/>
  <c r="C217" i="67"/>
  <c r="C219" i="67"/>
  <c r="C221" i="67"/>
  <c r="C223" i="67"/>
  <c r="C225" i="67"/>
  <c r="C227" i="67"/>
  <c r="C229" i="67"/>
  <c r="C231" i="67"/>
  <c r="C233" i="67"/>
  <c r="C235" i="67"/>
  <c r="C237" i="67"/>
  <c r="C239" i="67"/>
  <c r="C241" i="67"/>
  <c r="C243" i="67"/>
  <c r="C245" i="67"/>
  <c r="C247" i="67"/>
  <c r="C249" i="67"/>
  <c r="C251" i="67"/>
  <c r="C253" i="67"/>
  <c r="C255" i="67"/>
  <c r="C257" i="67"/>
  <c r="C259" i="67"/>
  <c r="C261" i="67"/>
  <c r="C263" i="67"/>
  <c r="C265" i="67"/>
  <c r="C267" i="67"/>
  <c r="C269" i="67"/>
  <c r="C271" i="67"/>
  <c r="C273" i="67"/>
  <c r="C275" i="67"/>
  <c r="C277" i="67"/>
  <c r="C279" i="67"/>
  <c r="C281" i="67"/>
  <c r="C283" i="67"/>
  <c r="C285" i="67"/>
  <c r="C287" i="67"/>
  <c r="C289" i="67"/>
  <c r="C291" i="67"/>
  <c r="C293" i="67"/>
  <c r="C295" i="67"/>
  <c r="C297" i="67"/>
  <c r="C299" i="67"/>
  <c r="C301" i="67"/>
  <c r="C303" i="67"/>
  <c r="C305" i="67"/>
  <c r="C307" i="67"/>
  <c r="C309" i="67"/>
  <c r="C311" i="67"/>
  <c r="C313" i="67"/>
  <c r="C315" i="67"/>
  <c r="C317" i="67"/>
  <c r="C319" i="67"/>
  <c r="C321" i="67"/>
  <c r="C323" i="67"/>
  <c r="C325" i="67"/>
  <c r="C327" i="67"/>
  <c r="C329" i="67"/>
  <c r="C331" i="67"/>
  <c r="C333" i="67"/>
  <c r="C335" i="67"/>
  <c r="C341" i="67"/>
  <c r="C337" i="67"/>
  <c r="C339" i="67"/>
  <c r="C343" i="67"/>
  <c r="C345" i="67"/>
  <c r="C347" i="67"/>
  <c r="C349" i="67"/>
  <c r="C351" i="67"/>
  <c r="C353" i="67"/>
  <c r="C355" i="67"/>
  <c r="C357" i="67"/>
  <c r="C359" i="67"/>
  <c r="C361" i="67"/>
  <c r="C363" i="67"/>
  <c r="C365" i="67"/>
  <c r="C367" i="67"/>
  <c r="C369" i="67"/>
  <c r="C371" i="67"/>
  <c r="C373" i="67"/>
  <c r="C375" i="67"/>
  <c r="C377" i="67"/>
  <c r="C379" i="67"/>
  <c r="C381" i="67"/>
  <c r="C383" i="67"/>
  <c r="C385" i="67"/>
  <c r="C387" i="67"/>
  <c r="C389" i="67"/>
  <c r="C391" i="67"/>
  <c r="C393" i="67"/>
  <c r="C395" i="67"/>
  <c r="C397" i="67"/>
  <c r="C399" i="67"/>
  <c r="C401" i="67"/>
  <c r="C403" i="67"/>
  <c r="C405" i="67"/>
  <c r="C407" i="67"/>
  <c r="C409" i="67"/>
  <c r="C411" i="67"/>
  <c r="C413" i="67"/>
  <c r="C415" i="67"/>
  <c r="C417" i="67"/>
  <c r="C419" i="67"/>
  <c r="C421" i="67"/>
  <c r="C423" i="67"/>
  <c r="C425" i="67"/>
  <c r="C427" i="67"/>
  <c r="C429" i="67"/>
  <c r="C431" i="67"/>
  <c r="C433" i="67"/>
  <c r="C435" i="67"/>
  <c r="C437" i="67"/>
  <c r="C439" i="67"/>
  <c r="C441" i="67"/>
  <c r="C443" i="67"/>
  <c r="C445" i="67"/>
  <c r="C447" i="67"/>
  <c r="C449" i="67"/>
  <c r="C451" i="67"/>
  <c r="C453" i="67"/>
  <c r="C455" i="67"/>
  <c r="C457" i="67"/>
  <c r="C459" i="67"/>
  <c r="C461" i="67"/>
  <c r="C463" i="67"/>
  <c r="C581" i="67"/>
  <c r="C585" i="67"/>
  <c r="C589" i="67"/>
  <c r="C597" i="67"/>
  <c r="C601" i="67"/>
  <c r="C605" i="67"/>
  <c r="C613" i="67"/>
  <c r="C617" i="67"/>
  <c r="C621" i="67"/>
  <c r="C629" i="67"/>
  <c r="C633" i="67"/>
  <c r="C637" i="67"/>
  <c r="C645" i="67"/>
  <c r="C649" i="67"/>
  <c r="C653" i="67"/>
  <c r="C661" i="67"/>
  <c r="C665" i="67"/>
  <c r="C669" i="67"/>
  <c r="C677" i="67"/>
  <c r="C681" i="67"/>
  <c r="C685" i="67"/>
  <c r="C693" i="67"/>
  <c r="C697" i="67"/>
  <c r="C701" i="67"/>
  <c r="C709" i="67"/>
  <c r="C713" i="67"/>
  <c r="C717" i="67"/>
  <c r="C725" i="67"/>
  <c r="C729" i="67"/>
  <c r="C733" i="67"/>
  <c r="C741" i="67"/>
  <c r="C745" i="67"/>
  <c r="C749" i="67"/>
  <c r="C757" i="67"/>
  <c r="C761" i="67"/>
  <c r="C765" i="67"/>
  <c r="C773" i="67"/>
  <c r="C777" i="67"/>
  <c r="C781" i="67"/>
  <c r="C785" i="67"/>
  <c r="C789" i="67"/>
  <c r="C793" i="67"/>
  <c r="C797" i="67"/>
  <c r="C801" i="67"/>
  <c r="C805" i="67"/>
  <c r="C809" i="67"/>
  <c r="C813" i="67"/>
  <c r="C817" i="67"/>
  <c r="C821" i="67"/>
  <c r="C825" i="67"/>
  <c r="C829" i="67"/>
  <c r="C833" i="67"/>
  <c r="C835" i="67"/>
  <c r="C837" i="67"/>
  <c r="C839" i="67"/>
  <c r="C841" i="67"/>
  <c r="C843" i="67"/>
  <c r="C845" i="67"/>
  <c r="C847" i="67"/>
  <c r="C849" i="67"/>
  <c r="C851" i="67"/>
  <c r="C853" i="67"/>
  <c r="C855" i="67"/>
  <c r="C857" i="67"/>
  <c r="C859" i="67"/>
  <c r="C861" i="67"/>
  <c r="C863" i="67"/>
  <c r="C865" i="67"/>
  <c r="C867" i="67"/>
  <c r="C869" i="67"/>
  <c r="C871" i="67"/>
  <c r="C873" i="67"/>
  <c r="C875" i="67"/>
  <c r="C877" i="67"/>
  <c r="C879" i="67"/>
  <c r="C881" i="67"/>
  <c r="C883" i="67"/>
  <c r="C885" i="67"/>
  <c r="C887" i="67"/>
  <c r="C889" i="67"/>
  <c r="C891" i="67"/>
  <c r="C893" i="67"/>
  <c r="C895" i="67"/>
  <c r="C897" i="67"/>
  <c r="C899" i="67"/>
  <c r="C901" i="67"/>
  <c r="C903" i="67"/>
  <c r="C905" i="67"/>
  <c r="C907" i="67"/>
  <c r="C909" i="67"/>
  <c r="C911" i="67"/>
  <c r="C913" i="67"/>
  <c r="C915" i="67"/>
  <c r="C917" i="67"/>
  <c r="C465" i="67"/>
  <c r="C467" i="67"/>
  <c r="C469" i="67"/>
  <c r="C471" i="67"/>
  <c r="C473" i="67"/>
  <c r="C475" i="67"/>
  <c r="C477" i="67"/>
  <c r="C479" i="67"/>
  <c r="C481" i="67"/>
  <c r="C483" i="67"/>
  <c r="C485" i="67"/>
  <c r="C487" i="67"/>
  <c r="C489" i="67"/>
  <c r="C491" i="67"/>
  <c r="C493" i="67"/>
  <c r="C495" i="67"/>
  <c r="C497" i="67"/>
  <c r="C499" i="67"/>
  <c r="C501" i="67"/>
  <c r="C503" i="67"/>
  <c r="C505" i="67"/>
  <c r="C507" i="67"/>
  <c r="C509" i="67"/>
  <c r="C511" i="67"/>
  <c r="C513" i="67"/>
  <c r="C515" i="67"/>
  <c r="C517" i="67"/>
  <c r="C519" i="67"/>
  <c r="C521" i="67"/>
  <c r="C523" i="67"/>
  <c r="C525" i="67"/>
  <c r="C527" i="67"/>
  <c r="C529" i="67"/>
  <c r="C531" i="67"/>
  <c r="C533" i="67"/>
  <c r="C535" i="67"/>
  <c r="C537" i="67"/>
  <c r="C539" i="67"/>
  <c r="C541" i="67"/>
  <c r="C543" i="67"/>
  <c r="C545" i="67"/>
  <c r="C547" i="67"/>
  <c r="C549" i="67"/>
  <c r="C551" i="67"/>
  <c r="C553" i="67"/>
  <c r="C555" i="67"/>
  <c r="C557" i="67"/>
  <c r="C559" i="67"/>
  <c r="C561" i="67"/>
  <c r="C563" i="67"/>
  <c r="C565" i="67"/>
  <c r="C567" i="67"/>
  <c r="C569" i="67"/>
  <c r="C571" i="67"/>
  <c r="C573" i="67"/>
  <c r="C575" i="67"/>
  <c r="C579" i="67"/>
  <c r="C583" i="67"/>
  <c r="C587" i="67"/>
  <c r="C591" i="67"/>
  <c r="C595" i="67"/>
  <c r="C599" i="67"/>
  <c r="C603" i="67"/>
  <c r="C607" i="67"/>
  <c r="C611" i="67"/>
  <c r="C615" i="67"/>
  <c r="C619" i="67"/>
  <c r="C623" i="67"/>
  <c r="C627" i="67"/>
  <c r="C631" i="67"/>
  <c r="C635" i="67"/>
  <c r="C639" i="67"/>
  <c r="C643" i="67"/>
  <c r="C647" i="67"/>
  <c r="C651" i="67"/>
  <c r="C655" i="67"/>
  <c r="C659" i="67"/>
  <c r="C663" i="67"/>
  <c r="C667" i="67"/>
  <c r="C671" i="67"/>
  <c r="C675" i="67"/>
  <c r="C679" i="67"/>
  <c r="C683" i="67"/>
  <c r="C687" i="67"/>
  <c r="C691" i="67"/>
  <c r="C695" i="67"/>
  <c r="C699" i="67"/>
  <c r="C703" i="67"/>
  <c r="C707" i="67"/>
  <c r="C711" i="67"/>
  <c r="C715" i="67"/>
  <c r="C719" i="67"/>
  <c r="C723" i="67"/>
  <c r="C727" i="67"/>
  <c r="C731" i="67"/>
  <c r="C735" i="67"/>
  <c r="C739" i="67"/>
  <c r="C743" i="67"/>
  <c r="C747" i="67"/>
  <c r="C751" i="67"/>
  <c r="C755" i="67"/>
  <c r="C759" i="67"/>
  <c r="C763" i="67"/>
  <c r="C767" i="67"/>
  <c r="C771" i="67"/>
  <c r="C775" i="67"/>
  <c r="C779" i="67"/>
  <c r="C783" i="67"/>
  <c r="C787" i="67"/>
  <c r="C791" i="67"/>
  <c r="C795" i="67"/>
  <c r="C799" i="67"/>
  <c r="C803" i="67"/>
  <c r="C807" i="67"/>
  <c r="C811" i="67"/>
  <c r="C815" i="67"/>
  <c r="C819" i="67"/>
  <c r="C823" i="67"/>
  <c r="C827" i="67"/>
  <c r="C831" i="67"/>
  <c r="C642" i="67"/>
  <c r="C644" i="67"/>
  <c r="C646" i="67"/>
  <c r="C648" i="67"/>
  <c r="C650" i="67"/>
  <c r="C652" i="67"/>
  <c r="C654" i="67"/>
  <c r="C656" i="67"/>
  <c r="C658" i="67"/>
  <c r="C660" i="67"/>
  <c r="C662" i="67"/>
  <c r="C664" i="67"/>
  <c r="C666" i="67"/>
  <c r="C668" i="67"/>
  <c r="C670" i="67"/>
  <c r="C672" i="67"/>
  <c r="C674" i="67"/>
  <c r="C676" i="67"/>
  <c r="C678" i="67"/>
  <c r="C680" i="67"/>
  <c r="C682" i="67"/>
  <c r="C684" i="67"/>
  <c r="C686" i="67"/>
  <c r="C688" i="67"/>
  <c r="C690" i="67"/>
  <c r="C692" i="67"/>
  <c r="C694" i="67"/>
  <c r="C696" i="67"/>
  <c r="C698" i="67"/>
  <c r="C700" i="67"/>
  <c r="C702" i="67"/>
  <c r="C704" i="67"/>
  <c r="C706" i="67"/>
  <c r="C708" i="67"/>
  <c r="C710" i="67"/>
  <c r="C712" i="67"/>
  <c r="C714" i="67"/>
  <c r="C716" i="67"/>
  <c r="C718" i="67"/>
  <c r="C720" i="67"/>
  <c r="C722" i="67"/>
  <c r="C724" i="67"/>
  <c r="C726" i="67"/>
  <c r="C728" i="67"/>
  <c r="C730" i="67"/>
  <c r="C732" i="67"/>
  <c r="C734" i="67"/>
  <c r="C736" i="67"/>
  <c r="C738" i="67"/>
  <c r="C740" i="67"/>
  <c r="C742" i="67"/>
  <c r="C744" i="67"/>
  <c r="C746" i="67"/>
  <c r="C748" i="67"/>
  <c r="C750" i="67"/>
  <c r="C752" i="67"/>
  <c r="C754" i="67"/>
  <c r="C756" i="67"/>
  <c r="C758" i="67"/>
  <c r="C760" i="67"/>
  <c r="C762" i="67"/>
  <c r="C764" i="67"/>
  <c r="C766" i="67"/>
  <c r="C768" i="67"/>
  <c r="C770" i="67"/>
  <c r="C772" i="67"/>
  <c r="C774" i="67"/>
  <c r="C776" i="67"/>
  <c r="C778" i="67"/>
  <c r="C780" i="67"/>
  <c r="C784" i="67"/>
  <c r="C788" i="67"/>
  <c r="C792" i="67"/>
  <c r="C796" i="67"/>
  <c r="C800" i="67"/>
  <c r="C804" i="67"/>
  <c r="C808" i="67"/>
  <c r="C812" i="67"/>
  <c r="C816" i="67"/>
  <c r="C820" i="67"/>
  <c r="C824" i="67"/>
  <c r="C828" i="67"/>
  <c r="C832" i="67"/>
  <c r="C94" i="66"/>
  <c r="C76" i="66"/>
  <c r="C70" i="66"/>
  <c r="C102" i="66"/>
  <c r="C39" i="66"/>
  <c r="C16" i="66"/>
  <c r="C17" i="66"/>
  <c r="C18" i="66"/>
  <c r="C21" i="66"/>
  <c r="C20" i="66"/>
  <c r="C22" i="66"/>
  <c r="C28" i="66"/>
  <c r="C26" i="66"/>
  <c r="C2" i="66"/>
  <c r="C10" i="66"/>
  <c r="C464" i="66"/>
  <c r="C12" i="66"/>
  <c r="C19" i="66"/>
  <c r="C23" i="66"/>
  <c r="C31" i="66"/>
  <c r="C46" i="66"/>
  <c r="C52" i="66"/>
  <c r="C104" i="66"/>
  <c r="C84" i="66"/>
  <c r="C67" i="66"/>
  <c r="C80" i="66"/>
  <c r="C83" i="66"/>
  <c r="C110" i="66"/>
  <c r="C98" i="66"/>
  <c r="C121" i="66"/>
  <c r="C129" i="66"/>
  <c r="C135" i="66"/>
  <c r="C145" i="66"/>
  <c r="C161" i="66"/>
  <c r="C176" i="66"/>
  <c r="C192" i="66"/>
  <c r="C208" i="66"/>
  <c r="C224" i="66"/>
  <c r="C240" i="66"/>
  <c r="C256" i="66"/>
  <c r="C272" i="66"/>
  <c r="C288" i="66"/>
  <c r="C304" i="66"/>
  <c r="C320" i="66"/>
  <c r="C336" i="66"/>
  <c r="C352" i="66"/>
  <c r="C3" i="66"/>
  <c r="C103" i="66"/>
  <c r="C45" i="66"/>
  <c r="C36" i="66"/>
  <c r="C55" i="66"/>
  <c r="C57" i="66"/>
  <c r="C106" i="66"/>
  <c r="C64" i="66"/>
  <c r="C74" i="66"/>
  <c r="C97" i="66"/>
  <c r="C111" i="66"/>
  <c r="C117" i="66"/>
  <c r="C125" i="66"/>
  <c r="C131" i="66"/>
  <c r="C139" i="66"/>
  <c r="C153" i="66"/>
  <c r="C169" i="66"/>
  <c r="C184" i="66"/>
  <c r="C200" i="66"/>
  <c r="C216" i="66"/>
  <c r="C232" i="66"/>
  <c r="C248" i="66"/>
  <c r="C264" i="66"/>
  <c r="C280" i="66"/>
  <c r="C296" i="66"/>
  <c r="C312" i="66"/>
  <c r="C328" i="66"/>
  <c r="C344" i="66"/>
  <c r="C368" i="66"/>
  <c r="C400" i="66"/>
  <c r="C432" i="66"/>
  <c r="C471" i="66"/>
  <c r="C458" i="66"/>
  <c r="C447" i="66"/>
  <c r="C440" i="66"/>
  <c r="C430" i="66"/>
  <c r="C426" i="66"/>
  <c r="C417" i="66"/>
  <c r="C407" i="66"/>
  <c r="C399" i="66"/>
  <c r="C391" i="66"/>
  <c r="C383" i="66"/>
  <c r="C375" i="66"/>
  <c r="C367" i="66"/>
  <c r="C359" i="66"/>
  <c r="C463" i="66"/>
  <c r="C11" i="66"/>
  <c r="C15" i="66"/>
  <c r="C25" i="66"/>
  <c r="C42" i="66"/>
  <c r="C32" i="66"/>
  <c r="C34" i="66"/>
  <c r="C33" i="66"/>
  <c r="C47" i="66"/>
  <c r="C51" i="66"/>
  <c r="C105" i="66"/>
  <c r="C59" i="66"/>
  <c r="C58" i="66"/>
  <c r="C61" i="66"/>
  <c r="C86" i="66"/>
  <c r="C72" i="66"/>
  <c r="C78" i="66"/>
  <c r="C99" i="66"/>
  <c r="C108" i="66"/>
  <c r="C109" i="66"/>
  <c r="C90" i="66"/>
  <c r="C91" i="66"/>
  <c r="C114" i="66"/>
  <c r="C116" i="66"/>
  <c r="C122" i="66"/>
  <c r="C124" i="66"/>
  <c r="C96" i="66"/>
  <c r="C130" i="66"/>
  <c r="C136" i="66"/>
  <c r="C138" i="66"/>
  <c r="C150" i="66"/>
  <c r="C152" i="66"/>
  <c r="C166" i="66"/>
  <c r="C168" i="66"/>
  <c r="C181" i="66"/>
  <c r="C183" i="66"/>
  <c r="C197" i="66"/>
  <c r="C199" i="66"/>
  <c r="C213" i="66"/>
  <c r="C215" i="66"/>
  <c r="C229" i="66"/>
  <c r="C231" i="66"/>
  <c r="C245" i="66"/>
  <c r="C247" i="66"/>
  <c r="C261" i="66"/>
  <c r="C263" i="66"/>
  <c r="C277" i="66"/>
  <c r="C279" i="66"/>
  <c r="C293" i="66"/>
  <c r="C295" i="66"/>
  <c r="C309" i="66"/>
  <c r="C311" i="66"/>
  <c r="C324" i="66"/>
  <c r="C327" i="66"/>
  <c r="C341" i="66"/>
  <c r="C343" i="66"/>
  <c r="C357" i="66"/>
  <c r="C376" i="66"/>
  <c r="C408" i="66"/>
  <c r="C439" i="66"/>
  <c r="C472" i="66"/>
  <c r="C384" i="66"/>
  <c r="C415" i="66"/>
  <c r="C448" i="66"/>
  <c r="C8" i="66"/>
  <c r="C9" i="66"/>
  <c r="C27" i="66"/>
  <c r="C29" i="66"/>
  <c r="C37" i="66"/>
  <c r="C38" i="66"/>
  <c r="C40" i="66"/>
  <c r="C43" i="66"/>
  <c r="C48" i="66"/>
  <c r="C56" i="66"/>
  <c r="C66" i="66"/>
  <c r="C54" i="66"/>
  <c r="C63" i="66"/>
  <c r="C68" i="66"/>
  <c r="C87" i="66"/>
  <c r="C75" i="66"/>
  <c r="C60" i="66"/>
  <c r="C107" i="66"/>
  <c r="C82" i="66"/>
  <c r="C85" i="66"/>
  <c r="C95" i="66"/>
  <c r="C77" i="66"/>
  <c r="C113" i="66"/>
  <c r="C118" i="66"/>
  <c r="C120" i="66"/>
  <c r="C126" i="66"/>
  <c r="C128" i="66"/>
  <c r="C132" i="66"/>
  <c r="C134" i="66"/>
  <c r="C140" i="66"/>
  <c r="C142" i="66"/>
  <c r="C144" i="66"/>
  <c r="C158" i="66"/>
  <c r="C160" i="66"/>
  <c r="C174" i="66"/>
  <c r="C175" i="66"/>
  <c r="C189" i="66"/>
  <c r="C191" i="66"/>
  <c r="C205" i="66"/>
  <c r="C207" i="66"/>
  <c r="C221" i="66"/>
  <c r="C223" i="66"/>
  <c r="C237" i="66"/>
  <c r="C239" i="66"/>
  <c r="C253" i="66"/>
  <c r="C255" i="66"/>
  <c r="C269" i="66"/>
  <c r="C271" i="66"/>
  <c r="C285" i="66"/>
  <c r="C287" i="66"/>
  <c r="C301" i="66"/>
  <c r="C303" i="66"/>
  <c r="C317" i="66"/>
  <c r="C319" i="66"/>
  <c r="C333" i="66"/>
  <c r="C335" i="66"/>
  <c r="C349" i="66"/>
  <c r="C350" i="66"/>
  <c r="C360" i="66"/>
  <c r="C392" i="66"/>
  <c r="C425" i="66"/>
  <c r="C455" i="66"/>
  <c r="C4" i="66"/>
  <c r="C366" i="66"/>
  <c r="C362" i="66"/>
  <c r="C358" i="66"/>
  <c r="C354" i="66"/>
  <c r="C351" i="66"/>
  <c r="C346" i="66"/>
  <c r="C342" i="66"/>
  <c r="C338" i="66"/>
  <c r="C334" i="66"/>
  <c r="C330" i="66"/>
  <c r="C326" i="66"/>
  <c r="C325" i="66"/>
  <c r="C318" i="66"/>
  <c r="C314" i="66"/>
  <c r="C310" i="66"/>
  <c r="C306" i="66"/>
  <c r="C302" i="66"/>
  <c r="C298" i="66"/>
  <c r="C294" i="66"/>
  <c r="C290" i="66"/>
  <c r="C286" i="66"/>
  <c r="C282" i="66"/>
  <c r="C278" i="66"/>
  <c r="C274" i="66"/>
  <c r="C270" i="66"/>
  <c r="C266" i="66"/>
  <c r="C262" i="66"/>
  <c r="C258" i="66"/>
  <c r="C254" i="66"/>
  <c r="C250" i="66"/>
  <c r="C246" i="66"/>
  <c r="C242" i="66"/>
  <c r="C238" i="66"/>
  <c r="C234" i="66"/>
  <c r="C230" i="66"/>
  <c r="C226" i="66"/>
  <c r="C222" i="66"/>
  <c r="C218" i="66"/>
  <c r="C214" i="66"/>
  <c r="C210" i="66"/>
  <c r="C206" i="66"/>
  <c r="C202" i="66"/>
  <c r="C198" i="66"/>
  <c r="C194" i="66"/>
  <c r="C190" i="66"/>
  <c r="C186" i="66"/>
  <c r="C182" i="66"/>
  <c r="C178" i="66"/>
  <c r="C100" i="66"/>
  <c r="C171" i="66"/>
  <c r="C167" i="66"/>
  <c r="C163" i="66"/>
  <c r="C159" i="66"/>
  <c r="C155" i="66"/>
  <c r="C151" i="66"/>
  <c r="C147" i="66"/>
  <c r="C143" i="66"/>
  <c r="C13" i="66"/>
  <c r="C6" i="66"/>
  <c r="C14" i="66"/>
  <c r="C24" i="66"/>
  <c r="C30" i="66"/>
  <c r="C50" i="66"/>
  <c r="C35" i="66"/>
  <c r="C41" i="66"/>
  <c r="C44" i="66"/>
  <c r="C49" i="66"/>
  <c r="C53" i="66"/>
  <c r="C71" i="66"/>
  <c r="C81" i="66"/>
  <c r="C69" i="66"/>
  <c r="C79" i="66"/>
  <c r="C65" i="66"/>
  <c r="C62" i="66"/>
  <c r="C93" i="66"/>
  <c r="C73" i="66"/>
  <c r="C92" i="66"/>
  <c r="C88" i="66"/>
  <c r="C89" i="66"/>
  <c r="C112" i="66"/>
  <c r="C115" i="66"/>
  <c r="C119" i="66"/>
  <c r="C123" i="66"/>
  <c r="C127" i="66"/>
  <c r="C101" i="66"/>
  <c r="C133" i="66"/>
  <c r="C137" i="66"/>
  <c r="C141" i="66"/>
  <c r="C149" i="66"/>
  <c r="C157" i="66"/>
  <c r="C165" i="66"/>
  <c r="C173" i="66"/>
  <c r="C180" i="66"/>
  <c r="C188" i="66"/>
  <c r="C196" i="66"/>
  <c r="C204" i="66"/>
  <c r="C212" i="66"/>
  <c r="C220" i="66"/>
  <c r="C228" i="66"/>
  <c r="C236" i="66"/>
  <c r="C244" i="66"/>
  <c r="C252" i="66"/>
  <c r="C260" i="66"/>
  <c r="C268" i="66"/>
  <c r="C276" i="66"/>
  <c r="C284" i="66"/>
  <c r="C292" i="66"/>
  <c r="C300" i="66"/>
  <c r="C308" i="66"/>
  <c r="C316" i="66"/>
  <c r="C322" i="66"/>
  <c r="C332" i="66"/>
  <c r="C340" i="66"/>
  <c r="C348" i="66"/>
  <c r="C356" i="66"/>
  <c r="C364" i="66"/>
  <c r="C372" i="66"/>
  <c r="C380" i="66"/>
  <c r="C388" i="66"/>
  <c r="C396" i="66"/>
  <c r="C404" i="66"/>
  <c r="C412" i="66"/>
  <c r="C419" i="66"/>
  <c r="C428" i="66"/>
  <c r="C435" i="66"/>
  <c r="C444" i="66"/>
  <c r="C452" i="66"/>
  <c r="C460" i="66"/>
  <c r="C468" i="66"/>
  <c r="C365" i="66"/>
  <c r="C370" i="66"/>
  <c r="C373" i="66"/>
  <c r="C378" i="66"/>
  <c r="C381" i="66"/>
  <c r="C386" i="66"/>
  <c r="C389" i="66"/>
  <c r="C394" i="66"/>
  <c r="C397" i="66"/>
  <c r="C401" i="66"/>
  <c r="C405" i="66"/>
  <c r="C410" i="66"/>
  <c r="C413" i="66"/>
  <c r="C418" i="66"/>
  <c r="C421" i="66"/>
  <c r="C424" i="66"/>
  <c r="C429" i="66"/>
  <c r="C434" i="66"/>
  <c r="C437" i="66"/>
  <c r="C442" i="66"/>
  <c r="C445" i="66"/>
  <c r="C450" i="66"/>
  <c r="C453" i="66"/>
  <c r="C457" i="66"/>
  <c r="C461" i="66"/>
  <c r="C466" i="66"/>
  <c r="C469" i="66"/>
  <c r="C474" i="66"/>
  <c r="C146" i="66"/>
  <c r="C148" i="66"/>
  <c r="C154" i="66"/>
  <c r="C156" i="66"/>
  <c r="C162" i="66"/>
  <c r="C164" i="66"/>
  <c r="C170" i="66"/>
  <c r="C172" i="66"/>
  <c r="C177" i="66"/>
  <c r="C179" i="66"/>
  <c r="C185" i="66"/>
  <c r="C187" i="66"/>
  <c r="C193" i="66"/>
  <c r="C195" i="66"/>
  <c r="C201" i="66"/>
  <c r="C203" i="66"/>
  <c r="C209" i="66"/>
  <c r="C211" i="66"/>
  <c r="C217" i="66"/>
  <c r="C219" i="66"/>
  <c r="C225" i="66"/>
  <c r="C227" i="66"/>
  <c r="C233" i="66"/>
  <c r="C235" i="66"/>
  <c r="C241" i="66"/>
  <c r="C243" i="66"/>
  <c r="C249" i="66"/>
  <c r="C251" i="66"/>
  <c r="C257" i="66"/>
  <c r="C259" i="66"/>
  <c r="C265" i="66"/>
  <c r="C267" i="66"/>
  <c r="C273" i="66"/>
  <c r="C275" i="66"/>
  <c r="C281" i="66"/>
  <c r="C283" i="66"/>
  <c r="C289" i="66"/>
  <c r="C291" i="66"/>
  <c r="C297" i="66"/>
  <c r="C299" i="66"/>
  <c r="C305" i="66"/>
  <c r="C307" i="66"/>
  <c r="C313" i="66"/>
  <c r="C315" i="66"/>
  <c r="C321" i="66"/>
  <c r="C323" i="66"/>
  <c r="C329" i="66"/>
  <c r="C331" i="66"/>
  <c r="C337" i="66"/>
  <c r="C339" i="66"/>
  <c r="C345" i="66"/>
  <c r="C347" i="66"/>
  <c r="C353" i="66"/>
  <c r="C355" i="66"/>
  <c r="C361" i="66"/>
  <c r="C363" i="66"/>
  <c r="C369" i="66"/>
  <c r="C371" i="66"/>
  <c r="C374" i="66"/>
  <c r="C377" i="66"/>
  <c r="C379" i="66"/>
  <c r="C382" i="66"/>
  <c r="C385" i="66"/>
  <c r="C387" i="66"/>
  <c r="C390" i="66"/>
  <c r="C393" i="66"/>
  <c r="C395" i="66"/>
  <c r="C398" i="66"/>
  <c r="C403" i="66"/>
  <c r="C402" i="66"/>
  <c r="C406" i="66"/>
  <c r="C409" i="66"/>
  <c r="C411" i="66"/>
  <c r="C414" i="66"/>
  <c r="C416" i="66"/>
  <c r="C420" i="66"/>
  <c r="C423" i="66"/>
  <c r="C422" i="66"/>
  <c r="C427" i="66"/>
  <c r="C431" i="66"/>
  <c r="C433" i="66"/>
  <c r="C436" i="66"/>
  <c r="C438" i="66"/>
  <c r="C441" i="66"/>
  <c r="C443" i="66"/>
  <c r="C446" i="66"/>
  <c r="C449" i="66"/>
  <c r="C451" i="66"/>
  <c r="C454" i="66"/>
  <c r="C456" i="66"/>
  <c r="C459" i="66"/>
  <c r="C462" i="66"/>
  <c r="C465" i="66"/>
  <c r="C467" i="66"/>
  <c r="C470" i="66"/>
  <c r="C473" i="66"/>
  <c r="C475" i="66"/>
  <c r="C599" i="66"/>
  <c r="C5" i="66"/>
  <c r="C478" i="66"/>
  <c r="C481" i="66"/>
  <c r="C484" i="66"/>
  <c r="C488" i="66"/>
  <c r="C490" i="66"/>
  <c r="C493" i="66"/>
  <c r="C496" i="66"/>
  <c r="C499" i="66"/>
  <c r="C502" i="66"/>
  <c r="C505" i="66"/>
  <c r="C510" i="66"/>
  <c r="C513" i="66"/>
  <c r="C516" i="66"/>
  <c r="C519" i="66"/>
  <c r="C522" i="66"/>
  <c r="C525" i="66"/>
  <c r="C529" i="66"/>
  <c r="C531" i="66"/>
  <c r="C534" i="66"/>
  <c r="C537" i="66"/>
  <c r="C542" i="66"/>
  <c r="C545" i="66"/>
  <c r="C548" i="66"/>
  <c r="C551" i="66"/>
  <c r="C554" i="66"/>
  <c r="C557" i="66"/>
  <c r="C562" i="66"/>
  <c r="C579" i="66"/>
  <c r="C476" i="66"/>
  <c r="C479" i="66"/>
  <c r="C482" i="66"/>
  <c r="C486" i="66"/>
  <c r="C487" i="66"/>
  <c r="C492" i="66"/>
  <c r="C494" i="66"/>
  <c r="C498" i="66"/>
  <c r="C501" i="66"/>
  <c r="C503" i="66"/>
  <c r="C507" i="66"/>
  <c r="C509" i="66"/>
  <c r="C511" i="66"/>
  <c r="C515" i="66"/>
  <c r="C518" i="66"/>
  <c r="C521" i="66"/>
  <c r="C523" i="66"/>
  <c r="C527" i="66"/>
  <c r="C530" i="66"/>
  <c r="C533" i="66"/>
  <c r="C536" i="66"/>
  <c r="C539" i="66"/>
  <c r="C541" i="66"/>
  <c r="C543" i="66"/>
  <c r="C547" i="66"/>
  <c r="C549" i="66"/>
  <c r="C553" i="66"/>
  <c r="C556" i="66"/>
  <c r="C559" i="66"/>
  <c r="C561" i="66"/>
  <c r="C563" i="66"/>
  <c r="C566" i="66"/>
  <c r="C568" i="66"/>
  <c r="C569" i="66"/>
  <c r="C571" i="66"/>
  <c r="C574" i="66"/>
  <c r="C576" i="66"/>
  <c r="C578" i="66"/>
  <c r="C581" i="66"/>
  <c r="C583" i="66"/>
  <c r="C585" i="66"/>
  <c r="C587" i="66"/>
  <c r="C588" i="66"/>
  <c r="C591" i="66"/>
  <c r="C592" i="66"/>
  <c r="C594" i="66"/>
  <c r="C597" i="66"/>
  <c r="C600" i="66"/>
  <c r="C601" i="66"/>
  <c r="C603" i="66"/>
  <c r="C477" i="66"/>
  <c r="C480" i="66"/>
  <c r="C483" i="66"/>
  <c r="C485" i="66"/>
  <c r="C489" i="66"/>
  <c r="C491" i="66"/>
  <c r="C495" i="66"/>
  <c r="C497" i="66"/>
  <c r="C500" i="66"/>
  <c r="C504" i="66"/>
  <c r="C506" i="66"/>
  <c r="C508" i="66"/>
  <c r="C512" i="66"/>
  <c r="C514" i="66"/>
  <c r="C517" i="66"/>
  <c r="C520" i="66"/>
  <c r="C524" i="66"/>
  <c r="C526" i="66"/>
  <c r="C528" i="66"/>
  <c r="C532" i="66"/>
  <c r="C535" i="66"/>
  <c r="C538" i="66"/>
  <c r="C540" i="66"/>
  <c r="C544" i="66"/>
  <c r="C546" i="66"/>
  <c r="C550" i="66"/>
  <c r="C552" i="66"/>
  <c r="C555" i="66"/>
  <c r="C558" i="66"/>
  <c r="C560" i="66"/>
  <c r="C564" i="66"/>
  <c r="C565" i="66"/>
  <c r="C567" i="66"/>
  <c r="C570" i="66"/>
  <c r="C572" i="66"/>
  <c r="C573" i="66"/>
  <c r="C575" i="66"/>
  <c r="C577" i="66"/>
  <c r="C580" i="66"/>
  <c r="C582" i="66"/>
  <c r="C584" i="66"/>
  <c r="C586" i="66"/>
  <c r="C590" i="66"/>
  <c r="C589" i="66"/>
  <c r="C593" i="66"/>
  <c r="C595" i="66"/>
  <c r="C596" i="66"/>
  <c r="C598" i="66"/>
  <c r="C7" i="66"/>
  <c r="C607" i="66"/>
  <c r="C611" i="66"/>
  <c r="C615" i="66"/>
  <c r="C627" i="66"/>
  <c r="C639" i="66"/>
  <c r="C651" i="66"/>
  <c r="C655" i="66"/>
  <c r="C667" i="66"/>
  <c r="C679" i="66"/>
  <c r="C602" i="66"/>
  <c r="C618" i="66"/>
  <c r="C622" i="66"/>
  <c r="C638" i="66"/>
  <c r="C650" i="66"/>
  <c r="C658" i="66"/>
  <c r="C670" i="66"/>
  <c r="C678" i="66"/>
  <c r="C631" i="66"/>
  <c r="C643" i="66"/>
  <c r="C663" i="66"/>
  <c r="C675" i="66"/>
  <c r="C610" i="66"/>
  <c r="C630" i="66"/>
  <c r="C642" i="66"/>
  <c r="C662" i="66"/>
  <c r="C682" i="66"/>
  <c r="C605" i="66"/>
  <c r="C609" i="66"/>
  <c r="C613" i="66"/>
  <c r="C617" i="66"/>
  <c r="C621" i="66"/>
  <c r="C625" i="66"/>
  <c r="C629" i="66"/>
  <c r="C633" i="66"/>
  <c r="C637" i="66"/>
  <c r="C641" i="66"/>
  <c r="C645" i="66"/>
  <c r="C649" i="66"/>
  <c r="C653" i="66"/>
  <c r="C657" i="66"/>
  <c r="C661" i="66"/>
  <c r="C665" i="66"/>
  <c r="C669" i="66"/>
  <c r="C673" i="66"/>
  <c r="C677" i="66"/>
  <c r="C681" i="66"/>
  <c r="C685" i="66"/>
  <c r="C619" i="66"/>
  <c r="C623" i="66"/>
  <c r="C635" i="66"/>
  <c r="C647" i="66"/>
  <c r="C659" i="66"/>
  <c r="C671" i="66"/>
  <c r="C683" i="66"/>
  <c r="C606" i="66"/>
  <c r="C614" i="66"/>
  <c r="C626" i="66"/>
  <c r="C634" i="66"/>
  <c r="C646" i="66"/>
  <c r="C654" i="66"/>
  <c r="C666" i="66"/>
  <c r="C674" i="66"/>
  <c r="C686" i="66"/>
  <c r="C604" i="66"/>
  <c r="C608" i="66"/>
  <c r="C612" i="66"/>
  <c r="C616" i="66"/>
  <c r="C620" i="66"/>
  <c r="C624" i="66"/>
  <c r="C628" i="66"/>
  <c r="C632" i="66"/>
  <c r="C636" i="66"/>
  <c r="C640" i="66"/>
  <c r="C644" i="66"/>
  <c r="C648" i="66"/>
  <c r="C652" i="66"/>
  <c r="C656" i="66"/>
  <c r="C660" i="66"/>
  <c r="C664" i="66"/>
  <c r="C668" i="66"/>
  <c r="C672" i="66"/>
  <c r="C676" i="66"/>
  <c r="C680" i="66"/>
  <c r="C684" i="66"/>
  <c r="C916" i="66"/>
  <c r="C915" i="66"/>
  <c r="C914" i="66"/>
  <c r="C913" i="66"/>
  <c r="C912" i="66"/>
  <c r="C911" i="66"/>
  <c r="C910" i="66"/>
  <c r="C909" i="66"/>
  <c r="C908" i="66"/>
  <c r="C907" i="66"/>
  <c r="C906" i="66"/>
  <c r="C905" i="66"/>
  <c r="C904" i="66"/>
  <c r="C903" i="66"/>
  <c r="C902" i="66"/>
  <c r="C901" i="66"/>
  <c r="C900" i="66"/>
  <c r="C899" i="66"/>
  <c r="C898" i="66"/>
  <c r="C897" i="66"/>
  <c r="C896" i="66"/>
  <c r="C895" i="66"/>
  <c r="C894" i="66"/>
  <c r="C893" i="66"/>
  <c r="C892" i="66"/>
  <c r="C891" i="66"/>
  <c r="C890" i="66"/>
  <c r="C889" i="66"/>
  <c r="C888" i="66"/>
  <c r="C887" i="66"/>
  <c r="C886" i="66"/>
  <c r="C885" i="66"/>
  <c r="C884" i="66"/>
  <c r="C883" i="66"/>
  <c r="C882" i="66"/>
  <c r="C881" i="66"/>
  <c r="C880" i="66"/>
  <c r="C879" i="66"/>
  <c r="C878" i="66"/>
  <c r="C877" i="66"/>
  <c r="C876" i="66"/>
  <c r="C875" i="66"/>
  <c r="C874" i="66"/>
  <c r="C873" i="66"/>
  <c r="C872" i="66"/>
  <c r="C871" i="66"/>
  <c r="C870" i="66"/>
  <c r="C869" i="66"/>
  <c r="C868" i="66"/>
  <c r="C867" i="66"/>
  <c r="C866" i="66"/>
  <c r="C865" i="66"/>
  <c r="C864" i="66"/>
  <c r="C863" i="66"/>
  <c r="C862" i="66"/>
  <c r="C861" i="66"/>
  <c r="C860" i="66"/>
  <c r="C859" i="66"/>
  <c r="C858" i="66"/>
  <c r="C857" i="66"/>
  <c r="C856" i="66"/>
  <c r="C855" i="66"/>
  <c r="C854" i="66"/>
  <c r="C853" i="66"/>
  <c r="C852" i="66"/>
  <c r="C851" i="66"/>
  <c r="C850" i="66"/>
  <c r="C849" i="66"/>
  <c r="C848" i="66"/>
  <c r="C847" i="66"/>
  <c r="C846" i="66"/>
  <c r="C845" i="66"/>
  <c r="C844" i="66"/>
  <c r="C843" i="66"/>
  <c r="C842" i="66"/>
  <c r="C841" i="66"/>
  <c r="C840" i="66"/>
  <c r="C839" i="66"/>
  <c r="C838" i="66"/>
  <c r="C837" i="66"/>
  <c r="C836" i="66"/>
  <c r="C835" i="66"/>
  <c r="C834" i="66"/>
  <c r="C833" i="66"/>
  <c r="C832" i="66"/>
  <c r="C831" i="66"/>
  <c r="C830" i="66"/>
  <c r="C829" i="66"/>
  <c r="C828" i="66"/>
  <c r="C827" i="66"/>
  <c r="C826" i="66"/>
  <c r="C825" i="66"/>
  <c r="C824" i="66"/>
  <c r="C823" i="66"/>
  <c r="C822" i="66"/>
  <c r="C821" i="66"/>
  <c r="C820" i="66"/>
  <c r="C819" i="66"/>
  <c r="C818" i="66"/>
  <c r="C817" i="66"/>
  <c r="C816" i="66"/>
  <c r="C815" i="66"/>
  <c r="C814" i="66"/>
  <c r="C813" i="66"/>
  <c r="C812" i="66"/>
  <c r="C811" i="66"/>
  <c r="C810" i="66"/>
  <c r="C809" i="66"/>
  <c r="C808" i="66"/>
  <c r="C807" i="66"/>
  <c r="C806" i="66"/>
  <c r="C805" i="66"/>
  <c r="C804" i="66"/>
  <c r="C803" i="66"/>
  <c r="C802" i="66"/>
  <c r="C801" i="66"/>
  <c r="C800" i="66"/>
  <c r="C799" i="66"/>
  <c r="C798" i="66"/>
  <c r="C797" i="66"/>
  <c r="C796" i="66"/>
  <c r="C795" i="66"/>
  <c r="C794" i="66"/>
  <c r="C793" i="66"/>
  <c r="C792" i="66"/>
  <c r="C791" i="66"/>
  <c r="C790" i="66"/>
  <c r="C789" i="66"/>
  <c r="C788" i="66"/>
  <c r="C787" i="66"/>
  <c r="C786" i="66"/>
  <c r="C785" i="66"/>
  <c r="C784" i="66"/>
  <c r="C783" i="66"/>
  <c r="C782" i="66"/>
  <c r="C781" i="66"/>
  <c r="C780" i="66"/>
  <c r="C779" i="66"/>
  <c r="C778" i="66"/>
  <c r="C777" i="66"/>
  <c r="C776" i="66"/>
  <c r="C775" i="66"/>
  <c r="C774" i="66"/>
  <c r="C773" i="66"/>
  <c r="C772" i="66"/>
  <c r="C771" i="66"/>
  <c r="C770" i="66"/>
  <c r="C769" i="66"/>
  <c r="C768" i="66"/>
  <c r="C767" i="66"/>
  <c r="C766" i="66"/>
  <c r="C765" i="66"/>
  <c r="C764" i="66"/>
  <c r="C763" i="66"/>
  <c r="C762" i="66"/>
  <c r="C761" i="66"/>
  <c r="C760" i="66"/>
  <c r="C759" i="66"/>
  <c r="C758" i="66"/>
  <c r="C757" i="66"/>
  <c r="C756" i="66"/>
  <c r="C755" i="66"/>
  <c r="C754" i="66"/>
  <c r="C753" i="66"/>
  <c r="C752" i="66"/>
  <c r="C751" i="66"/>
  <c r="C750" i="66"/>
  <c r="C749" i="66"/>
  <c r="C748" i="66"/>
  <c r="C747" i="66"/>
  <c r="C687" i="66"/>
  <c r="C688" i="66"/>
  <c r="C689" i="66"/>
  <c r="C690" i="66"/>
  <c r="C691" i="66"/>
  <c r="C692" i="66"/>
  <c r="C693" i="66"/>
  <c r="C694" i="66"/>
  <c r="C695" i="66"/>
  <c r="C696" i="66"/>
  <c r="C697" i="66"/>
  <c r="C698" i="66"/>
  <c r="C699" i="66"/>
  <c r="C700" i="66"/>
  <c r="C701" i="66"/>
  <c r="C702" i="66"/>
  <c r="C703" i="66"/>
  <c r="C704" i="66"/>
  <c r="C705" i="66"/>
  <c r="C706" i="66"/>
  <c r="C707" i="66"/>
  <c r="C708" i="66"/>
  <c r="C709" i="66"/>
  <c r="C710" i="66"/>
  <c r="C711" i="66"/>
  <c r="C712" i="66"/>
  <c r="C713" i="66"/>
  <c r="C714" i="66"/>
  <c r="C715" i="66"/>
  <c r="C716" i="66"/>
  <c r="C717" i="66"/>
  <c r="C718" i="66"/>
  <c r="C719" i="66"/>
  <c r="C720" i="66"/>
  <c r="C721" i="66"/>
  <c r="C722" i="66"/>
  <c r="C723" i="66"/>
  <c r="C724" i="66"/>
  <c r="C725" i="66"/>
  <c r="C726" i="66"/>
  <c r="C727" i="66"/>
  <c r="C728" i="66"/>
  <c r="C729" i="66"/>
  <c r="C730" i="66"/>
  <c r="C731" i="66"/>
  <c r="C732" i="66"/>
  <c r="C733" i="66"/>
  <c r="C734" i="66"/>
  <c r="C735" i="66"/>
  <c r="C736" i="66"/>
  <c r="C737" i="66"/>
  <c r="C738" i="66"/>
  <c r="C739" i="66"/>
  <c r="C740" i="66"/>
  <c r="C741" i="66"/>
  <c r="C742" i="66"/>
  <c r="C743" i="66"/>
  <c r="C744" i="66"/>
  <c r="C745" i="66"/>
  <c r="C746" i="66"/>
  <c r="C605" i="65"/>
  <c r="C602" i="65"/>
  <c r="C600" i="65"/>
  <c r="C598" i="65"/>
  <c r="C597" i="65"/>
  <c r="C595" i="65"/>
  <c r="C593" i="65"/>
  <c r="C592" i="65"/>
  <c r="C590" i="65"/>
  <c r="C588" i="65"/>
  <c r="C586" i="65"/>
  <c r="C584" i="65"/>
  <c r="C583" i="65"/>
  <c r="C582" i="65"/>
  <c r="C580" i="65"/>
  <c r="C579" i="65"/>
  <c r="C577" i="65"/>
  <c r="C575" i="65"/>
  <c r="C572" i="65"/>
  <c r="C570" i="65"/>
  <c r="C568" i="65"/>
  <c r="C565" i="65"/>
  <c r="C562" i="65"/>
  <c r="C560" i="65"/>
  <c r="C559" i="65"/>
  <c r="C557" i="65"/>
  <c r="C555" i="65"/>
  <c r="C553" i="65"/>
  <c r="C550" i="65"/>
  <c r="C547" i="65"/>
  <c r="C545" i="65"/>
  <c r="C544" i="65"/>
  <c r="C541" i="65"/>
  <c r="C538" i="65"/>
  <c r="C537" i="65"/>
  <c r="C535" i="65"/>
  <c r="C532" i="65"/>
  <c r="C529" i="65"/>
  <c r="C528" i="65"/>
  <c r="C525" i="65"/>
  <c r="C523" i="65"/>
  <c r="C520" i="65"/>
  <c r="C517" i="65"/>
  <c r="C516" i="65"/>
  <c r="C513" i="65"/>
  <c r="C511" i="65"/>
  <c r="C510" i="65"/>
  <c r="C508" i="65"/>
  <c r="C506" i="65"/>
  <c r="C504" i="65"/>
  <c r="C503" i="65"/>
  <c r="C501" i="65"/>
  <c r="C499" i="65"/>
  <c r="C496" i="65"/>
  <c r="C494" i="65"/>
  <c r="C492" i="65"/>
  <c r="C489" i="65"/>
  <c r="C486" i="65"/>
  <c r="C484" i="65"/>
  <c r="C482" i="65"/>
  <c r="C480" i="65"/>
  <c r="C478" i="65"/>
  <c r="C477" i="65"/>
  <c r="C475" i="65"/>
  <c r="C472" i="65"/>
  <c r="C470" i="65"/>
  <c r="C467" i="65"/>
  <c r="C464" i="65"/>
  <c r="C461" i="65"/>
  <c r="C458" i="65"/>
  <c r="C456" i="65"/>
  <c r="C453" i="65"/>
  <c r="C450" i="65"/>
  <c r="C448" i="65"/>
  <c r="C445" i="65"/>
  <c r="C443" i="65"/>
  <c r="C440" i="65"/>
  <c r="C438" i="65"/>
  <c r="C436" i="65"/>
  <c r="C434" i="65"/>
  <c r="C432" i="65"/>
  <c r="C429" i="65"/>
  <c r="C427" i="65"/>
  <c r="C426" i="65"/>
  <c r="C423" i="65"/>
  <c r="C603" i="65"/>
  <c r="C601" i="65"/>
  <c r="C599" i="65"/>
  <c r="C596" i="65"/>
  <c r="C594" i="65"/>
  <c r="C591" i="65"/>
  <c r="C589" i="65"/>
  <c r="C587" i="65"/>
  <c r="C585" i="65"/>
  <c r="C573" i="65"/>
  <c r="C567" i="65"/>
  <c r="C564" i="65"/>
  <c r="C561" i="65"/>
  <c r="C558" i="65"/>
  <c r="C556" i="65"/>
  <c r="C554" i="65"/>
  <c r="C552" i="65"/>
  <c r="C548" i="65"/>
  <c r="C542" i="65"/>
  <c r="C534" i="65"/>
  <c r="C531" i="65"/>
  <c r="C530" i="65"/>
  <c r="C527" i="65"/>
  <c r="C524" i="65"/>
  <c r="C521" i="65"/>
  <c r="C518" i="65"/>
  <c r="C515" i="65"/>
  <c r="C512" i="65"/>
  <c r="C509" i="65"/>
  <c r="C507" i="65"/>
  <c r="C505" i="65"/>
  <c r="C502" i="65"/>
  <c r="C500" i="65"/>
  <c r="C498" i="65"/>
  <c r="C495" i="65"/>
  <c r="C493" i="65"/>
  <c r="C490" i="65"/>
  <c r="C487" i="65"/>
  <c r="C474" i="65"/>
  <c r="C471" i="65"/>
  <c r="C468" i="65"/>
  <c r="C465" i="65"/>
  <c r="C462" i="65"/>
  <c r="C459" i="65"/>
  <c r="C454" i="65"/>
  <c r="C449" i="65"/>
  <c r="C446" i="65"/>
  <c r="C441" i="65"/>
  <c r="C604" i="65"/>
  <c r="C581" i="65"/>
  <c r="C578" i="65"/>
  <c r="C576" i="65"/>
  <c r="C574" i="65"/>
  <c r="C571" i="65"/>
  <c r="C569" i="65"/>
  <c r="C566" i="65"/>
  <c r="C563" i="65"/>
  <c r="C551" i="65"/>
  <c r="C549" i="65"/>
  <c r="C546" i="65"/>
  <c r="C543" i="65"/>
  <c r="C540" i="65"/>
  <c r="C539" i="65"/>
  <c r="C536" i="65"/>
  <c r="C533" i="65"/>
  <c r="C526" i="65"/>
  <c r="C522" i="65"/>
  <c r="C519" i="65"/>
  <c r="C514" i="65"/>
  <c r="C497" i="65"/>
  <c r="C491" i="65"/>
  <c r="C488" i="65"/>
  <c r="C485" i="65"/>
  <c r="C483" i="65"/>
  <c r="C481" i="65"/>
  <c r="C479" i="65"/>
  <c r="C476" i="65"/>
  <c r="C473" i="65"/>
  <c r="C469" i="65"/>
  <c r="C466" i="65"/>
  <c r="C463" i="65"/>
  <c r="C460" i="65"/>
  <c r="C457" i="65"/>
  <c r="C455" i="65"/>
  <c r="C452" i="65"/>
  <c r="C451" i="65"/>
  <c r="C447" i="65"/>
  <c r="C444" i="65"/>
  <c r="C442" i="65"/>
  <c r="C439" i="65"/>
  <c r="C437" i="65"/>
  <c r="C435" i="65"/>
  <c r="C433" i="65"/>
  <c r="C431" i="65"/>
  <c r="C430" i="65"/>
  <c r="C428" i="65"/>
  <c r="C425" i="65"/>
  <c r="C424" i="65"/>
  <c r="C422" i="65"/>
  <c r="C607" i="65"/>
  <c r="C606" i="65"/>
  <c r="C419" i="65"/>
  <c r="C418" i="65"/>
  <c r="C417" i="65"/>
  <c r="C415" i="65"/>
  <c r="C413" i="65"/>
  <c r="C409" i="65"/>
  <c r="C406" i="65"/>
  <c r="C402" i="65"/>
  <c r="C398" i="65"/>
  <c r="C394" i="65"/>
  <c r="C389" i="65"/>
  <c r="C388" i="65"/>
  <c r="C384" i="65"/>
  <c r="C382" i="65"/>
  <c r="C380" i="65"/>
  <c r="C377" i="65"/>
  <c r="C374" i="65"/>
  <c r="C372" i="65"/>
  <c r="C371" i="65"/>
  <c r="C369" i="65"/>
  <c r="C367" i="65"/>
  <c r="C364" i="65"/>
  <c r="C362" i="65"/>
  <c r="C360" i="65"/>
  <c r="C357" i="65"/>
  <c r="C354" i="65"/>
  <c r="C351" i="65"/>
  <c r="C348" i="65"/>
  <c r="C344" i="65"/>
  <c r="C341" i="65"/>
  <c r="C338" i="65"/>
  <c r="C337" i="65"/>
  <c r="C335" i="65"/>
  <c r="C333" i="65"/>
  <c r="C332" i="65"/>
  <c r="C330" i="65"/>
  <c r="C328" i="65"/>
  <c r="C327" i="65"/>
  <c r="C326" i="65"/>
  <c r="C325" i="65"/>
  <c r="C322" i="65"/>
  <c r="C320" i="65"/>
  <c r="C319" i="65"/>
  <c r="C317" i="65"/>
  <c r="C316" i="65"/>
  <c r="C314" i="65"/>
  <c r="C311" i="65"/>
  <c r="C310" i="65"/>
  <c r="C309" i="65"/>
  <c r="C308" i="65"/>
  <c r="C307" i="65"/>
  <c r="C305" i="65"/>
  <c r="C303" i="65"/>
  <c r="C301" i="65"/>
  <c r="C299" i="65"/>
  <c r="C261" i="65"/>
  <c r="C258" i="65"/>
  <c r="C250" i="65"/>
  <c r="C247" i="65"/>
  <c r="C244" i="65"/>
  <c r="C241" i="65"/>
  <c r="C238" i="65"/>
  <c r="C231" i="65"/>
  <c r="C226" i="65"/>
  <c r="C221" i="65"/>
  <c r="C421" i="65"/>
  <c r="C420" i="65"/>
  <c r="C414" i="65"/>
  <c r="C411" i="65"/>
  <c r="C407" i="65"/>
  <c r="C404" i="65"/>
  <c r="C400" i="65"/>
  <c r="C396" i="65"/>
  <c r="C392" i="65"/>
  <c r="C366" i="65"/>
  <c r="C365" i="65"/>
  <c r="C363" i="65"/>
  <c r="C361" i="65"/>
  <c r="C359" i="65"/>
  <c r="C356" i="65"/>
  <c r="C353" i="65"/>
  <c r="C350" i="65"/>
  <c r="C347" i="65"/>
  <c r="C345" i="65"/>
  <c r="C343" i="65"/>
  <c r="C340" i="65"/>
  <c r="C324" i="65"/>
  <c r="C323" i="65"/>
  <c r="C321" i="65"/>
  <c r="C318" i="65"/>
  <c r="C315" i="65"/>
  <c r="C313" i="65"/>
  <c r="C312" i="65"/>
  <c r="C306" i="65"/>
  <c r="C304" i="65"/>
  <c r="C302" i="65"/>
  <c r="C300" i="65"/>
  <c r="C298" i="65"/>
  <c r="C297" i="65"/>
  <c r="C296" i="65"/>
  <c r="C295" i="65"/>
  <c r="C294" i="65"/>
  <c r="C293" i="65"/>
  <c r="C292" i="65"/>
  <c r="C291" i="65"/>
  <c r="C290" i="65"/>
  <c r="C289" i="65"/>
  <c r="C288" i="65"/>
  <c r="C287" i="65"/>
  <c r="C286" i="65"/>
  <c r="C285" i="65"/>
  <c r="C284" i="65"/>
  <c r="C283" i="65"/>
  <c r="C282" i="65"/>
  <c r="C281" i="65"/>
  <c r="C280" i="65"/>
  <c r="C279" i="65"/>
  <c r="C278" i="65"/>
  <c r="C277" i="65"/>
  <c r="C276" i="65"/>
  <c r="C275" i="65"/>
  <c r="C274" i="65"/>
  <c r="C273" i="65"/>
  <c r="C272" i="65"/>
  <c r="C271" i="65"/>
  <c r="C270" i="65"/>
  <c r="C269" i="65"/>
  <c r="C268" i="65"/>
  <c r="C267" i="65"/>
  <c r="C266" i="65"/>
  <c r="C265" i="65"/>
  <c r="C264" i="65"/>
  <c r="C263" i="65"/>
  <c r="C262" i="65"/>
  <c r="C259" i="65"/>
  <c r="C256" i="65"/>
  <c r="C254" i="65"/>
  <c r="C252" i="65"/>
  <c r="C249" i="65"/>
  <c r="C246" i="65"/>
  <c r="C243" i="65"/>
  <c r="C240" i="65"/>
  <c r="C236" i="65"/>
  <c r="C234" i="65"/>
  <c r="C232" i="65"/>
  <c r="C229" i="65"/>
  <c r="C227" i="65"/>
  <c r="C224" i="65"/>
  <c r="C222" i="65"/>
  <c r="C219" i="65"/>
  <c r="C416" i="65"/>
  <c r="C412" i="65"/>
  <c r="C408" i="65"/>
  <c r="C405" i="65"/>
  <c r="C401" i="65"/>
  <c r="C397" i="65"/>
  <c r="C393" i="65"/>
  <c r="C390" i="65"/>
  <c r="C387" i="65"/>
  <c r="C385" i="65"/>
  <c r="C381" i="65"/>
  <c r="C379" i="65"/>
  <c r="C376" i="65"/>
  <c r="C375" i="65"/>
  <c r="C373" i="65"/>
  <c r="C370" i="65"/>
  <c r="C368" i="65"/>
  <c r="C358" i="65"/>
  <c r="C355" i="65"/>
  <c r="C352" i="65"/>
  <c r="C349" i="65"/>
  <c r="C346" i="65"/>
  <c r="C342" i="65"/>
  <c r="C339" i="65"/>
  <c r="C336" i="65"/>
  <c r="C334" i="65"/>
  <c r="C331" i="65"/>
  <c r="C329" i="65"/>
  <c r="C260" i="65"/>
  <c r="C257" i="65"/>
  <c r="C255" i="65"/>
  <c r="C253" i="65"/>
  <c r="C251" i="65"/>
  <c r="C248" i="65"/>
  <c r="C245" i="65"/>
  <c r="C242" i="65"/>
  <c r="C239" i="65"/>
  <c r="C237" i="65"/>
  <c r="C235" i="65"/>
  <c r="C233" i="65"/>
  <c r="C230" i="65"/>
  <c r="C228" i="65"/>
  <c r="C225" i="65"/>
  <c r="C223" i="65"/>
  <c r="C220" i="65"/>
  <c r="C410" i="65"/>
  <c r="C403" i="65"/>
  <c r="C399" i="65"/>
  <c r="C395" i="65"/>
  <c r="C391" i="65"/>
  <c r="C386" i="65"/>
  <c r="C383" i="65"/>
  <c r="C378" i="65"/>
  <c r="C218" i="65"/>
  <c r="C217" i="65"/>
  <c r="C216" i="65"/>
  <c r="C214" i="65"/>
  <c r="C209" i="65"/>
  <c r="C208" i="65"/>
  <c r="C205" i="65"/>
  <c r="C203" i="65"/>
  <c r="C201" i="65"/>
  <c r="C194" i="65"/>
  <c r="C191" i="65"/>
  <c r="C189" i="65"/>
  <c r="C188" i="65"/>
  <c r="C185" i="65"/>
  <c r="C181" i="65"/>
  <c r="C179" i="65"/>
  <c r="C175" i="65"/>
  <c r="C172" i="65"/>
  <c r="C169" i="65"/>
  <c r="C131" i="65"/>
  <c r="C127" i="65"/>
  <c r="C124" i="65"/>
  <c r="C116" i="65"/>
  <c r="C112" i="65"/>
  <c r="C108" i="65"/>
  <c r="C104" i="65"/>
  <c r="C99" i="65"/>
  <c r="C96" i="65"/>
  <c r="C86" i="65"/>
  <c r="C64" i="65"/>
  <c r="C60" i="65"/>
  <c r="C57" i="65"/>
  <c r="C53" i="65"/>
  <c r="C48" i="65"/>
  <c r="C37" i="65"/>
  <c r="C33" i="65"/>
  <c r="C186" i="65"/>
  <c r="C176" i="65"/>
  <c r="C173" i="65"/>
  <c r="C171" i="65"/>
  <c r="C168" i="65"/>
  <c r="C165" i="65"/>
  <c r="C163" i="65"/>
  <c r="C162" i="65"/>
  <c r="C159" i="65"/>
  <c r="C157" i="65"/>
  <c r="C155" i="65"/>
  <c r="C153" i="65"/>
  <c r="C152" i="65"/>
  <c r="C149" i="65"/>
  <c r="C147" i="65"/>
  <c r="C145" i="65"/>
  <c r="C143" i="65"/>
  <c r="C141" i="65"/>
  <c r="C139" i="65"/>
  <c r="C137" i="65"/>
  <c r="C135" i="65"/>
  <c r="C130" i="65"/>
  <c r="C128" i="65"/>
  <c r="C125" i="65"/>
  <c r="C121" i="65"/>
  <c r="C119" i="65"/>
  <c r="C115" i="65"/>
  <c r="C111" i="65"/>
  <c r="C107" i="65"/>
  <c r="C103" i="65"/>
  <c r="C100" i="65"/>
  <c r="C95" i="65"/>
  <c r="C92" i="65"/>
  <c r="C89" i="65"/>
  <c r="C79" i="65"/>
  <c r="C76" i="65"/>
  <c r="C65" i="65"/>
  <c r="C61" i="65"/>
  <c r="C56" i="65"/>
  <c r="C52" i="65"/>
  <c r="C49" i="65"/>
  <c r="C45" i="65"/>
  <c r="C40" i="65"/>
  <c r="C36" i="65"/>
  <c r="C28" i="65"/>
  <c r="C25" i="65"/>
  <c r="C16" i="65"/>
  <c r="C215" i="65"/>
  <c r="C213" i="65"/>
  <c r="C212" i="65"/>
  <c r="C211" i="65"/>
  <c r="C210" i="65"/>
  <c r="C207" i="65"/>
  <c r="C206" i="65"/>
  <c r="C204" i="65"/>
  <c r="C202" i="65"/>
  <c r="C200" i="65"/>
  <c r="C199" i="65"/>
  <c r="C198" i="65"/>
  <c r="C197" i="65"/>
  <c r="C196" i="65"/>
  <c r="C195" i="65"/>
  <c r="C193" i="65"/>
  <c r="C192" i="65"/>
  <c r="C190" i="65"/>
  <c r="C187" i="65"/>
  <c r="C184" i="65"/>
  <c r="C183" i="65"/>
  <c r="C182" i="65"/>
  <c r="C180" i="65"/>
  <c r="C178" i="65"/>
  <c r="C177" i="65"/>
  <c r="C174" i="65"/>
  <c r="C170" i="65"/>
  <c r="C167" i="65"/>
  <c r="C166" i="65"/>
  <c r="C164" i="65"/>
  <c r="C161" i="65"/>
  <c r="C160" i="65"/>
  <c r="C158" i="65"/>
  <c r="C156" i="65"/>
  <c r="C154" i="65"/>
  <c r="C151" i="65"/>
  <c r="C150" i="65"/>
  <c r="C148" i="65"/>
  <c r="C146" i="65"/>
  <c r="C144" i="65"/>
  <c r="C142" i="65"/>
  <c r="C140" i="65"/>
  <c r="C138" i="65"/>
  <c r="C136" i="65"/>
  <c r="C134" i="65"/>
  <c r="C133" i="65"/>
  <c r="C132" i="65"/>
  <c r="C129" i="65"/>
  <c r="C126" i="65"/>
  <c r="C123" i="65"/>
  <c r="C120" i="65"/>
  <c r="C118" i="65"/>
  <c r="C114" i="65"/>
  <c r="C110" i="65"/>
  <c r="C105" i="65"/>
  <c r="C101" i="65"/>
  <c r="C97" i="65"/>
  <c r="C93" i="65"/>
  <c r="C90" i="65"/>
  <c r="C88" i="65"/>
  <c r="C85" i="65"/>
  <c r="C83" i="65"/>
  <c r="C81" i="65"/>
  <c r="C78" i="65"/>
  <c r="C74" i="65"/>
  <c r="C73" i="65"/>
  <c r="C71" i="65"/>
  <c r="C69" i="65"/>
  <c r="C67" i="65"/>
  <c r="C62" i="65"/>
  <c r="C58" i="65"/>
  <c r="C54" i="65"/>
  <c r="C51" i="65"/>
  <c r="C47" i="65"/>
  <c r="C44" i="65"/>
  <c r="C42" i="65"/>
  <c r="C38" i="65"/>
  <c r="C34" i="65"/>
  <c r="C31" i="65"/>
  <c r="C29" i="65"/>
  <c r="C26" i="65"/>
  <c r="C23" i="65"/>
  <c r="C22" i="65"/>
  <c r="C20" i="65"/>
  <c r="C18" i="65"/>
  <c r="C122" i="65"/>
  <c r="C117" i="65"/>
  <c r="C113" i="65"/>
  <c r="C109" i="65"/>
  <c r="C106" i="65"/>
  <c r="C102" i="65"/>
  <c r="C98" i="65"/>
  <c r="C94" i="65"/>
  <c r="C91" i="65"/>
  <c r="C87" i="65"/>
  <c r="C84" i="65"/>
  <c r="C82" i="65"/>
  <c r="C80" i="65"/>
  <c r="C77" i="65"/>
  <c r="C75" i="65"/>
  <c r="C72" i="65"/>
  <c r="C70" i="65"/>
  <c r="C68" i="65"/>
  <c r="C66" i="65"/>
  <c r="C63" i="65"/>
  <c r="C59" i="65"/>
  <c r="C55" i="65"/>
  <c r="C50" i="65"/>
  <c r="C46" i="65"/>
  <c r="C43" i="65"/>
  <c r="C41" i="65"/>
  <c r="C39" i="65"/>
  <c r="C35" i="65"/>
  <c r="C32" i="65"/>
  <c r="C30" i="65"/>
  <c r="C27" i="65"/>
  <c r="C24" i="65"/>
  <c r="C21" i="65"/>
  <c r="C19" i="65"/>
  <c r="C17" i="65"/>
  <c r="C15" i="65"/>
  <c r="C10" i="65"/>
  <c r="C3" i="65"/>
  <c r="C5" i="65"/>
  <c r="C7" i="65"/>
  <c r="C9" i="65"/>
  <c r="C12" i="65"/>
  <c r="C13" i="65"/>
  <c r="C14" i="65"/>
  <c r="C2" i="65"/>
  <c r="C4" i="65"/>
  <c r="C6" i="65"/>
  <c r="C11" i="65"/>
  <c r="C681" i="65"/>
  <c r="C697" i="65"/>
  <c r="C713" i="65"/>
  <c r="C729" i="65"/>
  <c r="C745" i="65"/>
  <c r="C761" i="65"/>
  <c r="C777" i="65"/>
  <c r="C793" i="65"/>
  <c r="C809" i="65"/>
  <c r="C825" i="65"/>
  <c r="C841" i="65"/>
  <c r="C857" i="65"/>
  <c r="C873" i="65"/>
  <c r="C889" i="65"/>
  <c r="C665" i="65"/>
  <c r="C685" i="65"/>
  <c r="C701" i="65"/>
  <c r="C717" i="65"/>
  <c r="C733" i="65"/>
  <c r="C749" i="65"/>
  <c r="C765" i="65"/>
  <c r="C781" i="65"/>
  <c r="C797" i="65"/>
  <c r="C813" i="65"/>
  <c r="C829" i="65"/>
  <c r="C845" i="65"/>
  <c r="C861" i="65"/>
  <c r="C877" i="65"/>
  <c r="C893" i="65"/>
  <c r="C673" i="65"/>
  <c r="C689" i="65"/>
  <c r="C705" i="65"/>
  <c r="C721" i="65"/>
  <c r="C737" i="65"/>
  <c r="C753" i="65"/>
  <c r="C769" i="65"/>
  <c r="C785" i="65"/>
  <c r="C801" i="65"/>
  <c r="C817" i="65"/>
  <c r="C833" i="65"/>
  <c r="C849" i="65"/>
  <c r="C865" i="65"/>
  <c r="C881" i="65"/>
  <c r="C897" i="65"/>
  <c r="C677" i="65"/>
  <c r="C741" i="65"/>
  <c r="C805" i="65"/>
  <c r="C869" i="65"/>
  <c r="C693" i="65"/>
  <c r="C757" i="65"/>
  <c r="C821" i="65"/>
  <c r="C885" i="65"/>
  <c r="C709" i="65"/>
  <c r="C773" i="65"/>
  <c r="C837" i="65"/>
  <c r="C901" i="65"/>
  <c r="C649" i="65"/>
  <c r="C725" i="65"/>
  <c r="C789" i="65"/>
  <c r="C853" i="65"/>
  <c r="C608" i="65"/>
  <c r="C610" i="65"/>
  <c r="C612" i="65"/>
  <c r="C614" i="65"/>
  <c r="C616" i="65"/>
  <c r="C618" i="65"/>
  <c r="C620" i="65"/>
  <c r="C622" i="65"/>
  <c r="C624" i="65"/>
  <c r="C626" i="65"/>
  <c r="C648" i="65"/>
  <c r="C652" i="65"/>
  <c r="C656" i="65"/>
  <c r="C660" i="65"/>
  <c r="C664" i="65"/>
  <c r="C668" i="65"/>
  <c r="C672" i="65"/>
  <c r="C674" i="65"/>
  <c r="C676" i="65"/>
  <c r="C678" i="65"/>
  <c r="C680" i="65"/>
  <c r="C682" i="65"/>
  <c r="C684" i="65"/>
  <c r="C686" i="65"/>
  <c r="C688" i="65"/>
  <c r="C690" i="65"/>
  <c r="C692" i="65"/>
  <c r="C694" i="65"/>
  <c r="C696" i="65"/>
  <c r="C698" i="65"/>
  <c r="C700" i="65"/>
  <c r="C702" i="65"/>
  <c r="C704" i="65"/>
  <c r="C706" i="65"/>
  <c r="C708" i="65"/>
  <c r="C710" i="65"/>
  <c r="C712" i="65"/>
  <c r="C714" i="65"/>
  <c r="C716" i="65"/>
  <c r="C718" i="65"/>
  <c r="C720" i="65"/>
  <c r="C722" i="65"/>
  <c r="C724" i="65"/>
  <c r="C726" i="65"/>
  <c r="C728" i="65"/>
  <c r="C730" i="65"/>
  <c r="C732" i="65"/>
  <c r="C734" i="65"/>
  <c r="C736" i="65"/>
  <c r="C738" i="65"/>
  <c r="C740" i="65"/>
  <c r="C742" i="65"/>
  <c r="C744" i="65"/>
  <c r="C746" i="65"/>
  <c r="C748" i="65"/>
  <c r="C750" i="65"/>
  <c r="C752" i="65"/>
  <c r="C754" i="65"/>
  <c r="C756" i="65"/>
  <c r="C758" i="65"/>
  <c r="C760" i="65"/>
  <c r="C762" i="65"/>
  <c r="C764" i="65"/>
  <c r="C766" i="65"/>
  <c r="C768" i="65"/>
  <c r="C770" i="65"/>
  <c r="C772" i="65"/>
  <c r="C774" i="65"/>
  <c r="C776" i="65"/>
  <c r="C778" i="65"/>
  <c r="C780" i="65"/>
  <c r="C782" i="65"/>
  <c r="C784" i="65"/>
  <c r="C786" i="65"/>
  <c r="C788" i="65"/>
  <c r="C790" i="65"/>
  <c r="C792" i="65"/>
  <c r="C794" i="65"/>
  <c r="C796" i="65"/>
  <c r="C798" i="65"/>
  <c r="C800" i="65"/>
  <c r="C802" i="65"/>
  <c r="C804" i="65"/>
  <c r="C806" i="65"/>
  <c r="C808" i="65"/>
  <c r="C810" i="65"/>
  <c r="C812" i="65"/>
  <c r="C814" i="65"/>
  <c r="C816" i="65"/>
  <c r="C818" i="65"/>
  <c r="C820" i="65"/>
  <c r="C822" i="65"/>
  <c r="C824" i="65"/>
  <c r="C826" i="65"/>
  <c r="C828" i="65"/>
  <c r="C830" i="65"/>
  <c r="C832" i="65"/>
  <c r="C834" i="65"/>
  <c r="C836" i="65"/>
  <c r="C838" i="65"/>
  <c r="C840" i="65"/>
  <c r="C842" i="65"/>
  <c r="C844" i="65"/>
  <c r="C846" i="65"/>
  <c r="C848" i="65"/>
  <c r="C850" i="65"/>
  <c r="C852" i="65"/>
  <c r="C854" i="65"/>
  <c r="C856" i="65"/>
  <c r="C858" i="65"/>
  <c r="C860" i="65"/>
  <c r="C862" i="65"/>
  <c r="C864" i="65"/>
  <c r="C866" i="65"/>
  <c r="C868" i="65"/>
  <c r="C870" i="65"/>
  <c r="C872" i="65"/>
  <c r="C874" i="65"/>
  <c r="C876" i="65"/>
  <c r="C878" i="65"/>
  <c r="C880" i="65"/>
  <c r="C882" i="65"/>
  <c r="C884" i="65"/>
  <c r="C886" i="65"/>
  <c r="C888" i="65"/>
  <c r="C890" i="65"/>
  <c r="C892" i="65"/>
  <c r="C894" i="65"/>
  <c r="C896" i="65"/>
  <c r="C898" i="65"/>
  <c r="C900" i="65"/>
  <c r="C621" i="65"/>
  <c r="C637" i="65"/>
  <c r="C657" i="65"/>
  <c r="C609" i="65"/>
  <c r="C611" i="65"/>
  <c r="C613" i="65"/>
  <c r="C615" i="65"/>
  <c r="C617" i="65"/>
  <c r="C619" i="65"/>
  <c r="C623" i="65"/>
  <c r="C625" i="65"/>
  <c r="C627" i="65"/>
  <c r="C629" i="65"/>
  <c r="C631" i="65"/>
  <c r="C633" i="65"/>
  <c r="C635" i="65"/>
  <c r="C639" i="65"/>
  <c r="C641" i="65"/>
  <c r="C643" i="65"/>
  <c r="C645" i="65"/>
  <c r="C647" i="65"/>
  <c r="C651" i="65"/>
  <c r="C653" i="65"/>
  <c r="C655" i="65"/>
  <c r="C659" i="65"/>
  <c r="C661" i="65"/>
  <c r="C669" i="65"/>
  <c r="C675" i="65"/>
  <c r="C679" i="65"/>
  <c r="C683" i="65"/>
  <c r="C687" i="65"/>
  <c r="C691" i="65"/>
  <c r="C695" i="65"/>
  <c r="C699" i="65"/>
  <c r="C703" i="65"/>
  <c r="C707" i="65"/>
  <c r="C711" i="65"/>
  <c r="C715" i="65"/>
  <c r="C719" i="65"/>
  <c r="C723" i="65"/>
  <c r="C727" i="65"/>
  <c r="C731" i="65"/>
  <c r="C735" i="65"/>
  <c r="C739" i="65"/>
  <c r="C743" i="65"/>
  <c r="C747" i="65"/>
  <c r="C751" i="65"/>
  <c r="C755" i="65"/>
  <c r="C759" i="65"/>
  <c r="C763" i="65"/>
  <c r="C767" i="65"/>
  <c r="C771" i="65"/>
  <c r="C775" i="65"/>
  <c r="C779" i="65"/>
  <c r="C783" i="65"/>
  <c r="C787" i="65"/>
  <c r="C791" i="65"/>
  <c r="C795" i="65"/>
  <c r="C799" i="65"/>
  <c r="C803" i="65"/>
  <c r="C807" i="65"/>
  <c r="C811" i="65"/>
  <c r="C815" i="65"/>
  <c r="C819" i="65"/>
  <c r="C823" i="65"/>
  <c r="C827" i="65"/>
  <c r="C831" i="65"/>
  <c r="C835" i="65"/>
  <c r="C839" i="65"/>
  <c r="C843" i="65"/>
  <c r="C847" i="65"/>
  <c r="C851" i="65"/>
  <c r="C855" i="65"/>
  <c r="C859" i="65"/>
  <c r="C863" i="65"/>
  <c r="C867" i="65"/>
  <c r="C871" i="65"/>
  <c r="C875" i="65"/>
  <c r="C879" i="65"/>
  <c r="C883" i="65"/>
  <c r="C887" i="65"/>
  <c r="C891" i="65"/>
  <c r="C895" i="65"/>
  <c r="C899" i="65"/>
  <c r="C663" i="65"/>
  <c r="C667" i="65"/>
  <c r="C671" i="65"/>
  <c r="C628" i="65"/>
  <c r="C630" i="65"/>
  <c r="C632" i="65"/>
  <c r="C634" i="65"/>
  <c r="C636" i="65"/>
  <c r="C638" i="65"/>
  <c r="C640" i="65"/>
  <c r="C642" i="65"/>
  <c r="C644" i="65"/>
  <c r="C646" i="65"/>
  <c r="C650" i="65"/>
  <c r="C654" i="65"/>
  <c r="C658" i="65"/>
  <c r="C662" i="65"/>
  <c r="C666" i="65"/>
  <c r="C670" i="65"/>
  <c r="G3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77" i="64"/>
  <c r="G78" i="64"/>
  <c r="G79" i="64"/>
  <c r="G80" i="64"/>
  <c r="G81" i="64"/>
  <c r="G82" i="64"/>
  <c r="G83" i="64"/>
  <c r="G84" i="64"/>
  <c r="G85" i="64"/>
  <c r="G86" i="64"/>
  <c r="G87" i="64"/>
  <c r="G88" i="64"/>
  <c r="G89" i="64"/>
  <c r="G90" i="64"/>
  <c r="G91" i="64"/>
  <c r="G92" i="64"/>
  <c r="G93" i="64"/>
  <c r="G94" i="64"/>
  <c r="G95" i="64"/>
  <c r="G96" i="64"/>
  <c r="G97" i="64"/>
  <c r="G98" i="64"/>
  <c r="G99" i="64"/>
  <c r="G100" i="64"/>
  <c r="G101" i="64"/>
  <c r="G102" i="64"/>
  <c r="G103" i="64"/>
  <c r="G104" i="64"/>
  <c r="G105" i="64"/>
  <c r="G106" i="64"/>
  <c r="G107" i="64"/>
  <c r="G108" i="64"/>
  <c r="G109" i="64"/>
  <c r="G110" i="64"/>
  <c r="G111" i="64"/>
  <c r="G112" i="64"/>
  <c r="G113" i="64"/>
  <c r="G114" i="64"/>
  <c r="G115" i="64"/>
  <c r="G116" i="64"/>
  <c r="G117" i="64"/>
  <c r="G118" i="64"/>
  <c r="G119" i="64"/>
  <c r="G120" i="64"/>
  <c r="G121" i="64"/>
  <c r="G122" i="64"/>
  <c r="G123" i="64"/>
  <c r="G124" i="64"/>
  <c r="G125" i="64"/>
  <c r="G126" i="64"/>
  <c r="G127" i="64"/>
  <c r="G128" i="64"/>
  <c r="G129" i="64"/>
  <c r="G130" i="64"/>
  <c r="G131" i="64"/>
  <c r="G132" i="64"/>
  <c r="G133" i="64"/>
  <c r="G134" i="64"/>
  <c r="G135" i="64"/>
  <c r="G136" i="64"/>
  <c r="G137" i="64"/>
  <c r="G138" i="64"/>
  <c r="G139" i="64"/>
  <c r="G140" i="64"/>
  <c r="G141" i="64"/>
  <c r="G142" i="64"/>
  <c r="G143" i="64"/>
  <c r="G144" i="64"/>
  <c r="G145" i="64"/>
  <c r="G146" i="64"/>
  <c r="G147" i="64"/>
  <c r="G148" i="64"/>
  <c r="G149" i="64"/>
  <c r="G150" i="64"/>
  <c r="G151" i="64"/>
  <c r="G152" i="64"/>
  <c r="G153" i="64"/>
  <c r="G154" i="64"/>
  <c r="G155" i="64"/>
  <c r="G156" i="64"/>
  <c r="G157" i="64"/>
  <c r="G158" i="64"/>
  <c r="G159" i="64"/>
  <c r="G160" i="64"/>
  <c r="G161" i="64"/>
  <c r="G162" i="64"/>
  <c r="G163" i="64"/>
  <c r="G164" i="64"/>
  <c r="G165" i="64"/>
  <c r="G166" i="64"/>
  <c r="G167" i="64"/>
  <c r="G168" i="64"/>
  <c r="G169" i="64"/>
  <c r="G170" i="64"/>
  <c r="G171" i="64"/>
  <c r="G172" i="64"/>
  <c r="G173" i="64"/>
  <c r="G174" i="64"/>
  <c r="G175" i="64"/>
  <c r="G176" i="64"/>
  <c r="G177" i="64"/>
  <c r="G178" i="64"/>
  <c r="G179" i="64"/>
  <c r="G180" i="64"/>
  <c r="G181" i="64"/>
  <c r="G182" i="64"/>
  <c r="G183" i="64"/>
  <c r="G184" i="64"/>
  <c r="G185" i="64"/>
  <c r="G186" i="64"/>
  <c r="G187" i="64"/>
  <c r="G188" i="64"/>
  <c r="G189" i="64"/>
  <c r="G190" i="64"/>
  <c r="G191" i="64"/>
  <c r="G192" i="64"/>
  <c r="G19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G213" i="64"/>
  <c r="G214" i="64"/>
  <c r="G215" i="64"/>
  <c r="G216" i="64"/>
  <c r="G217" i="64"/>
  <c r="G218" i="64"/>
  <c r="G219" i="64"/>
  <c r="G220" i="64"/>
  <c r="G221" i="64"/>
  <c r="G222" i="64"/>
  <c r="G223" i="64"/>
  <c r="G224" i="64"/>
  <c r="G225" i="64"/>
  <c r="G226" i="64"/>
  <c r="G227" i="64"/>
  <c r="G228" i="64"/>
  <c r="G229" i="64"/>
  <c r="G230" i="64"/>
  <c r="G231" i="64"/>
  <c r="G232" i="64"/>
  <c r="G233" i="64"/>
  <c r="G234" i="64"/>
  <c r="G235" i="64"/>
  <c r="G236" i="64"/>
  <c r="G237" i="64"/>
  <c r="G238" i="64"/>
  <c r="G239" i="64"/>
  <c r="G240" i="64"/>
  <c r="G241" i="64"/>
  <c r="G242" i="64"/>
  <c r="G243" i="64"/>
  <c r="G244" i="64"/>
  <c r="G245" i="64"/>
  <c r="G246" i="64"/>
  <c r="G247" i="64"/>
  <c r="G248" i="64"/>
  <c r="G249" i="64"/>
  <c r="G250" i="64"/>
  <c r="G251" i="64"/>
  <c r="G252" i="64"/>
  <c r="G253" i="64"/>
  <c r="G254" i="64"/>
  <c r="G255" i="64"/>
  <c r="G256" i="64"/>
  <c r="G257" i="64"/>
  <c r="G258" i="64"/>
  <c r="G259" i="64"/>
  <c r="G260" i="64"/>
  <c r="G261" i="64"/>
  <c r="G262" i="64"/>
  <c r="G263" i="64"/>
  <c r="G264" i="64"/>
  <c r="G265" i="64"/>
  <c r="G266" i="64"/>
  <c r="G267" i="64"/>
  <c r="G268" i="64"/>
  <c r="G269" i="64"/>
  <c r="G270" i="64"/>
  <c r="G271" i="64"/>
  <c r="G272" i="64"/>
  <c r="G273" i="64"/>
  <c r="G274" i="64"/>
  <c r="G275" i="64"/>
  <c r="G276" i="64"/>
  <c r="G277" i="64"/>
  <c r="G278" i="64"/>
  <c r="G279" i="64"/>
  <c r="G280" i="64"/>
  <c r="G281" i="64"/>
  <c r="G282" i="64"/>
  <c r="G283" i="64"/>
  <c r="G284" i="64"/>
  <c r="G285" i="64"/>
  <c r="G286" i="64"/>
  <c r="G287" i="64"/>
  <c r="G288" i="64"/>
  <c r="G289" i="64"/>
  <c r="G290" i="64"/>
  <c r="G291" i="64"/>
  <c r="G292" i="64"/>
  <c r="G293" i="64"/>
  <c r="G294" i="64"/>
  <c r="G295" i="64"/>
  <c r="G296" i="64"/>
  <c r="G297" i="64"/>
  <c r="G298" i="64"/>
  <c r="G299" i="64"/>
  <c r="G300" i="64"/>
  <c r="G301" i="64"/>
  <c r="G302" i="64"/>
  <c r="G303" i="64"/>
  <c r="G304" i="64"/>
  <c r="G305" i="64"/>
  <c r="G306" i="64"/>
  <c r="G307" i="64"/>
  <c r="G308" i="64"/>
  <c r="G309" i="64"/>
  <c r="G310" i="64"/>
  <c r="G311" i="64"/>
  <c r="G312" i="64"/>
  <c r="G313" i="64"/>
  <c r="G314" i="64"/>
  <c r="G315" i="64"/>
  <c r="G316" i="64"/>
  <c r="G317" i="64"/>
  <c r="G318" i="64"/>
  <c r="G319" i="64"/>
  <c r="G320" i="64"/>
  <c r="G321" i="64"/>
  <c r="G322" i="64"/>
  <c r="G323" i="64"/>
  <c r="G324" i="64"/>
  <c r="G325" i="64"/>
  <c r="G326" i="64"/>
  <c r="G327" i="64"/>
  <c r="G328" i="64"/>
  <c r="G329" i="64"/>
  <c r="G330" i="64"/>
  <c r="G331" i="64"/>
  <c r="G332" i="64"/>
  <c r="G333" i="64"/>
  <c r="G334" i="64"/>
  <c r="G335" i="64"/>
  <c r="G336" i="64"/>
  <c r="G337" i="64"/>
  <c r="G338" i="64"/>
  <c r="G339" i="64"/>
  <c r="G340" i="64"/>
  <c r="G341" i="64"/>
  <c r="G342" i="64"/>
  <c r="G343" i="64"/>
  <c r="G344" i="64"/>
  <c r="G345" i="64"/>
  <c r="G346" i="64"/>
  <c r="G347" i="64"/>
  <c r="G348" i="64"/>
  <c r="G349" i="64"/>
  <c r="G350" i="64"/>
  <c r="G351" i="64"/>
  <c r="G352" i="64"/>
  <c r="G353" i="64"/>
  <c r="G354" i="64"/>
  <c r="G355" i="64"/>
  <c r="G356" i="64"/>
  <c r="G357" i="64"/>
  <c r="G358" i="64"/>
  <c r="G359" i="64"/>
  <c r="G360" i="64"/>
  <c r="G361" i="64"/>
  <c r="G362" i="64"/>
  <c r="G363" i="64"/>
  <c r="G364" i="64"/>
  <c r="G365" i="64"/>
  <c r="G366" i="64"/>
  <c r="G367" i="64"/>
  <c r="G368" i="64"/>
  <c r="G369" i="64"/>
  <c r="G370" i="64"/>
  <c r="G371" i="64"/>
  <c r="G372" i="64"/>
  <c r="G373" i="64"/>
  <c r="G374" i="64"/>
  <c r="G375" i="64"/>
  <c r="G376" i="64"/>
  <c r="G377" i="64"/>
  <c r="G378" i="64"/>
  <c r="G379" i="64"/>
  <c r="G380" i="64"/>
  <c r="G381" i="64"/>
  <c r="G382" i="64"/>
  <c r="G383" i="64"/>
  <c r="G384" i="64"/>
  <c r="G385" i="64"/>
  <c r="G386" i="64"/>
  <c r="G387" i="64"/>
  <c r="G388" i="64"/>
  <c r="G389" i="64"/>
  <c r="G390" i="64"/>
  <c r="G391" i="64"/>
  <c r="G392" i="64"/>
  <c r="G393" i="64"/>
  <c r="G394" i="64"/>
  <c r="G395" i="64"/>
  <c r="G396" i="64"/>
  <c r="G397" i="64"/>
  <c r="G398" i="64"/>
  <c r="G399" i="64"/>
  <c r="G400" i="64"/>
  <c r="G401" i="64"/>
  <c r="G402" i="64"/>
  <c r="G403" i="64"/>
  <c r="G404" i="64"/>
  <c r="G405" i="64"/>
  <c r="G406" i="64"/>
  <c r="G407" i="64"/>
  <c r="G408" i="64"/>
  <c r="G409" i="64"/>
  <c r="G410" i="64"/>
  <c r="G411" i="64"/>
  <c r="G412" i="64"/>
  <c r="G413" i="64"/>
  <c r="G414" i="64"/>
  <c r="G415" i="64"/>
  <c r="G416" i="64"/>
  <c r="G417" i="64"/>
  <c r="G418" i="64"/>
  <c r="G419" i="64"/>
  <c r="G420" i="64"/>
  <c r="G421" i="64"/>
  <c r="G422" i="64"/>
  <c r="G423" i="64"/>
  <c r="G424" i="64"/>
  <c r="G425" i="64"/>
  <c r="G426" i="64"/>
  <c r="G427" i="64"/>
  <c r="G428" i="64"/>
  <c r="G429" i="64"/>
  <c r="G430" i="64"/>
  <c r="G431" i="64"/>
  <c r="G432" i="64"/>
  <c r="G433" i="64"/>
  <c r="G434" i="64"/>
  <c r="G435" i="64"/>
  <c r="G436" i="64"/>
  <c r="G437" i="64"/>
  <c r="G438" i="64"/>
  <c r="G439" i="64"/>
  <c r="G440" i="64"/>
  <c r="G441" i="64"/>
  <c r="G442" i="64"/>
  <c r="G443" i="64"/>
  <c r="G444" i="64"/>
  <c r="G445" i="64"/>
  <c r="G446" i="64"/>
  <c r="G447" i="64"/>
  <c r="G448" i="64"/>
  <c r="G449" i="64"/>
  <c r="G450" i="64"/>
  <c r="G451" i="64"/>
  <c r="G452" i="64"/>
  <c r="G453" i="64"/>
  <c r="G454" i="64"/>
  <c r="G455" i="64"/>
  <c r="G456" i="64"/>
  <c r="G457" i="64"/>
  <c r="G458" i="64"/>
  <c r="G459" i="64"/>
  <c r="G460" i="64"/>
  <c r="G461" i="64"/>
  <c r="G462" i="64"/>
  <c r="G463" i="64"/>
  <c r="G464" i="64"/>
  <c r="G465" i="64"/>
  <c r="G466" i="64"/>
  <c r="G467" i="64"/>
  <c r="G468" i="64"/>
  <c r="G469" i="64"/>
  <c r="G470" i="64"/>
  <c r="G471" i="64"/>
  <c r="G472" i="64"/>
  <c r="G473" i="64"/>
  <c r="G474" i="64"/>
  <c r="G475" i="64"/>
  <c r="G476" i="64"/>
  <c r="G477" i="64"/>
  <c r="G478" i="64"/>
  <c r="G479" i="64"/>
  <c r="G480" i="64"/>
  <c r="G481" i="64"/>
  <c r="G482" i="64"/>
  <c r="G483" i="64"/>
  <c r="G484" i="64"/>
  <c r="G485" i="64"/>
  <c r="G486" i="64"/>
  <c r="G487" i="64"/>
  <c r="G488" i="64"/>
  <c r="G489" i="64"/>
  <c r="G490" i="64"/>
  <c r="G491" i="64"/>
  <c r="G492" i="64"/>
  <c r="G493" i="64"/>
  <c r="G494" i="64"/>
  <c r="G495" i="64"/>
  <c r="G496" i="64"/>
  <c r="G497" i="64"/>
  <c r="G498" i="64"/>
  <c r="G499" i="64"/>
  <c r="G500" i="64"/>
  <c r="G501" i="64"/>
  <c r="G502" i="64"/>
  <c r="G503" i="64"/>
  <c r="G504" i="64"/>
  <c r="G505" i="64"/>
  <c r="G506" i="64"/>
  <c r="G507" i="64"/>
  <c r="G508" i="64"/>
  <c r="G509" i="64"/>
  <c r="G510" i="64"/>
  <c r="G511" i="64"/>
  <c r="G512" i="64"/>
  <c r="G513" i="64"/>
  <c r="G514" i="64"/>
  <c r="G515" i="64"/>
  <c r="G516" i="64"/>
  <c r="G517" i="64"/>
  <c r="G518" i="64"/>
  <c r="G519" i="64"/>
  <c r="G520" i="64"/>
  <c r="G521" i="64"/>
  <c r="G522" i="64"/>
  <c r="G523" i="64"/>
  <c r="G524" i="64"/>
  <c r="G525" i="64"/>
  <c r="G526" i="64"/>
  <c r="G527" i="64"/>
  <c r="G528" i="64"/>
  <c r="G529" i="64"/>
  <c r="G530" i="64"/>
  <c r="G531" i="64"/>
  <c r="G532" i="64"/>
  <c r="G533" i="64"/>
  <c r="G534" i="64"/>
  <c r="G535" i="64"/>
  <c r="G536" i="64"/>
  <c r="G537" i="64"/>
  <c r="G538" i="64"/>
  <c r="G539" i="64"/>
  <c r="G540" i="64"/>
  <c r="G541" i="64"/>
  <c r="G542" i="64"/>
  <c r="G543" i="64"/>
  <c r="G544" i="64"/>
  <c r="G545" i="64"/>
  <c r="G546" i="64"/>
  <c r="G547" i="64"/>
  <c r="G548" i="64"/>
  <c r="G549" i="64"/>
  <c r="G550" i="64"/>
  <c r="G551" i="64"/>
  <c r="G552" i="64"/>
  <c r="G553" i="64"/>
  <c r="G554" i="64"/>
  <c r="G555" i="64"/>
  <c r="G556" i="64"/>
  <c r="G557" i="64"/>
  <c r="G558" i="64"/>
  <c r="G559" i="64"/>
  <c r="G560" i="64"/>
  <c r="G561" i="64"/>
  <c r="G562" i="64"/>
  <c r="G563" i="64"/>
  <c r="G564" i="64"/>
  <c r="G565" i="64"/>
  <c r="G566" i="64"/>
  <c r="G567" i="64"/>
  <c r="G568" i="64"/>
  <c r="G569" i="64"/>
  <c r="G570" i="64"/>
  <c r="G571" i="64"/>
  <c r="G572" i="64"/>
  <c r="G573" i="64"/>
  <c r="G574" i="64"/>
  <c r="G575" i="64"/>
  <c r="G576" i="64"/>
  <c r="G577" i="64"/>
  <c r="G578" i="64"/>
  <c r="G579" i="64"/>
  <c r="G580" i="64"/>
  <c r="G581" i="64"/>
  <c r="G582" i="64"/>
  <c r="G583" i="64"/>
  <c r="G584" i="64"/>
  <c r="G585" i="64"/>
  <c r="G586" i="64"/>
  <c r="G587" i="64"/>
  <c r="G588" i="64"/>
  <c r="G589" i="64"/>
  <c r="G590" i="64"/>
  <c r="G591" i="64"/>
  <c r="G592" i="64"/>
  <c r="G593" i="64"/>
  <c r="G594" i="64"/>
  <c r="G595" i="64"/>
  <c r="G596" i="64"/>
  <c r="G597" i="64"/>
  <c r="G598" i="64"/>
  <c r="G599" i="64"/>
  <c r="G600" i="64"/>
  <c r="G601" i="64"/>
  <c r="G602" i="64"/>
  <c r="G603" i="64"/>
  <c r="G604" i="64"/>
  <c r="G605" i="64"/>
  <c r="G606" i="64"/>
  <c r="G607" i="64"/>
  <c r="G608" i="64"/>
  <c r="G609" i="64"/>
  <c r="G610" i="64"/>
  <c r="G611" i="64"/>
  <c r="G612" i="64"/>
  <c r="G613" i="64"/>
  <c r="G614" i="64"/>
  <c r="G615" i="64"/>
  <c r="G616" i="64"/>
  <c r="G617" i="64"/>
  <c r="G618" i="64"/>
  <c r="G619" i="64"/>
  <c r="G620" i="64"/>
  <c r="G621" i="64"/>
  <c r="G622" i="64"/>
  <c r="G623" i="64"/>
  <c r="G624" i="64"/>
  <c r="G625" i="64"/>
  <c r="G626" i="64"/>
  <c r="G627" i="64"/>
  <c r="G628" i="64"/>
  <c r="G629" i="64"/>
  <c r="G630" i="64"/>
  <c r="G631" i="64"/>
  <c r="G632" i="64"/>
  <c r="G633" i="64"/>
  <c r="G634" i="64"/>
  <c r="G635" i="64"/>
  <c r="G636" i="64"/>
  <c r="G637" i="64"/>
  <c r="G638" i="64"/>
  <c r="G639" i="64"/>
  <c r="G640" i="64"/>
  <c r="G641" i="64"/>
  <c r="G642" i="64"/>
  <c r="G643" i="64"/>
  <c r="G644" i="64"/>
  <c r="G645" i="64"/>
  <c r="G646" i="64"/>
  <c r="G647" i="64"/>
  <c r="G648" i="64"/>
  <c r="G649" i="64"/>
  <c r="G650" i="64"/>
  <c r="G651" i="64"/>
  <c r="G652" i="64"/>
  <c r="G653" i="64"/>
  <c r="G654" i="64"/>
  <c r="G655" i="64"/>
  <c r="G656" i="64"/>
  <c r="G657" i="64"/>
  <c r="G658" i="64"/>
  <c r="G659" i="64"/>
  <c r="G660" i="64"/>
  <c r="G661" i="64"/>
  <c r="G662" i="64"/>
  <c r="G663" i="64"/>
  <c r="G664" i="64"/>
  <c r="G665" i="64"/>
  <c r="G666" i="64"/>
  <c r="G667" i="64"/>
  <c r="G668" i="64"/>
  <c r="G669" i="64"/>
  <c r="G670" i="64"/>
  <c r="G671" i="64"/>
  <c r="G672" i="64"/>
  <c r="G673" i="64"/>
  <c r="G674" i="64"/>
  <c r="G675" i="64"/>
  <c r="G676" i="64"/>
  <c r="G677" i="64"/>
  <c r="G678" i="64"/>
  <c r="G679" i="64"/>
  <c r="G680" i="64"/>
  <c r="G681" i="64"/>
  <c r="G682" i="64"/>
  <c r="G683" i="64"/>
  <c r="G684" i="64"/>
  <c r="G685" i="64"/>
  <c r="G686" i="64"/>
  <c r="G687" i="64"/>
  <c r="G688" i="64"/>
  <c r="G689" i="64"/>
  <c r="G690" i="64"/>
  <c r="G691" i="64"/>
  <c r="G692" i="64"/>
  <c r="G693" i="64"/>
  <c r="G694" i="64"/>
  <c r="G695" i="64"/>
  <c r="G696" i="64"/>
  <c r="G697" i="64"/>
  <c r="G698" i="64"/>
  <c r="G699" i="64"/>
  <c r="G700" i="64"/>
  <c r="G701" i="64"/>
  <c r="G702" i="64"/>
  <c r="G703" i="64"/>
  <c r="G704" i="64"/>
  <c r="G705" i="64"/>
  <c r="G706" i="64"/>
  <c r="G707" i="64"/>
  <c r="G708" i="64"/>
  <c r="G709" i="64"/>
  <c r="G710" i="64"/>
  <c r="G711" i="64"/>
  <c r="G712" i="64"/>
  <c r="G713" i="64"/>
  <c r="G714" i="64"/>
  <c r="G715" i="64"/>
  <c r="G716" i="64"/>
  <c r="G717" i="64"/>
  <c r="G718" i="64"/>
  <c r="G719" i="64"/>
  <c r="G720" i="64"/>
  <c r="G721" i="64"/>
  <c r="G722" i="64"/>
  <c r="G723" i="64"/>
  <c r="G724" i="64"/>
  <c r="G725" i="64"/>
  <c r="G726" i="64"/>
  <c r="G727" i="64"/>
  <c r="G728" i="64"/>
  <c r="G729" i="64"/>
  <c r="G730" i="64"/>
  <c r="G731" i="64"/>
  <c r="G732" i="64"/>
  <c r="G733" i="64"/>
  <c r="G734" i="64"/>
  <c r="G735" i="64"/>
  <c r="G736" i="64"/>
  <c r="G737" i="64"/>
  <c r="G738" i="64"/>
  <c r="G739" i="64"/>
  <c r="G740" i="64"/>
  <c r="G741" i="64"/>
  <c r="G742" i="64"/>
  <c r="G743" i="64"/>
  <c r="G744" i="64"/>
  <c r="G745" i="64"/>
  <c r="G746" i="64"/>
  <c r="G747" i="64"/>
  <c r="G748" i="64"/>
  <c r="G749" i="64"/>
  <c r="G750" i="64"/>
  <c r="G751" i="64"/>
  <c r="G752" i="64"/>
  <c r="G753" i="64"/>
  <c r="G754" i="64"/>
  <c r="G755" i="64"/>
  <c r="G756" i="64"/>
  <c r="G757" i="64"/>
  <c r="G758" i="64"/>
  <c r="G759" i="64"/>
  <c r="G760" i="64"/>
  <c r="G761" i="64"/>
  <c r="G762" i="64"/>
  <c r="G763" i="64"/>
  <c r="G764" i="64"/>
  <c r="G765" i="64"/>
  <c r="G766" i="64"/>
  <c r="G767" i="64"/>
  <c r="G768" i="64"/>
  <c r="G769" i="64"/>
  <c r="G770" i="64"/>
  <c r="G771" i="64"/>
  <c r="G772" i="64"/>
  <c r="G773" i="64"/>
  <c r="G774" i="64"/>
  <c r="G775" i="64"/>
  <c r="G776" i="64"/>
  <c r="G777" i="64"/>
  <c r="G778" i="64"/>
  <c r="G779" i="64"/>
  <c r="G780" i="64"/>
  <c r="G781" i="64"/>
  <c r="G782" i="64"/>
  <c r="G783" i="64"/>
  <c r="G784" i="64"/>
  <c r="G785" i="64"/>
  <c r="G786" i="64"/>
  <c r="G787" i="64"/>
  <c r="G788" i="64"/>
  <c r="G789" i="64"/>
  <c r="G790" i="64"/>
  <c r="G791" i="64"/>
  <c r="G792" i="64"/>
  <c r="G793" i="64"/>
  <c r="G794" i="64"/>
  <c r="G795" i="64"/>
  <c r="G796" i="64"/>
  <c r="G797" i="64"/>
  <c r="G798" i="64"/>
  <c r="G799" i="64"/>
  <c r="G800" i="64"/>
  <c r="G801" i="64"/>
  <c r="G802" i="64"/>
  <c r="G803" i="64"/>
  <c r="G804" i="64"/>
  <c r="G805" i="64"/>
  <c r="G806" i="64"/>
  <c r="G807" i="64"/>
  <c r="G808" i="64"/>
  <c r="G809" i="64"/>
  <c r="G810" i="64"/>
  <c r="G811" i="64"/>
  <c r="G812" i="64"/>
  <c r="G813" i="64"/>
  <c r="G814" i="64"/>
  <c r="G815" i="64"/>
  <c r="G816" i="64"/>
  <c r="G817" i="64"/>
  <c r="G818" i="64"/>
  <c r="G819" i="64"/>
  <c r="G820" i="64"/>
  <c r="G821" i="64"/>
  <c r="G822" i="64"/>
  <c r="G823" i="64"/>
  <c r="G824" i="64"/>
  <c r="G825" i="64"/>
  <c r="G826" i="64"/>
  <c r="G827" i="64"/>
  <c r="G828" i="64"/>
  <c r="G829" i="64"/>
  <c r="G830" i="64"/>
  <c r="G831" i="64"/>
  <c r="G832" i="64"/>
  <c r="G833" i="64"/>
  <c r="G834" i="64"/>
  <c r="G835" i="64"/>
  <c r="G836" i="64"/>
  <c r="G837" i="64"/>
  <c r="G838" i="64"/>
  <c r="G839" i="64"/>
  <c r="G840" i="64"/>
  <c r="G841" i="64"/>
  <c r="G842" i="64"/>
  <c r="G843" i="64"/>
  <c r="G844" i="64"/>
  <c r="G845" i="64"/>
  <c r="G846" i="64"/>
  <c r="G847" i="64"/>
  <c r="G848" i="64"/>
  <c r="G849" i="64"/>
  <c r="G850" i="64"/>
  <c r="G851" i="64"/>
  <c r="G852" i="64"/>
  <c r="G853" i="64"/>
  <c r="G854" i="64"/>
  <c r="G855" i="64"/>
  <c r="G856" i="64"/>
  <c r="G857" i="64"/>
  <c r="G858" i="64"/>
  <c r="G859" i="64"/>
  <c r="G860" i="64"/>
  <c r="G861" i="64"/>
  <c r="G862" i="64"/>
  <c r="G863" i="64"/>
  <c r="G864" i="64"/>
  <c r="G865" i="64"/>
  <c r="G866" i="64"/>
  <c r="G867" i="64"/>
  <c r="G868" i="64"/>
  <c r="G869" i="64"/>
  <c r="G870" i="64"/>
  <c r="G871" i="64"/>
  <c r="G872" i="64"/>
  <c r="G873" i="64"/>
  <c r="G874" i="64"/>
  <c r="G875" i="64"/>
  <c r="G876" i="64"/>
  <c r="G877" i="64"/>
  <c r="G878" i="64"/>
  <c r="G879" i="64"/>
  <c r="G880" i="64"/>
  <c r="G881" i="64"/>
  <c r="G882" i="64"/>
  <c r="G883" i="64"/>
  <c r="G884" i="64"/>
  <c r="G885" i="64"/>
  <c r="G886" i="64"/>
  <c r="G887" i="64"/>
  <c r="G888" i="64"/>
  <c r="G889" i="64"/>
  <c r="G890" i="64"/>
  <c r="G2" i="64"/>
  <c r="D47" i="64"/>
  <c r="C69" i="40"/>
  <c r="C53" i="40"/>
  <c r="C40" i="40"/>
  <c r="C12" i="40"/>
  <c r="D84" i="64"/>
  <c r="D86" i="64"/>
  <c r="D89" i="64"/>
  <c r="D92" i="64"/>
  <c r="D2" i="64"/>
  <c r="D3" i="64"/>
  <c r="D4" i="64"/>
  <c r="D5" i="64"/>
  <c r="D9" i="64"/>
  <c r="D12" i="64"/>
  <c r="D13" i="64"/>
  <c r="D8" i="64"/>
  <c r="D6" i="64"/>
  <c r="D19" i="64"/>
  <c r="D7" i="64"/>
  <c r="D21" i="64"/>
  <c r="D14" i="64"/>
  <c r="D10" i="64"/>
  <c r="D11" i="64"/>
  <c r="D23" i="64"/>
  <c r="D15" i="64"/>
  <c r="D18" i="64"/>
  <c r="D17" i="64"/>
  <c r="D20" i="64"/>
  <c r="D16" i="64"/>
  <c r="D33" i="64"/>
  <c r="D40" i="64"/>
  <c r="D22" i="64"/>
  <c r="D41" i="64"/>
  <c r="D24" i="64"/>
  <c r="D31" i="64"/>
  <c r="D37" i="64"/>
  <c r="D26" i="64"/>
  <c r="D27" i="64"/>
  <c r="D32" i="64"/>
  <c r="D25" i="64"/>
  <c r="D30" i="64"/>
  <c r="D50" i="64"/>
  <c r="D58" i="64"/>
  <c r="D29" i="64"/>
  <c r="D34" i="64"/>
  <c r="D28" i="64"/>
  <c r="D61" i="64"/>
  <c r="D35" i="64"/>
  <c r="D39" i="64"/>
  <c r="D54" i="64"/>
  <c r="D46" i="64"/>
  <c r="D42" i="64"/>
  <c r="D59" i="64"/>
  <c r="D44" i="64"/>
  <c r="D45" i="64"/>
  <c r="D49" i="64"/>
  <c r="D102" i="64"/>
  <c r="D36" i="64"/>
  <c r="D78" i="64"/>
  <c r="D51" i="64"/>
  <c r="D80" i="64"/>
  <c r="D52" i="64"/>
  <c r="D43" i="64"/>
  <c r="D82" i="64"/>
  <c r="D72" i="64"/>
  <c r="D77" i="64"/>
  <c r="D55" i="64"/>
  <c r="D53" i="64"/>
  <c r="D57" i="64"/>
  <c r="D38" i="64"/>
  <c r="D60" i="64"/>
  <c r="D62" i="64"/>
  <c r="D56" i="64"/>
  <c r="D48" i="64"/>
  <c r="D63" i="64"/>
  <c r="D69" i="64"/>
  <c r="D96" i="64"/>
  <c r="D93" i="64"/>
  <c r="D67" i="64"/>
  <c r="D70" i="64"/>
  <c r="D64" i="64"/>
  <c r="D65" i="64"/>
  <c r="D75" i="64"/>
  <c r="D66" i="64"/>
  <c r="D98" i="64"/>
  <c r="D74" i="64"/>
  <c r="D95" i="64"/>
  <c r="D79" i="64"/>
  <c r="D103" i="64"/>
  <c r="D73" i="64"/>
  <c r="D76" i="64"/>
  <c r="D87" i="64"/>
  <c r="D104" i="64"/>
  <c r="D85" i="64"/>
  <c r="D81" i="64"/>
  <c r="D88" i="64"/>
  <c r="D83" i="64"/>
  <c r="D105" i="64"/>
  <c r="D97" i="64"/>
  <c r="D91" i="64"/>
  <c r="D101" i="64"/>
  <c r="D71" i="64"/>
  <c r="D106" i="64"/>
  <c r="D107" i="64"/>
  <c r="D68" i="64"/>
  <c r="D94" i="64"/>
  <c r="D90" i="64"/>
  <c r="D108" i="64"/>
  <c r="D109" i="64"/>
  <c r="D110" i="64"/>
  <c r="D111" i="64"/>
  <c r="D112" i="64"/>
  <c r="D113" i="64"/>
  <c r="D114" i="64"/>
  <c r="D115" i="64"/>
  <c r="D116" i="64"/>
  <c r="D117" i="64"/>
  <c r="D118" i="64"/>
  <c r="D119" i="64"/>
  <c r="D120" i="64"/>
  <c r="D121" i="64"/>
  <c r="D122" i="64"/>
  <c r="D123" i="64"/>
  <c r="D124" i="64"/>
  <c r="D125" i="64"/>
  <c r="D126" i="64"/>
  <c r="D127" i="64"/>
  <c r="D128" i="64"/>
  <c r="D129" i="64"/>
  <c r="D130" i="64"/>
  <c r="D131" i="64"/>
  <c r="D132" i="64"/>
  <c r="D133" i="64"/>
  <c r="D134" i="64"/>
  <c r="D135" i="64"/>
  <c r="D136" i="64"/>
  <c r="D137" i="64"/>
  <c r="D138" i="64"/>
  <c r="D139" i="64"/>
  <c r="D140" i="64"/>
  <c r="D141" i="64"/>
  <c r="D142" i="64"/>
  <c r="D143" i="64"/>
  <c r="D144" i="64"/>
  <c r="D145" i="64"/>
  <c r="D146" i="64"/>
  <c r="D147" i="64"/>
  <c r="D99" i="64"/>
  <c r="D148" i="64"/>
  <c r="D149" i="64"/>
  <c r="D150" i="64"/>
  <c r="D151" i="64"/>
  <c r="D152" i="64"/>
  <c r="D153" i="64"/>
  <c r="D154" i="64"/>
  <c r="D155" i="64"/>
  <c r="D156" i="64"/>
  <c r="D157" i="64"/>
  <c r="D158" i="64"/>
  <c r="D159" i="64"/>
  <c r="D160" i="64"/>
  <c r="D161" i="64"/>
  <c r="D162" i="64"/>
  <c r="D163" i="64"/>
  <c r="D164" i="64"/>
  <c r="D165" i="64"/>
  <c r="D166" i="64"/>
  <c r="D167" i="64"/>
  <c r="D168" i="64"/>
  <c r="D169" i="64"/>
  <c r="D170" i="64"/>
  <c r="D171" i="64"/>
  <c r="D172" i="64"/>
  <c r="D173" i="64"/>
  <c r="D174" i="64"/>
  <c r="D175" i="64"/>
  <c r="D176" i="64"/>
  <c r="D177" i="64"/>
  <c r="D178" i="64"/>
  <c r="D179" i="64"/>
  <c r="D180" i="64"/>
  <c r="D181" i="64"/>
  <c r="D182" i="64"/>
  <c r="D183" i="64"/>
  <c r="D184" i="64"/>
  <c r="D185" i="64"/>
  <c r="D186" i="64"/>
  <c r="D187" i="64"/>
  <c r="D188" i="64"/>
  <c r="D189" i="64"/>
  <c r="D190" i="64"/>
  <c r="D191" i="64"/>
  <c r="D192" i="64"/>
  <c r="D100" i="64"/>
  <c r="D193" i="64"/>
  <c r="D194" i="64"/>
  <c r="D195" i="64"/>
  <c r="D196" i="64"/>
  <c r="D197" i="64"/>
  <c r="D198" i="64"/>
  <c r="D199" i="64"/>
  <c r="D200" i="64"/>
  <c r="D201" i="64"/>
  <c r="D202" i="64"/>
  <c r="D203" i="64"/>
  <c r="D204" i="64"/>
  <c r="D205" i="64"/>
  <c r="D206" i="64"/>
  <c r="D207" i="64"/>
  <c r="D208" i="64"/>
  <c r="D209" i="64"/>
  <c r="D210" i="64"/>
  <c r="D211" i="64"/>
  <c r="D212" i="64"/>
  <c r="D213" i="64"/>
  <c r="D214" i="64"/>
  <c r="D215" i="64"/>
  <c r="D216" i="64"/>
  <c r="D217" i="64"/>
  <c r="D218" i="64"/>
  <c r="D219" i="64"/>
  <c r="D220" i="64"/>
  <c r="D221" i="64"/>
  <c r="D222" i="64"/>
  <c r="D223" i="64"/>
  <c r="D224" i="64"/>
  <c r="D225" i="64"/>
  <c r="D226" i="64"/>
  <c r="D227" i="64"/>
  <c r="D228" i="64"/>
  <c r="D229" i="64"/>
  <c r="D230" i="64"/>
  <c r="D231" i="64"/>
  <c r="D232" i="64"/>
  <c r="D233" i="64"/>
  <c r="D234" i="64"/>
  <c r="D235" i="64"/>
  <c r="D236" i="64"/>
  <c r="D237" i="64"/>
  <c r="D238" i="64"/>
  <c r="D239" i="64"/>
  <c r="D240" i="64"/>
  <c r="D241" i="64"/>
  <c r="D242" i="64"/>
  <c r="D243" i="64"/>
  <c r="D244" i="64"/>
  <c r="D245" i="64"/>
  <c r="D246" i="64"/>
  <c r="D247" i="64"/>
  <c r="D248" i="64"/>
  <c r="D249" i="64"/>
  <c r="D250" i="64"/>
  <c r="D251" i="64"/>
  <c r="D252" i="64"/>
  <c r="D253" i="64"/>
  <c r="D254" i="64"/>
  <c r="D255" i="64"/>
  <c r="D256" i="64"/>
  <c r="D257" i="64"/>
  <c r="D258" i="64"/>
  <c r="D259" i="64"/>
  <c r="D260" i="64"/>
  <c r="D261" i="64"/>
  <c r="D262" i="64"/>
  <c r="D263" i="64"/>
  <c r="D264" i="64"/>
  <c r="D265" i="64"/>
  <c r="D266" i="64"/>
  <c r="D267" i="64"/>
  <c r="D268" i="64"/>
  <c r="D269" i="64"/>
  <c r="D270" i="64"/>
  <c r="D271" i="64"/>
  <c r="D272" i="64"/>
  <c r="D273" i="64"/>
  <c r="D274" i="64"/>
  <c r="D275" i="64"/>
  <c r="D276" i="64"/>
  <c r="D277" i="64"/>
  <c r="D278" i="64"/>
  <c r="D279" i="64"/>
  <c r="D280" i="64"/>
  <c r="D281" i="64"/>
  <c r="D282" i="64"/>
  <c r="D283" i="64"/>
  <c r="D284" i="64"/>
  <c r="D285" i="64"/>
  <c r="D286" i="64"/>
  <c r="D287" i="64"/>
  <c r="D288" i="64"/>
  <c r="D289" i="64"/>
  <c r="D290" i="64"/>
  <c r="D291" i="64"/>
  <c r="D292" i="64"/>
  <c r="D293" i="64"/>
  <c r="D294" i="64"/>
  <c r="D295" i="64"/>
  <c r="D296" i="64"/>
  <c r="D297" i="64"/>
  <c r="D298" i="64"/>
  <c r="D299" i="64"/>
  <c r="D300" i="64"/>
  <c r="D301" i="64"/>
  <c r="D302" i="64"/>
  <c r="D303" i="64"/>
  <c r="D304" i="64"/>
  <c r="D305" i="64"/>
  <c r="D306" i="64"/>
  <c r="D307" i="64"/>
  <c r="D308" i="64"/>
  <c r="D309" i="64"/>
  <c r="D310" i="64"/>
  <c r="D311" i="64"/>
  <c r="D312" i="64"/>
  <c r="D313" i="64"/>
  <c r="D314" i="64"/>
  <c r="D315" i="64"/>
  <c r="D316" i="64"/>
  <c r="D317" i="64"/>
  <c r="D318" i="64"/>
  <c r="D319" i="64"/>
  <c r="D320" i="64"/>
  <c r="D321" i="64"/>
  <c r="D322" i="64"/>
  <c r="D323" i="64"/>
  <c r="D324" i="64"/>
  <c r="D325" i="64"/>
  <c r="D326" i="64"/>
  <c r="D327" i="64"/>
  <c r="D328" i="64"/>
  <c r="D329" i="64"/>
  <c r="D330" i="64"/>
  <c r="D331" i="64"/>
  <c r="D332" i="64"/>
  <c r="D333" i="64"/>
  <c r="D334" i="64"/>
  <c r="D335" i="64"/>
  <c r="D336" i="64"/>
  <c r="D337" i="64"/>
  <c r="D338" i="64"/>
  <c r="D339" i="64"/>
  <c r="D340" i="64"/>
  <c r="D341" i="64"/>
  <c r="D342" i="64"/>
  <c r="D343" i="64"/>
  <c r="D344" i="64"/>
  <c r="D345" i="64"/>
  <c r="D346" i="64"/>
  <c r="D347" i="64"/>
  <c r="D348" i="64"/>
  <c r="D349" i="64"/>
  <c r="D350" i="64"/>
  <c r="D351" i="64"/>
  <c r="D352" i="64"/>
  <c r="D353" i="64"/>
  <c r="D354" i="64"/>
  <c r="D355" i="64"/>
  <c r="D356" i="64"/>
  <c r="D357" i="64"/>
  <c r="D358" i="64"/>
  <c r="D359" i="64"/>
  <c r="D360" i="64"/>
  <c r="D361" i="64"/>
  <c r="D362" i="64"/>
  <c r="D363" i="64"/>
  <c r="D364" i="64"/>
  <c r="D365" i="64"/>
  <c r="D366" i="64"/>
  <c r="D367" i="64"/>
  <c r="D368" i="64"/>
  <c r="D369" i="64"/>
  <c r="D370" i="64"/>
  <c r="D371" i="64"/>
  <c r="D372" i="64"/>
  <c r="D373" i="64"/>
  <c r="D374" i="64"/>
  <c r="D375" i="64"/>
  <c r="D376" i="64"/>
  <c r="D377" i="64"/>
  <c r="D378" i="64"/>
  <c r="D379" i="64"/>
  <c r="D380" i="64"/>
  <c r="D381" i="64"/>
  <c r="D382" i="64"/>
  <c r="D383" i="64"/>
  <c r="D384" i="64"/>
  <c r="D385" i="64"/>
  <c r="D386" i="64"/>
  <c r="D387" i="64"/>
  <c r="D388" i="64"/>
  <c r="D389" i="64"/>
  <c r="D390" i="64"/>
  <c r="D391" i="64"/>
  <c r="D392" i="64"/>
  <c r="D393" i="64"/>
  <c r="D394" i="64"/>
  <c r="D395" i="64"/>
  <c r="D396" i="64"/>
  <c r="D397" i="64"/>
  <c r="D398" i="64"/>
  <c r="D399" i="64"/>
  <c r="D400" i="64"/>
  <c r="D401" i="64"/>
  <c r="D402" i="64"/>
  <c r="D403" i="64"/>
  <c r="D404" i="64"/>
  <c r="D405" i="64"/>
  <c r="D406" i="64"/>
  <c r="D407" i="64"/>
  <c r="D408" i="64"/>
  <c r="D409" i="64"/>
  <c r="D410" i="64"/>
  <c r="D411" i="64"/>
  <c r="D412" i="64"/>
  <c r="D413" i="64"/>
  <c r="D414" i="64"/>
  <c r="D415" i="64"/>
  <c r="D416" i="64"/>
  <c r="D417" i="64"/>
  <c r="D418" i="64"/>
  <c r="D419" i="64"/>
  <c r="D420" i="64"/>
  <c r="D421" i="64"/>
  <c r="D422" i="64"/>
  <c r="D423" i="64"/>
  <c r="D424" i="64"/>
  <c r="D425" i="64"/>
  <c r="D426" i="64"/>
  <c r="D427" i="64"/>
  <c r="D428" i="64"/>
  <c r="D429" i="64"/>
  <c r="D430" i="64"/>
  <c r="D431" i="64"/>
  <c r="D432" i="64"/>
  <c r="D433" i="64"/>
  <c r="D434" i="64"/>
  <c r="D435" i="64"/>
  <c r="D436" i="64"/>
  <c r="D437" i="64"/>
  <c r="D438" i="64"/>
  <c r="D439" i="64"/>
  <c r="D440" i="64"/>
  <c r="D441" i="64"/>
  <c r="D442" i="64"/>
  <c r="D443" i="64"/>
  <c r="D444" i="64"/>
  <c r="D445" i="64"/>
  <c r="D446" i="64"/>
  <c r="D447" i="64"/>
  <c r="D448" i="64"/>
  <c r="D449" i="64"/>
  <c r="D450" i="64"/>
  <c r="D451" i="64"/>
  <c r="D452" i="64"/>
  <c r="D453" i="64"/>
  <c r="D454" i="64"/>
  <c r="D455" i="64"/>
  <c r="D456" i="64"/>
  <c r="D457" i="64"/>
  <c r="D458" i="64"/>
  <c r="D459" i="64"/>
  <c r="D460" i="64"/>
  <c r="D461" i="64"/>
  <c r="D462" i="64"/>
  <c r="D463" i="64"/>
  <c r="D464" i="64"/>
  <c r="D465" i="64"/>
  <c r="D466" i="64"/>
  <c r="D467" i="64"/>
  <c r="D468" i="64"/>
  <c r="D469" i="64"/>
  <c r="D470" i="64"/>
  <c r="D471" i="64"/>
  <c r="D472" i="64"/>
  <c r="D473" i="64"/>
  <c r="D474" i="64"/>
  <c r="D475" i="64"/>
  <c r="D476" i="64"/>
  <c r="D477" i="64"/>
  <c r="D478" i="64"/>
  <c r="D479" i="64"/>
  <c r="D480" i="64"/>
  <c r="D481" i="64"/>
  <c r="D482" i="64"/>
  <c r="D483" i="64"/>
  <c r="D484" i="64"/>
  <c r="D485" i="64"/>
  <c r="D486" i="64"/>
  <c r="D487" i="64"/>
  <c r="D488" i="64"/>
  <c r="D489" i="64"/>
  <c r="D490" i="64"/>
  <c r="D491" i="64"/>
  <c r="D492" i="64"/>
  <c r="D493" i="64"/>
  <c r="D494" i="64"/>
  <c r="D495" i="64"/>
  <c r="D496" i="64"/>
  <c r="D497" i="64"/>
  <c r="D498" i="64"/>
  <c r="D499" i="64"/>
  <c r="D500" i="64"/>
  <c r="D501" i="64"/>
  <c r="D502" i="64"/>
  <c r="D503" i="64"/>
  <c r="D504" i="64"/>
  <c r="D505" i="64"/>
  <c r="D506" i="64"/>
  <c r="D507" i="64"/>
  <c r="D508" i="64"/>
  <c r="D509" i="64"/>
  <c r="D510" i="64"/>
  <c r="D511" i="64"/>
  <c r="D512" i="64"/>
  <c r="D513" i="64"/>
  <c r="D514" i="64"/>
  <c r="D515" i="64"/>
  <c r="D516" i="64"/>
  <c r="D517" i="64"/>
  <c r="D518" i="64"/>
  <c r="D519" i="64"/>
  <c r="D520" i="64"/>
  <c r="D521" i="64"/>
  <c r="D522" i="64"/>
  <c r="D523" i="64"/>
  <c r="D524" i="64"/>
  <c r="D525" i="64"/>
  <c r="D526" i="64"/>
  <c r="D527" i="64"/>
  <c r="D528" i="64"/>
  <c r="D529" i="64"/>
  <c r="D530" i="64"/>
  <c r="D531" i="64"/>
  <c r="D532" i="64"/>
  <c r="D533" i="64"/>
  <c r="D534" i="64"/>
  <c r="D535" i="64"/>
  <c r="D536" i="64"/>
  <c r="D537" i="64"/>
  <c r="D538" i="64"/>
  <c r="D539" i="64"/>
  <c r="D540" i="64"/>
  <c r="D541" i="64"/>
  <c r="D542" i="64"/>
  <c r="D543" i="64"/>
  <c r="D544" i="64"/>
  <c r="D545" i="64"/>
  <c r="D546" i="64"/>
  <c r="D547" i="64"/>
  <c r="D548" i="64"/>
  <c r="D549" i="64"/>
  <c r="D550" i="64"/>
  <c r="D551" i="64"/>
  <c r="D552" i="64"/>
  <c r="D553" i="64"/>
  <c r="D554" i="64"/>
  <c r="D555" i="64"/>
  <c r="D556" i="64"/>
  <c r="D557" i="64"/>
  <c r="D558" i="64"/>
  <c r="D559" i="64"/>
  <c r="D560" i="64"/>
  <c r="D561" i="64"/>
  <c r="D562" i="64"/>
  <c r="D563" i="64"/>
  <c r="D564" i="64"/>
  <c r="D565" i="64"/>
  <c r="D566" i="64"/>
  <c r="D567" i="64"/>
  <c r="D568" i="64"/>
  <c r="D569" i="64"/>
  <c r="D570" i="64"/>
  <c r="D571" i="64"/>
  <c r="D572" i="64"/>
  <c r="D573" i="64"/>
  <c r="D574" i="64"/>
  <c r="D575" i="64"/>
  <c r="D576" i="64"/>
  <c r="D577" i="64"/>
  <c r="D578" i="64"/>
  <c r="D579" i="64"/>
  <c r="D580" i="64"/>
  <c r="D581" i="64"/>
  <c r="D582" i="64"/>
  <c r="D583" i="64"/>
  <c r="D584" i="64"/>
  <c r="D585" i="64"/>
  <c r="D586" i="64"/>
  <c r="D587" i="64"/>
  <c r="D588" i="64"/>
  <c r="D589" i="64"/>
  <c r="D590" i="64"/>
  <c r="D591" i="64"/>
  <c r="D592" i="64"/>
  <c r="D593" i="64"/>
  <c r="D594" i="64"/>
  <c r="D595" i="64"/>
  <c r="D596" i="64"/>
  <c r="D597" i="64"/>
  <c r="D598" i="64"/>
  <c r="D599" i="64"/>
  <c r="D600" i="64"/>
  <c r="D601" i="64"/>
  <c r="D602" i="64"/>
  <c r="D603" i="64"/>
  <c r="D604" i="64"/>
  <c r="D605" i="64"/>
  <c r="D606" i="64"/>
  <c r="D607" i="64"/>
  <c r="D608" i="64"/>
  <c r="D609" i="64"/>
  <c r="D610" i="64"/>
  <c r="D611" i="64"/>
  <c r="D612" i="64"/>
  <c r="D613" i="64"/>
  <c r="D614" i="64"/>
  <c r="D615" i="64"/>
  <c r="D616" i="64"/>
  <c r="D617" i="64"/>
  <c r="D618" i="64"/>
  <c r="D619" i="64"/>
  <c r="D620" i="64"/>
  <c r="D621" i="64"/>
  <c r="D622" i="64"/>
  <c r="D623" i="64"/>
  <c r="D624" i="64"/>
  <c r="D625" i="64"/>
  <c r="D626" i="64"/>
  <c r="D627" i="64"/>
  <c r="D628" i="64"/>
  <c r="D629" i="64"/>
  <c r="D630" i="64"/>
  <c r="D631" i="64"/>
  <c r="D632" i="64"/>
  <c r="D633" i="64"/>
  <c r="D634" i="64"/>
  <c r="D635" i="64"/>
  <c r="D636" i="64"/>
  <c r="D637" i="64"/>
  <c r="D638" i="64"/>
  <c r="D639" i="64"/>
  <c r="D640" i="64"/>
  <c r="D641" i="64"/>
  <c r="D642" i="64"/>
  <c r="D643" i="64"/>
  <c r="D644" i="64"/>
  <c r="D645" i="64"/>
  <c r="D646" i="64"/>
  <c r="D647" i="64"/>
  <c r="D648" i="64"/>
  <c r="D649" i="64"/>
  <c r="D650" i="64"/>
  <c r="D651" i="64"/>
  <c r="D652" i="64"/>
  <c r="D653" i="64"/>
  <c r="D654" i="64"/>
  <c r="D655" i="64"/>
  <c r="D656" i="64"/>
  <c r="D657" i="64"/>
  <c r="D658" i="64"/>
  <c r="D659" i="64"/>
  <c r="D660" i="64"/>
  <c r="D661" i="64"/>
  <c r="D662" i="64"/>
  <c r="D663" i="64"/>
  <c r="D664" i="64"/>
  <c r="D665" i="64"/>
  <c r="D666" i="64"/>
  <c r="D667" i="64"/>
  <c r="D668" i="64"/>
  <c r="D669" i="64"/>
  <c r="D670" i="64"/>
  <c r="D671" i="64"/>
  <c r="D672" i="64"/>
  <c r="D673" i="64"/>
  <c r="D674" i="64"/>
  <c r="D675" i="64"/>
  <c r="D676" i="64"/>
  <c r="D677" i="64"/>
  <c r="D678" i="64"/>
  <c r="D679" i="64"/>
  <c r="D680" i="64"/>
  <c r="D681" i="64"/>
  <c r="D682" i="64"/>
  <c r="D683" i="64"/>
  <c r="D684" i="64"/>
  <c r="D685" i="64"/>
  <c r="D686" i="64"/>
  <c r="D687" i="64"/>
  <c r="D688" i="64"/>
  <c r="D689" i="64"/>
  <c r="D690" i="64"/>
  <c r="D691" i="64"/>
  <c r="D692" i="64"/>
  <c r="D693" i="64"/>
  <c r="D694" i="64"/>
  <c r="D695" i="64"/>
  <c r="D696" i="64"/>
  <c r="D697" i="64"/>
  <c r="D698" i="64"/>
  <c r="D699" i="64"/>
  <c r="D700" i="64"/>
  <c r="D701" i="64"/>
  <c r="D702" i="64"/>
  <c r="D703" i="64"/>
  <c r="D704" i="64"/>
  <c r="D705" i="64"/>
  <c r="D706" i="64"/>
  <c r="D707" i="64"/>
  <c r="D708" i="64"/>
  <c r="D709" i="64"/>
  <c r="D710" i="64"/>
  <c r="D711" i="64"/>
  <c r="D712" i="64"/>
  <c r="D713" i="64"/>
  <c r="D714" i="64"/>
  <c r="D715" i="64"/>
  <c r="D716" i="64"/>
  <c r="D717" i="64"/>
  <c r="D718" i="64"/>
  <c r="D719" i="64"/>
  <c r="D720" i="64"/>
  <c r="D721" i="64"/>
  <c r="D722" i="64"/>
  <c r="D723" i="64"/>
  <c r="D724" i="64"/>
  <c r="D725" i="64"/>
  <c r="D726" i="64"/>
  <c r="D727" i="64"/>
  <c r="D728" i="64"/>
  <c r="D729" i="64"/>
  <c r="D730" i="64"/>
  <c r="D731" i="64"/>
  <c r="D732" i="64"/>
  <c r="D733" i="64"/>
  <c r="D734" i="64"/>
  <c r="D735" i="64"/>
  <c r="D736" i="64"/>
  <c r="D737" i="64"/>
  <c r="D738" i="64"/>
  <c r="D739" i="64"/>
  <c r="D740" i="64"/>
  <c r="D741" i="64"/>
  <c r="D742" i="64"/>
  <c r="D743" i="64"/>
  <c r="D744" i="64"/>
  <c r="D745" i="64"/>
  <c r="D746" i="64"/>
  <c r="D747" i="64"/>
  <c r="D748" i="64"/>
  <c r="D749" i="64"/>
  <c r="D750" i="64"/>
  <c r="D751" i="64"/>
  <c r="D752" i="64"/>
  <c r="D753" i="64"/>
  <c r="D754" i="64"/>
  <c r="D755" i="64"/>
  <c r="D756" i="64"/>
  <c r="D757" i="64"/>
  <c r="D758" i="64"/>
  <c r="D759" i="64"/>
  <c r="D760" i="64"/>
  <c r="D761" i="64"/>
  <c r="D762" i="64"/>
  <c r="D763" i="64"/>
  <c r="D764" i="64"/>
  <c r="D765" i="64"/>
  <c r="D766" i="64"/>
  <c r="D767" i="64"/>
  <c r="D768" i="64"/>
  <c r="D769" i="64"/>
  <c r="D770" i="64"/>
  <c r="D771" i="64"/>
  <c r="D772" i="64"/>
  <c r="D773" i="64"/>
  <c r="D774" i="64"/>
  <c r="D775" i="64"/>
  <c r="D776" i="64"/>
  <c r="D777" i="64"/>
  <c r="D778" i="64"/>
  <c r="D779" i="64"/>
  <c r="D780" i="64"/>
  <c r="D781" i="64"/>
  <c r="D782" i="64"/>
  <c r="D783" i="64"/>
  <c r="D784" i="64"/>
  <c r="D785" i="64"/>
  <c r="D786" i="64"/>
  <c r="D787" i="64"/>
  <c r="D788" i="64"/>
  <c r="D789" i="64"/>
  <c r="D790" i="64"/>
  <c r="D791" i="64"/>
  <c r="D792" i="64"/>
  <c r="D793" i="64"/>
  <c r="D794" i="64"/>
  <c r="D795" i="64"/>
  <c r="D796" i="64"/>
  <c r="D797" i="64"/>
  <c r="D798" i="64"/>
  <c r="D799" i="64"/>
  <c r="D800" i="64"/>
  <c r="D801" i="64"/>
  <c r="D802" i="64"/>
  <c r="D803" i="64"/>
  <c r="D804" i="64"/>
  <c r="D805" i="64"/>
  <c r="D806" i="64"/>
  <c r="D807" i="64"/>
  <c r="D808" i="64"/>
  <c r="D809" i="64"/>
  <c r="D810" i="64"/>
  <c r="D811" i="64"/>
  <c r="D812" i="64"/>
  <c r="D813" i="64"/>
  <c r="D814" i="64"/>
  <c r="D815" i="64"/>
  <c r="D816" i="64"/>
  <c r="D817" i="64"/>
  <c r="D818" i="64"/>
  <c r="D819" i="64"/>
  <c r="D820" i="64"/>
  <c r="D821" i="64"/>
  <c r="D822" i="64"/>
  <c r="D823" i="64"/>
  <c r="D824" i="64"/>
  <c r="D825" i="64"/>
  <c r="D826" i="64"/>
  <c r="D827" i="64"/>
  <c r="D828" i="64"/>
  <c r="D829" i="64"/>
  <c r="D830" i="64"/>
  <c r="D831" i="64"/>
  <c r="D832" i="64"/>
  <c r="D833" i="64"/>
  <c r="D834" i="64"/>
  <c r="D835" i="64"/>
  <c r="D836" i="64"/>
  <c r="D837" i="64"/>
  <c r="D838" i="64"/>
  <c r="D839" i="64"/>
  <c r="D840" i="64"/>
  <c r="D841" i="64"/>
  <c r="D842" i="64"/>
  <c r="D843" i="64"/>
  <c r="D844" i="64"/>
  <c r="D845" i="64"/>
  <c r="D846" i="64"/>
  <c r="D847" i="64"/>
  <c r="D848" i="64"/>
  <c r="D849" i="64"/>
  <c r="D850" i="64"/>
  <c r="D851" i="64"/>
  <c r="D852" i="64"/>
  <c r="D853" i="64"/>
  <c r="D854" i="64"/>
  <c r="D855" i="64"/>
  <c r="D856" i="64"/>
  <c r="D857" i="64"/>
  <c r="D858" i="64"/>
  <c r="D859" i="64"/>
  <c r="D860" i="64"/>
  <c r="D861" i="64"/>
  <c r="D862" i="64"/>
  <c r="D863" i="64"/>
  <c r="D864" i="64"/>
  <c r="D865" i="64"/>
  <c r="D866" i="64"/>
  <c r="D867" i="64"/>
  <c r="D868" i="64"/>
  <c r="D869" i="64"/>
  <c r="D870" i="64"/>
  <c r="D871" i="64"/>
  <c r="D872" i="64"/>
  <c r="D873" i="64"/>
  <c r="D874" i="64"/>
  <c r="D875" i="64"/>
  <c r="D876" i="64"/>
  <c r="D877" i="64"/>
  <c r="D878" i="64"/>
  <c r="D879" i="64"/>
  <c r="D880" i="64"/>
  <c r="D881" i="64"/>
  <c r="D882" i="64"/>
  <c r="D883" i="64"/>
  <c r="D884" i="64"/>
  <c r="D885" i="64"/>
  <c r="D886" i="64"/>
  <c r="D887" i="64"/>
  <c r="D888" i="64"/>
  <c r="D889" i="64"/>
  <c r="D890" i="64"/>
  <c r="E2" i="64"/>
  <c r="C47" i="64" l="1"/>
  <c r="C84" i="64"/>
  <c r="C86" i="64"/>
  <c r="C89" i="64"/>
  <c r="C92" i="64"/>
  <c r="C8" i="64"/>
  <c r="C5" i="64"/>
  <c r="C23" i="64"/>
  <c r="C21" i="64"/>
  <c r="C37" i="64"/>
  <c r="C46" i="64"/>
  <c r="C63" i="64"/>
  <c r="C76" i="64"/>
  <c r="C90" i="64"/>
  <c r="C127" i="64"/>
  <c r="C150" i="64"/>
  <c r="C166" i="64"/>
  <c r="C182" i="64"/>
  <c r="C205" i="64"/>
  <c r="C221" i="64"/>
  <c r="C233" i="64"/>
  <c r="C237" i="64"/>
  <c r="C249" i="64"/>
  <c r="C257" i="64"/>
  <c r="C261" i="64"/>
  <c r="C265" i="64"/>
  <c r="C269" i="64"/>
  <c r="C273" i="64"/>
  <c r="C277" i="64"/>
  <c r="C281" i="64"/>
  <c r="C285" i="64"/>
  <c r="C289" i="64"/>
  <c r="C293" i="64"/>
  <c r="C297" i="64"/>
  <c r="C301" i="64"/>
  <c r="C305" i="64"/>
  <c r="C309" i="64"/>
  <c r="C313" i="64"/>
  <c r="C317" i="64"/>
  <c r="C321" i="64"/>
  <c r="C325" i="64"/>
  <c r="C329" i="64"/>
  <c r="C333" i="64"/>
  <c r="C337" i="64"/>
  <c r="C341" i="64"/>
  <c r="C345" i="64"/>
  <c r="C349" i="64"/>
  <c r="C353" i="64"/>
  <c r="C357" i="64"/>
  <c r="C361" i="64"/>
  <c r="C365" i="64"/>
  <c r="C369" i="64"/>
  <c r="C373" i="64"/>
  <c r="C377" i="64"/>
  <c r="C381" i="64"/>
  <c r="C385" i="64"/>
  <c r="C389" i="64"/>
  <c r="C393" i="64"/>
  <c r="C397" i="64"/>
  <c r="C401" i="64"/>
  <c r="C405" i="64"/>
  <c r="C409" i="64"/>
  <c r="C413" i="64"/>
  <c r="C417" i="64"/>
  <c r="C421" i="64"/>
  <c r="C425" i="64"/>
  <c r="C429" i="64"/>
  <c r="C433" i="64"/>
  <c r="C437" i="64"/>
  <c r="C441" i="64"/>
  <c r="C445" i="64"/>
  <c r="C449" i="64"/>
  <c r="C453" i="64"/>
  <c r="C457" i="64"/>
  <c r="C461" i="64"/>
  <c r="C465" i="64"/>
  <c r="C469" i="64"/>
  <c r="C473" i="64"/>
  <c r="C477" i="64"/>
  <c r="C481" i="64"/>
  <c r="C485" i="64"/>
  <c r="C489" i="64"/>
  <c r="C493" i="64"/>
  <c r="C497" i="64"/>
  <c r="C501" i="64"/>
  <c r="C505" i="64"/>
  <c r="C509" i="64"/>
  <c r="C513" i="64"/>
  <c r="C517" i="64"/>
  <c r="C521" i="64"/>
  <c r="C525" i="64"/>
  <c r="C529" i="64"/>
  <c r="C533" i="64"/>
  <c r="C537" i="64"/>
  <c r="C541" i="64"/>
  <c r="C545" i="64"/>
  <c r="C549" i="64"/>
  <c r="C553" i="64"/>
  <c r="C557" i="64"/>
  <c r="C561" i="64"/>
  <c r="C565" i="64"/>
  <c r="C573" i="64"/>
  <c r="C589" i="64"/>
  <c r="C605" i="64"/>
  <c r="C621" i="64"/>
  <c r="C637" i="64"/>
  <c r="C653" i="64"/>
  <c r="C669" i="64"/>
  <c r="C685" i="64"/>
  <c r="C701" i="64"/>
  <c r="C717" i="64"/>
  <c r="C733" i="64"/>
  <c r="C749" i="64"/>
  <c r="C765" i="64"/>
  <c r="C781" i="64"/>
  <c r="C20" i="64"/>
  <c r="C58" i="64"/>
  <c r="C78" i="64"/>
  <c r="C55" i="64"/>
  <c r="C75" i="64"/>
  <c r="C97" i="64"/>
  <c r="C119" i="64"/>
  <c r="C135" i="64"/>
  <c r="C143" i="64"/>
  <c r="C158" i="64"/>
  <c r="C170" i="64"/>
  <c r="C186" i="64"/>
  <c r="C197" i="64"/>
  <c r="C217" i="64"/>
  <c r="C229" i="64"/>
  <c r="C245" i="64"/>
  <c r="C9" i="64"/>
  <c r="C14" i="64"/>
  <c r="C41" i="64"/>
  <c r="C29" i="64"/>
  <c r="C42" i="64"/>
  <c r="C49" i="64"/>
  <c r="C51" i="64"/>
  <c r="C82" i="64"/>
  <c r="C53" i="64"/>
  <c r="C62" i="64"/>
  <c r="C69" i="64"/>
  <c r="C70" i="64"/>
  <c r="C66" i="64"/>
  <c r="C79" i="64"/>
  <c r="C87" i="64"/>
  <c r="C88" i="64"/>
  <c r="C91" i="64"/>
  <c r="C107" i="64"/>
  <c r="C108" i="64"/>
  <c r="C112" i="64"/>
  <c r="C116" i="64"/>
  <c r="C120" i="64"/>
  <c r="C124" i="64"/>
  <c r="C128" i="64"/>
  <c r="C132" i="64"/>
  <c r="C136" i="64"/>
  <c r="C140" i="64"/>
  <c r="C144" i="64"/>
  <c r="C99" i="64"/>
  <c r="C151" i="64"/>
  <c r="C155" i="64"/>
  <c r="C159" i="64"/>
  <c r="C163" i="64"/>
  <c r="C167" i="64"/>
  <c r="C171" i="64"/>
  <c r="C175" i="64"/>
  <c r="C179" i="64"/>
  <c r="C183" i="64"/>
  <c r="C187" i="64"/>
  <c r="C191" i="64"/>
  <c r="C194" i="64"/>
  <c r="C198" i="64"/>
  <c r="C202" i="64"/>
  <c r="C206" i="64"/>
  <c r="C210" i="64"/>
  <c r="C214" i="64"/>
  <c r="C218" i="64"/>
  <c r="C222" i="64"/>
  <c r="C226" i="64"/>
  <c r="C230" i="64"/>
  <c r="C234" i="64"/>
  <c r="C238" i="64"/>
  <c r="C242" i="64"/>
  <c r="C246" i="64"/>
  <c r="C250" i="64"/>
  <c r="C254" i="64"/>
  <c r="C258" i="64"/>
  <c r="C262" i="64"/>
  <c r="C266" i="64"/>
  <c r="C270" i="64"/>
  <c r="C274" i="64"/>
  <c r="C278" i="64"/>
  <c r="C282" i="64"/>
  <c r="C286" i="64"/>
  <c r="C290" i="64"/>
  <c r="C294" i="64"/>
  <c r="C298" i="64"/>
  <c r="C302" i="64"/>
  <c r="C306" i="64"/>
  <c r="C310" i="64"/>
  <c r="C314" i="64"/>
  <c r="C318" i="64"/>
  <c r="C322" i="64"/>
  <c r="C326" i="64"/>
  <c r="C330" i="64"/>
  <c r="C334" i="64"/>
  <c r="C338" i="64"/>
  <c r="C342" i="64"/>
  <c r="C346" i="64"/>
  <c r="C350" i="64"/>
  <c r="C354" i="64"/>
  <c r="C358" i="64"/>
  <c r="C362" i="64"/>
  <c r="C366" i="64"/>
  <c r="C370" i="64"/>
  <c r="C374" i="64"/>
  <c r="C378" i="64"/>
  <c r="C382" i="64"/>
  <c r="C386" i="64"/>
  <c r="C390" i="64"/>
  <c r="C394" i="64"/>
  <c r="C398" i="64"/>
  <c r="C402" i="64"/>
  <c r="C406" i="64"/>
  <c r="C410" i="64"/>
  <c r="C414" i="64"/>
  <c r="C418" i="64"/>
  <c r="C422" i="64"/>
  <c r="C426" i="64"/>
  <c r="C430" i="64"/>
  <c r="C434" i="64"/>
  <c r="C438" i="64"/>
  <c r="C442" i="64"/>
  <c r="C450" i="64"/>
  <c r="C466" i="64"/>
  <c r="C482" i="64"/>
  <c r="C498" i="64"/>
  <c r="C514" i="64"/>
  <c r="C530" i="64"/>
  <c r="C546" i="64"/>
  <c r="C562" i="64"/>
  <c r="C578" i="64"/>
  <c r="C594" i="64"/>
  <c r="C610" i="64"/>
  <c r="C626" i="64"/>
  <c r="C642" i="64"/>
  <c r="C658" i="64"/>
  <c r="C674" i="64"/>
  <c r="C690" i="64"/>
  <c r="C706" i="64"/>
  <c r="C738" i="64"/>
  <c r="C754" i="64"/>
  <c r="C770" i="64"/>
  <c r="C22" i="64"/>
  <c r="C61" i="64"/>
  <c r="C43" i="64"/>
  <c r="C60" i="64"/>
  <c r="C95" i="64"/>
  <c r="C106" i="64"/>
  <c r="C115" i="64"/>
  <c r="C131" i="64"/>
  <c r="C139" i="64"/>
  <c r="C154" i="64"/>
  <c r="C174" i="64"/>
  <c r="C190" i="64"/>
  <c r="C201" i="64"/>
  <c r="C213" i="64"/>
  <c r="C225" i="64"/>
  <c r="C241" i="64"/>
  <c r="C6" i="64"/>
  <c r="C15" i="64"/>
  <c r="C35" i="64"/>
  <c r="C12" i="64"/>
  <c r="C10" i="64"/>
  <c r="C18" i="64"/>
  <c r="C24" i="64"/>
  <c r="C30" i="64"/>
  <c r="C39" i="64"/>
  <c r="C59" i="64"/>
  <c r="C102" i="64"/>
  <c r="C80" i="64"/>
  <c r="C72" i="64"/>
  <c r="C57" i="64"/>
  <c r="C56" i="64"/>
  <c r="C96" i="64"/>
  <c r="C64" i="64"/>
  <c r="C98" i="64"/>
  <c r="C103" i="64"/>
  <c r="C104" i="64"/>
  <c r="C83" i="64"/>
  <c r="C101" i="64"/>
  <c r="C68" i="64"/>
  <c r="C109" i="64"/>
  <c r="C113" i="64"/>
  <c r="C117" i="64"/>
  <c r="C121" i="64"/>
  <c r="C125" i="64"/>
  <c r="C129" i="64"/>
  <c r="C133" i="64"/>
  <c r="C137" i="64"/>
  <c r="C141" i="64"/>
  <c r="C145" i="64"/>
  <c r="C148" i="64"/>
  <c r="C152" i="64"/>
  <c r="C156" i="64"/>
  <c r="C160" i="64"/>
  <c r="C164" i="64"/>
  <c r="C168" i="64"/>
  <c r="C172" i="64"/>
  <c r="C176" i="64"/>
  <c r="C180" i="64"/>
  <c r="C184" i="64"/>
  <c r="C188" i="64"/>
  <c r="C192" i="64"/>
  <c r="C195" i="64"/>
  <c r="C199" i="64"/>
  <c r="C203" i="64"/>
  <c r="C207" i="64"/>
  <c r="C211" i="64"/>
  <c r="C215" i="64"/>
  <c r="C219" i="64"/>
  <c r="C223" i="64"/>
  <c r="C227" i="64"/>
  <c r="C231" i="64"/>
  <c r="C235" i="64"/>
  <c r="C239" i="64"/>
  <c r="C243" i="64"/>
  <c r="C247" i="64"/>
  <c r="C251" i="64"/>
  <c r="C255" i="64"/>
  <c r="C259" i="64"/>
  <c r="C263" i="64"/>
  <c r="C267" i="64"/>
  <c r="C271" i="64"/>
  <c r="C275" i="64"/>
  <c r="C279" i="64"/>
  <c r="C283" i="64"/>
  <c r="C287" i="64"/>
  <c r="C291" i="64"/>
  <c r="C295" i="64"/>
  <c r="C299" i="64"/>
  <c r="C303" i="64"/>
  <c r="C307" i="64"/>
  <c r="C311" i="64"/>
  <c r="C315" i="64"/>
  <c r="C319" i="64"/>
  <c r="C323" i="64"/>
  <c r="C327" i="64"/>
  <c r="C331" i="64"/>
  <c r="C335" i="64"/>
  <c r="C339" i="64"/>
  <c r="C343" i="64"/>
  <c r="C347" i="64"/>
  <c r="C351" i="64"/>
  <c r="C355" i="64"/>
  <c r="C359" i="64"/>
  <c r="C363" i="64"/>
  <c r="C367" i="64"/>
  <c r="C371" i="64"/>
  <c r="C375" i="64"/>
  <c r="C379" i="64"/>
  <c r="C383" i="64"/>
  <c r="C387" i="64"/>
  <c r="C391" i="64"/>
  <c r="C439" i="64"/>
  <c r="C455" i="64"/>
  <c r="C471" i="64"/>
  <c r="C487" i="64"/>
  <c r="C503" i="64"/>
  <c r="C519" i="64"/>
  <c r="C535" i="64"/>
  <c r="C551" i="64"/>
  <c r="C567" i="64"/>
  <c r="C583" i="64"/>
  <c r="C599" i="64"/>
  <c r="C615" i="64"/>
  <c r="C631" i="64"/>
  <c r="C647" i="64"/>
  <c r="C663" i="64"/>
  <c r="C695" i="64"/>
  <c r="C711" i="64"/>
  <c r="C727" i="64"/>
  <c r="C759" i="64"/>
  <c r="C775" i="64"/>
  <c r="C791" i="64"/>
  <c r="C839" i="64"/>
  <c r="C855" i="64"/>
  <c r="C32" i="64"/>
  <c r="C45" i="64"/>
  <c r="C67" i="64"/>
  <c r="C81" i="64"/>
  <c r="C111" i="64"/>
  <c r="C123" i="64"/>
  <c r="C147" i="64"/>
  <c r="C162" i="64"/>
  <c r="C178" i="64"/>
  <c r="C193" i="64"/>
  <c r="C209" i="64"/>
  <c r="C253" i="64"/>
  <c r="C16" i="64"/>
  <c r="C25" i="64"/>
  <c r="C4" i="64"/>
  <c r="C19" i="64"/>
  <c r="C33" i="64"/>
  <c r="C26" i="64"/>
  <c r="C34" i="64"/>
  <c r="C3" i="64"/>
  <c r="C802" i="64"/>
  <c r="C823" i="64"/>
  <c r="C845" i="64"/>
  <c r="C864" i="64"/>
  <c r="C880" i="64"/>
  <c r="C679" i="64"/>
  <c r="C722" i="64"/>
  <c r="C743" i="64"/>
  <c r="C786" i="64"/>
  <c r="C807" i="64"/>
  <c r="C829" i="64"/>
  <c r="C850" i="64"/>
  <c r="C868" i="64"/>
  <c r="C884" i="64"/>
  <c r="C13" i="64"/>
  <c r="C7" i="64"/>
  <c r="C11" i="64"/>
  <c r="C17" i="64"/>
  <c r="C40" i="64"/>
  <c r="C31" i="64"/>
  <c r="C27" i="64"/>
  <c r="C50" i="64"/>
  <c r="C28" i="64"/>
  <c r="C54" i="64"/>
  <c r="C44" i="64"/>
  <c r="C36" i="64"/>
  <c r="C52" i="64"/>
  <c r="C77" i="64"/>
  <c r="C38" i="64"/>
  <c r="C48" i="64"/>
  <c r="C93" i="64"/>
  <c r="C65" i="64"/>
  <c r="C74" i="64"/>
  <c r="C73" i="64"/>
  <c r="C85" i="64"/>
  <c r="C105" i="64"/>
  <c r="C71" i="64"/>
  <c r="C94" i="64"/>
  <c r="C110" i="64"/>
  <c r="C114" i="64"/>
  <c r="C118" i="64"/>
  <c r="C122" i="64"/>
  <c r="C126" i="64"/>
  <c r="C130" i="64"/>
  <c r="C134" i="64"/>
  <c r="C138" i="64"/>
  <c r="C142" i="64"/>
  <c r="C146" i="64"/>
  <c r="C149" i="64"/>
  <c r="C153" i="64"/>
  <c r="C157" i="64"/>
  <c r="C161" i="64"/>
  <c r="C165" i="64"/>
  <c r="C169" i="64"/>
  <c r="C173" i="64"/>
  <c r="C177" i="64"/>
  <c r="C181" i="64"/>
  <c r="C185" i="64"/>
  <c r="C189" i="64"/>
  <c r="C100" i="64"/>
  <c r="C196" i="64"/>
  <c r="C200" i="64"/>
  <c r="C204" i="64"/>
  <c r="C208" i="64"/>
  <c r="C212" i="64"/>
  <c r="C216" i="64"/>
  <c r="C220" i="64"/>
  <c r="C224" i="64"/>
  <c r="C228" i="64"/>
  <c r="C232" i="64"/>
  <c r="C236" i="64"/>
  <c r="C240" i="64"/>
  <c r="C244" i="64"/>
  <c r="C248" i="64"/>
  <c r="C252" i="64"/>
  <c r="C256" i="64"/>
  <c r="C260" i="64"/>
  <c r="C264" i="64"/>
  <c r="C268" i="64"/>
  <c r="C272" i="64"/>
  <c r="C276" i="64"/>
  <c r="C280" i="64"/>
  <c r="C356" i="64"/>
  <c r="C364" i="64"/>
  <c r="C392" i="64"/>
  <c r="C420" i="64"/>
  <c r="C428" i="64"/>
  <c r="C569" i="64"/>
  <c r="C577" i="64"/>
  <c r="C581" i="64"/>
  <c r="C585" i="64"/>
  <c r="C593" i="64"/>
  <c r="C597" i="64"/>
  <c r="C601" i="64"/>
  <c r="C609" i="64"/>
  <c r="C613" i="64"/>
  <c r="C617" i="64"/>
  <c r="C625" i="64"/>
  <c r="C629" i="64"/>
  <c r="C633" i="64"/>
  <c r="C641" i="64"/>
  <c r="C645" i="64"/>
  <c r="C649" i="64"/>
  <c r="C657" i="64"/>
  <c r="C661" i="64"/>
  <c r="C665" i="64"/>
  <c r="C673" i="64"/>
  <c r="C677" i="64"/>
  <c r="C681" i="64"/>
  <c r="C689" i="64"/>
  <c r="C693" i="64"/>
  <c r="C697" i="64"/>
  <c r="C705" i="64"/>
  <c r="C709" i="64"/>
  <c r="C713" i="64"/>
  <c r="C721" i="64"/>
  <c r="C725" i="64"/>
  <c r="C729" i="64"/>
  <c r="C737" i="64"/>
  <c r="C741" i="64"/>
  <c r="C745" i="64"/>
  <c r="C753" i="64"/>
  <c r="C757" i="64"/>
  <c r="C761" i="64"/>
  <c r="C769" i="64"/>
  <c r="C773" i="64"/>
  <c r="C777" i="64"/>
  <c r="C785" i="64"/>
  <c r="C789" i="64"/>
  <c r="C793" i="64"/>
  <c r="C801" i="64"/>
  <c r="C805" i="64"/>
  <c r="C817" i="64"/>
  <c r="C821" i="64"/>
  <c r="C833" i="64"/>
  <c r="C837" i="64"/>
  <c r="C849" i="64"/>
  <c r="C853" i="64"/>
  <c r="C446" i="64"/>
  <c r="C454" i="64"/>
  <c r="C458" i="64"/>
  <c r="C462" i="64"/>
  <c r="C470" i="64"/>
  <c r="C474" i="64"/>
  <c r="C478" i="64"/>
  <c r="C486" i="64"/>
  <c r="C490" i="64"/>
  <c r="C494" i="64"/>
  <c r="C502" i="64"/>
  <c r="C506" i="64"/>
  <c r="C510" i="64"/>
  <c r="C518" i="64"/>
  <c r="C522" i="64"/>
  <c r="C526" i="64"/>
  <c r="C534" i="64"/>
  <c r="C538" i="64"/>
  <c r="C542" i="64"/>
  <c r="C550" i="64"/>
  <c r="C554" i="64"/>
  <c r="C558" i="64"/>
  <c r="C566" i="64"/>
  <c r="C570" i="64"/>
  <c r="C574" i="64"/>
  <c r="C582" i="64"/>
  <c r="C586" i="64"/>
  <c r="C590" i="64"/>
  <c r="C598" i="64"/>
  <c r="C602" i="64"/>
  <c r="C606" i="64"/>
  <c r="C614" i="64"/>
  <c r="C618" i="64"/>
  <c r="C622" i="64"/>
  <c r="C630" i="64"/>
  <c r="C634" i="64"/>
  <c r="C638" i="64"/>
  <c r="C646" i="64"/>
  <c r="C650" i="64"/>
  <c r="C654" i="64"/>
  <c r="C662" i="64"/>
  <c r="C666" i="64"/>
  <c r="C670" i="64"/>
  <c r="C678" i="64"/>
  <c r="C682" i="64"/>
  <c r="C686" i="64"/>
  <c r="C694" i="64"/>
  <c r="C698" i="64"/>
  <c r="C702" i="64"/>
  <c r="C710" i="64"/>
  <c r="C714" i="64"/>
  <c r="C718" i="64"/>
  <c r="C726" i="64"/>
  <c r="C730" i="64"/>
  <c r="C734" i="64"/>
  <c r="C742" i="64"/>
  <c r="C746" i="64"/>
  <c r="C750" i="64"/>
  <c r="C758" i="64"/>
  <c r="C762" i="64"/>
  <c r="C766" i="64"/>
  <c r="C774" i="64"/>
  <c r="C778" i="64"/>
  <c r="C782" i="64"/>
  <c r="C790" i="64"/>
  <c r="C798" i="64"/>
  <c r="C814" i="64"/>
  <c r="C830" i="64"/>
  <c r="C846" i="64"/>
  <c r="C395" i="64"/>
  <c r="C399" i="64"/>
  <c r="C403" i="64"/>
  <c r="C407" i="64"/>
  <c r="C411" i="64"/>
  <c r="C415" i="64"/>
  <c r="C419" i="64"/>
  <c r="C423" i="64"/>
  <c r="C427" i="64"/>
  <c r="C431" i="64"/>
  <c r="C435" i="64"/>
  <c r="C443" i="64"/>
  <c r="C447" i="64"/>
  <c r="C451" i="64"/>
  <c r="C459" i="64"/>
  <c r="C463" i="64"/>
  <c r="C467" i="64"/>
  <c r="C475" i="64"/>
  <c r="C479" i="64"/>
  <c r="C483" i="64"/>
  <c r="C491" i="64"/>
  <c r="C495" i="64"/>
  <c r="C499" i="64"/>
  <c r="C507" i="64"/>
  <c r="C511" i="64"/>
  <c r="C515" i="64"/>
  <c r="C523" i="64"/>
  <c r="C527" i="64"/>
  <c r="C531" i="64"/>
  <c r="C539" i="64"/>
  <c r="C543" i="64"/>
  <c r="C547" i="64"/>
  <c r="C555" i="64"/>
  <c r="C559" i="64"/>
  <c r="C563" i="64"/>
  <c r="C571" i="64"/>
  <c r="C575" i="64"/>
  <c r="C579" i="64"/>
  <c r="C587" i="64"/>
  <c r="C591" i="64"/>
  <c r="C595" i="64"/>
  <c r="C603" i="64"/>
  <c r="C607" i="64"/>
  <c r="C611" i="64"/>
  <c r="C619" i="64"/>
  <c r="C623" i="64"/>
  <c r="C627" i="64"/>
  <c r="C635" i="64"/>
  <c r="C639" i="64"/>
  <c r="C643" i="64"/>
  <c r="C651" i="64"/>
  <c r="C655" i="64"/>
  <c r="C659" i="64"/>
  <c r="C667" i="64"/>
  <c r="C671" i="64"/>
  <c r="C675" i="64"/>
  <c r="C683" i="64"/>
  <c r="C687" i="64"/>
  <c r="C691" i="64"/>
  <c r="C699" i="64"/>
  <c r="C703" i="64"/>
  <c r="C707" i="64"/>
  <c r="C715" i="64"/>
  <c r="C719" i="64"/>
  <c r="C723" i="64"/>
  <c r="C731" i="64"/>
  <c r="C735" i="64"/>
  <c r="C739" i="64"/>
  <c r="C747" i="64"/>
  <c r="C751" i="64"/>
  <c r="C755" i="64"/>
  <c r="C763" i="64"/>
  <c r="C767" i="64"/>
  <c r="C771" i="64"/>
  <c r="C779" i="64"/>
  <c r="C783" i="64"/>
  <c r="C787" i="64"/>
  <c r="C795" i="64"/>
  <c r="C799" i="64"/>
  <c r="C803" i="64"/>
  <c r="C811" i="64"/>
  <c r="C815" i="64"/>
  <c r="C819" i="64"/>
  <c r="C827" i="64"/>
  <c r="C831" i="64"/>
  <c r="C835" i="64"/>
  <c r="C843" i="64"/>
  <c r="C847" i="64"/>
  <c r="C851" i="64"/>
  <c r="C859" i="64"/>
  <c r="C863" i="64"/>
  <c r="C867" i="64"/>
  <c r="C871" i="64"/>
  <c r="C875" i="64"/>
  <c r="C879" i="64"/>
  <c r="C883" i="64"/>
  <c r="C887" i="64"/>
  <c r="C2" i="64"/>
  <c r="C825" i="64"/>
  <c r="C857" i="64"/>
  <c r="C865" i="64"/>
  <c r="C873" i="64"/>
  <c r="C881" i="64"/>
  <c r="C889" i="64"/>
  <c r="C809" i="64"/>
  <c r="C841" i="64"/>
  <c r="C861" i="64"/>
  <c r="C869" i="64"/>
  <c r="C877" i="64"/>
  <c r="C885" i="64"/>
  <c r="C876" i="64"/>
  <c r="C860" i="64"/>
  <c r="C818" i="64"/>
  <c r="C797" i="64"/>
  <c r="C284" i="64"/>
  <c r="C288" i="64"/>
  <c r="C292" i="64"/>
  <c r="C296" i="64"/>
  <c r="C300" i="64"/>
  <c r="C304" i="64"/>
  <c r="C308" i="64"/>
  <c r="C312" i="64"/>
  <c r="C316" i="64"/>
  <c r="C320" i="64"/>
  <c r="C324" i="64"/>
  <c r="C328" i="64"/>
  <c r="C332" i="64"/>
  <c r="C336" i="64"/>
  <c r="C340" i="64"/>
  <c r="C344" i="64"/>
  <c r="C348" i="64"/>
  <c r="C352" i="64"/>
  <c r="C360" i="64"/>
  <c r="C368" i="64"/>
  <c r="C372" i="64"/>
  <c r="C376" i="64"/>
  <c r="C380" i="64"/>
  <c r="C384" i="64"/>
  <c r="C388" i="64"/>
  <c r="C396" i="64"/>
  <c r="C400" i="64"/>
  <c r="C404" i="64"/>
  <c r="C408" i="64"/>
  <c r="C412" i="64"/>
  <c r="C416" i="64"/>
  <c r="C424" i="64"/>
  <c r="C432" i="64"/>
  <c r="C436" i="64"/>
  <c r="C440" i="64"/>
  <c r="C444" i="64"/>
  <c r="C448" i="64"/>
  <c r="C452" i="64"/>
  <c r="C456" i="64"/>
  <c r="C460" i="64"/>
  <c r="C464" i="64"/>
  <c r="C468" i="64"/>
  <c r="C472" i="64"/>
  <c r="C476" i="64"/>
  <c r="C480" i="64"/>
  <c r="C484" i="64"/>
  <c r="C488" i="64"/>
  <c r="C492" i="64"/>
  <c r="C496" i="64"/>
  <c r="C500" i="64"/>
  <c r="C504" i="64"/>
  <c r="C508" i="64"/>
  <c r="C512" i="64"/>
  <c r="C516" i="64"/>
  <c r="C520" i="64"/>
  <c r="C524" i="64"/>
  <c r="C528" i="64"/>
  <c r="C532" i="64"/>
  <c r="C536" i="64"/>
  <c r="C540" i="64"/>
  <c r="C544" i="64"/>
  <c r="C548" i="64"/>
  <c r="C552" i="64"/>
  <c r="C556" i="64"/>
  <c r="C560" i="64"/>
  <c r="C564" i="64"/>
  <c r="C568" i="64"/>
  <c r="C572" i="64"/>
  <c r="C576" i="64"/>
  <c r="C580" i="64"/>
  <c r="C584" i="64"/>
  <c r="C588" i="64"/>
  <c r="C592" i="64"/>
  <c r="C596" i="64"/>
  <c r="C600" i="64"/>
  <c r="C604" i="64"/>
  <c r="C608" i="64"/>
  <c r="C612" i="64"/>
  <c r="C616" i="64"/>
  <c r="C620" i="64"/>
  <c r="C624" i="64"/>
  <c r="C628" i="64"/>
  <c r="C632" i="64"/>
  <c r="C636" i="64"/>
  <c r="C640" i="64"/>
  <c r="C644" i="64"/>
  <c r="C648" i="64"/>
  <c r="C652" i="64"/>
  <c r="C656" i="64"/>
  <c r="C660" i="64"/>
  <c r="C664" i="64"/>
  <c r="C888" i="64"/>
  <c r="C872" i="64"/>
  <c r="C834" i="64"/>
  <c r="C813" i="64"/>
  <c r="C794" i="64"/>
  <c r="C806" i="64"/>
  <c r="C810" i="64"/>
  <c r="C822" i="64"/>
  <c r="C826" i="64"/>
  <c r="C838" i="64"/>
  <c r="C842" i="64"/>
  <c r="C854" i="64"/>
  <c r="C858" i="64"/>
  <c r="C862" i="64"/>
  <c r="C866" i="64"/>
  <c r="C870" i="64"/>
  <c r="C874" i="64"/>
  <c r="C878" i="64"/>
  <c r="C882" i="64"/>
  <c r="C886" i="64"/>
  <c r="C890" i="64"/>
  <c r="C668" i="64"/>
  <c r="C672" i="64"/>
  <c r="C676" i="64"/>
  <c r="C680" i="64"/>
  <c r="C684" i="64"/>
  <c r="C688" i="64"/>
  <c r="C692" i="64"/>
  <c r="C696" i="64"/>
  <c r="C700" i="64"/>
  <c r="C704" i="64"/>
  <c r="C708" i="64"/>
  <c r="C712" i="64"/>
  <c r="C716" i="64"/>
  <c r="C720" i="64"/>
  <c r="C724" i="64"/>
  <c r="C728" i="64"/>
  <c r="C732" i="64"/>
  <c r="C736" i="64"/>
  <c r="C740" i="64"/>
  <c r="C744" i="64"/>
  <c r="C748" i="64"/>
  <c r="C752" i="64"/>
  <c r="C756" i="64"/>
  <c r="C760" i="64"/>
  <c r="C764" i="64"/>
  <c r="C768" i="64"/>
  <c r="C772" i="64"/>
  <c r="C776" i="64"/>
  <c r="C780" i="64"/>
  <c r="C784" i="64"/>
  <c r="C788" i="64"/>
  <c r="C792" i="64"/>
  <c r="C796" i="64"/>
  <c r="C800" i="64"/>
  <c r="C804" i="64"/>
  <c r="C808" i="64"/>
  <c r="C812" i="64"/>
  <c r="C816" i="64"/>
  <c r="C820" i="64"/>
  <c r="C824" i="64"/>
  <c r="C828" i="64"/>
  <c r="C832" i="64"/>
  <c r="C836" i="64"/>
  <c r="C840" i="64"/>
  <c r="C844" i="64"/>
  <c r="C848" i="64"/>
  <c r="C852" i="64"/>
  <c r="C856" i="64"/>
  <c r="C94" i="40"/>
  <c r="C95" i="40"/>
  <c r="C96" i="40"/>
  <c r="C87" i="40"/>
  <c r="C90" i="40"/>
  <c r="C83" i="40"/>
  <c r="C78" i="40"/>
  <c r="C52" i="40"/>
  <c r="C23" i="40"/>
  <c r="C75" i="40"/>
  <c r="C103" i="40"/>
  <c r="C102" i="40"/>
  <c r="C47" i="40"/>
  <c r="C93" i="40"/>
  <c r="C72" i="40"/>
  <c r="C85" i="40"/>
  <c r="C49" i="40"/>
  <c r="C39" i="40"/>
  <c r="C93" i="39"/>
  <c r="C89" i="39"/>
  <c r="C11" i="39"/>
  <c r="C10" i="39"/>
  <c r="C9" i="39"/>
  <c r="C8" i="39"/>
  <c r="C7" i="39"/>
  <c r="C3" i="39"/>
  <c r="C4" i="39"/>
  <c r="C5" i="39"/>
  <c r="C6" i="39"/>
  <c r="C12" i="39"/>
  <c r="C13" i="39"/>
  <c r="C2" i="39"/>
  <c r="C930" i="39"/>
  <c r="C929" i="39"/>
  <c r="C928" i="39"/>
  <c r="C927" i="39"/>
  <c r="C926" i="39"/>
  <c r="C925" i="39"/>
  <c r="C924" i="39"/>
  <c r="C923" i="39"/>
  <c r="C922" i="39"/>
  <c r="C921" i="39"/>
  <c r="C920" i="39"/>
  <c r="C919" i="39"/>
  <c r="C918" i="39"/>
  <c r="C917" i="39"/>
  <c r="C916" i="39"/>
  <c r="C915" i="39"/>
  <c r="C914" i="39"/>
  <c r="C913" i="39"/>
  <c r="C912" i="39"/>
  <c r="C911" i="39"/>
  <c r="C910" i="39"/>
  <c r="C909" i="39"/>
  <c r="C908" i="39"/>
  <c r="C907" i="39"/>
  <c r="C906" i="39"/>
  <c r="C905" i="39"/>
  <c r="C904" i="39"/>
  <c r="C903" i="39"/>
  <c r="C902" i="39"/>
  <c r="C901" i="39"/>
  <c r="C900" i="39"/>
  <c r="C899" i="39"/>
  <c r="C898" i="39"/>
  <c r="C897" i="39"/>
  <c r="C896" i="39"/>
  <c r="C895" i="39"/>
  <c r="C894" i="39"/>
  <c r="C893" i="39"/>
  <c r="C892" i="39"/>
  <c r="C891" i="39"/>
  <c r="C890" i="39"/>
  <c r="C889" i="39"/>
  <c r="C888" i="39"/>
  <c r="C887" i="39"/>
  <c r="C886" i="39"/>
  <c r="C885" i="39"/>
  <c r="C884" i="39"/>
  <c r="C883" i="39"/>
  <c r="C882" i="39"/>
  <c r="C881" i="39"/>
  <c r="C880" i="39"/>
  <c r="C879" i="39"/>
  <c r="C878" i="39"/>
  <c r="C877" i="39"/>
  <c r="C876" i="39"/>
  <c r="C875" i="39"/>
  <c r="C874" i="39"/>
  <c r="C873" i="39"/>
  <c r="C872" i="39"/>
  <c r="C871" i="39"/>
  <c r="C870" i="39"/>
  <c r="C869" i="39"/>
  <c r="C868" i="39"/>
  <c r="C867" i="39"/>
  <c r="C866" i="39"/>
  <c r="C865" i="39"/>
  <c r="C864" i="39"/>
  <c r="C863" i="39"/>
  <c r="C862" i="39"/>
  <c r="C861" i="39"/>
  <c r="C860" i="39"/>
  <c r="C859" i="39"/>
  <c r="C858" i="39"/>
  <c r="C857" i="39"/>
  <c r="C856" i="39"/>
  <c r="C855" i="39"/>
  <c r="C854" i="39"/>
  <c r="C853" i="39"/>
  <c r="C852" i="39"/>
  <c r="C851" i="39"/>
  <c r="C850" i="39"/>
  <c r="C849" i="39"/>
  <c r="C848" i="39"/>
  <c r="C847" i="39"/>
  <c r="C846" i="39"/>
  <c r="C845" i="39"/>
  <c r="C844" i="39"/>
  <c r="C843" i="39"/>
  <c r="C842" i="39"/>
  <c r="C841" i="39"/>
  <c r="C840" i="39"/>
  <c r="C839" i="39"/>
  <c r="C838" i="39"/>
  <c r="C837" i="39"/>
  <c r="C836" i="39"/>
  <c r="C835" i="39"/>
  <c r="C834" i="39"/>
  <c r="C833" i="39"/>
  <c r="C832" i="39"/>
  <c r="C831" i="39"/>
  <c r="C830" i="39"/>
  <c r="C829" i="39"/>
  <c r="C828" i="39"/>
  <c r="C827" i="39"/>
  <c r="C826" i="39"/>
  <c r="C825" i="39"/>
  <c r="C824" i="39"/>
  <c r="C823" i="39"/>
  <c r="C822" i="39"/>
  <c r="C821" i="39"/>
  <c r="C820" i="39"/>
  <c r="C819" i="39"/>
  <c r="C818" i="39"/>
  <c r="C817" i="39"/>
  <c r="C816" i="39"/>
  <c r="C815" i="39"/>
  <c r="C814" i="39"/>
  <c r="C813" i="39"/>
  <c r="C812" i="39"/>
  <c r="C811" i="39"/>
  <c r="C810" i="39"/>
  <c r="C809" i="39"/>
  <c r="C808" i="39"/>
  <c r="C807" i="39"/>
  <c r="C806" i="39"/>
  <c r="C805" i="39"/>
  <c r="C804" i="39"/>
  <c r="C803" i="39"/>
  <c r="C802" i="39"/>
  <c r="C801" i="39"/>
  <c r="C800" i="39"/>
  <c r="C799" i="39"/>
  <c r="C798" i="39"/>
  <c r="C797" i="39"/>
  <c r="C796" i="39"/>
  <c r="C795" i="39"/>
  <c r="C794" i="39"/>
  <c r="C793" i="39"/>
  <c r="C792" i="39"/>
  <c r="C791" i="39"/>
  <c r="C790" i="39"/>
  <c r="C789" i="39"/>
  <c r="C788" i="39"/>
  <c r="C787" i="39"/>
  <c r="C786" i="39"/>
  <c r="C785" i="39"/>
  <c r="C784" i="39"/>
  <c r="C783" i="39"/>
  <c r="C782" i="39"/>
  <c r="C781" i="39"/>
  <c r="C780" i="39"/>
  <c r="C779" i="39"/>
  <c r="C778" i="39"/>
  <c r="C777" i="39"/>
  <c r="C776" i="39"/>
  <c r="C775" i="39"/>
  <c r="C774" i="39"/>
  <c r="C773" i="39"/>
  <c r="C772" i="39"/>
  <c r="C771" i="39"/>
  <c r="C770" i="39"/>
  <c r="C769" i="39"/>
  <c r="C768" i="39"/>
  <c r="C767" i="39"/>
  <c r="C766" i="39"/>
  <c r="C765" i="39"/>
  <c r="C764" i="39"/>
  <c r="C763" i="39"/>
  <c r="C762" i="39"/>
  <c r="C761" i="39"/>
  <c r="C760" i="39"/>
  <c r="C759" i="39"/>
  <c r="C758" i="39"/>
  <c r="C757" i="39"/>
  <c r="C756" i="39"/>
  <c r="C755" i="39"/>
  <c r="C754" i="39"/>
  <c r="C753" i="39"/>
  <c r="C752" i="39"/>
  <c r="C751" i="39"/>
  <c r="C750" i="39"/>
  <c r="C749" i="39"/>
  <c r="C748" i="39"/>
  <c r="C747" i="39"/>
  <c r="C746" i="39"/>
  <c r="C745" i="39"/>
  <c r="C744" i="39"/>
  <c r="C743" i="39"/>
  <c r="C742" i="39"/>
  <c r="C741" i="39"/>
  <c r="C740" i="39"/>
  <c r="C739" i="39"/>
  <c r="C738" i="39"/>
  <c r="C737" i="39"/>
  <c r="C736" i="39"/>
  <c r="C735" i="39"/>
  <c r="C734" i="39"/>
  <c r="C733" i="39"/>
  <c r="C732" i="39"/>
  <c r="C731" i="39"/>
  <c r="C730" i="39"/>
  <c r="C729" i="39"/>
  <c r="C728" i="39"/>
  <c r="C727" i="39"/>
  <c r="C726" i="39"/>
  <c r="C725" i="39"/>
  <c r="C724" i="39"/>
  <c r="C723" i="39"/>
  <c r="C722" i="39"/>
  <c r="C721" i="39"/>
  <c r="C720" i="39"/>
  <c r="C719" i="39"/>
  <c r="C718" i="39"/>
  <c r="C717" i="39"/>
  <c r="C716" i="39"/>
  <c r="C715" i="39"/>
  <c r="C714" i="39"/>
  <c r="C713" i="39"/>
  <c r="C712" i="39"/>
  <c r="C711" i="39"/>
  <c r="C710" i="39"/>
  <c r="C709" i="39"/>
  <c r="C708" i="39"/>
  <c r="C707" i="39"/>
  <c r="C706" i="39"/>
  <c r="C705" i="39"/>
  <c r="C704" i="39"/>
  <c r="C703" i="39"/>
  <c r="C702" i="39"/>
  <c r="C701" i="39"/>
  <c r="C700" i="39"/>
  <c r="C699" i="39"/>
  <c r="C698" i="39"/>
  <c r="C697" i="39"/>
  <c r="C696" i="39"/>
  <c r="C695" i="39"/>
  <c r="C694" i="39"/>
  <c r="C693" i="39"/>
  <c r="C692" i="39"/>
  <c r="C691" i="39"/>
  <c r="C690" i="39"/>
  <c r="C689" i="39"/>
  <c r="C688" i="39"/>
  <c r="C687" i="39"/>
  <c r="C686" i="39"/>
  <c r="C685" i="39"/>
  <c r="C684" i="39"/>
  <c r="C683" i="39"/>
  <c r="C682" i="39"/>
  <c r="C681" i="39"/>
  <c r="C680" i="39"/>
  <c r="C679" i="39"/>
  <c r="C678" i="39"/>
  <c r="C677" i="39"/>
  <c r="C676" i="39"/>
  <c r="C675" i="39"/>
  <c r="C674" i="39"/>
  <c r="C673" i="39"/>
  <c r="C672" i="39"/>
  <c r="C671" i="39"/>
  <c r="C670" i="39"/>
  <c r="C669" i="39"/>
  <c r="C668" i="39"/>
  <c r="C667" i="39"/>
  <c r="C666" i="39"/>
  <c r="C665" i="39"/>
  <c r="C664" i="39"/>
  <c r="C663" i="39"/>
  <c r="C662" i="39"/>
  <c r="C661" i="39"/>
  <c r="C660" i="39"/>
  <c r="C659" i="39"/>
  <c r="C658" i="39"/>
  <c r="C657" i="39"/>
  <c r="C656" i="39"/>
  <c r="C655" i="39"/>
  <c r="C654" i="39"/>
  <c r="C653" i="39"/>
  <c r="C652" i="39"/>
  <c r="C651" i="39"/>
  <c r="C650" i="39"/>
  <c r="C649" i="39"/>
  <c r="C648" i="39"/>
  <c r="C647" i="39"/>
  <c r="C646" i="39"/>
  <c r="C645" i="39"/>
  <c r="C644" i="39"/>
  <c r="C643" i="39"/>
  <c r="C642" i="39"/>
  <c r="C641" i="39"/>
  <c r="C640" i="39"/>
  <c r="C639" i="39"/>
  <c r="C638" i="39"/>
  <c r="C637" i="39"/>
  <c r="C636" i="39"/>
  <c r="C635" i="39"/>
  <c r="C634" i="39"/>
  <c r="C633" i="39"/>
  <c r="C632" i="39"/>
  <c r="C631" i="39"/>
  <c r="C630" i="39"/>
  <c r="C629" i="39"/>
  <c r="C628" i="39"/>
  <c r="C627" i="39"/>
  <c r="C626" i="39"/>
  <c r="C625" i="39"/>
  <c r="C624" i="39"/>
  <c r="C623" i="39"/>
  <c r="C622" i="39"/>
  <c r="C621" i="39"/>
  <c r="C620" i="39"/>
  <c r="C619" i="39"/>
  <c r="C618" i="39"/>
  <c r="C617" i="39"/>
  <c r="C616" i="39"/>
  <c r="C615" i="39"/>
  <c r="C614" i="39"/>
  <c r="C613" i="39"/>
  <c r="C612" i="39"/>
  <c r="C611" i="39"/>
  <c r="C610" i="39"/>
  <c r="C609" i="39"/>
  <c r="C608" i="39"/>
  <c r="C607" i="39"/>
  <c r="C606" i="39"/>
  <c r="C605" i="39"/>
  <c r="C604" i="39"/>
  <c r="C603" i="39"/>
  <c r="C602" i="39"/>
  <c r="C601" i="39"/>
  <c r="C600" i="39"/>
  <c r="C599" i="39"/>
  <c r="C598" i="39"/>
  <c r="C597" i="39"/>
  <c r="C596" i="39"/>
  <c r="C595" i="39"/>
  <c r="C594" i="39"/>
  <c r="C593" i="39"/>
  <c r="C592" i="39"/>
  <c r="C591" i="39"/>
  <c r="C590" i="39"/>
  <c r="C589" i="39"/>
  <c r="C588" i="39"/>
  <c r="C587" i="39"/>
  <c r="C586" i="39"/>
  <c r="C585" i="39"/>
  <c r="C584" i="39"/>
  <c r="C583" i="39"/>
  <c r="C582" i="39"/>
  <c r="C581" i="39"/>
  <c r="C580" i="39"/>
  <c r="C579" i="39"/>
  <c r="C578" i="39"/>
  <c r="C577" i="39"/>
  <c r="C576" i="39"/>
  <c r="C575" i="39"/>
  <c r="C574" i="39"/>
  <c r="C573" i="39"/>
  <c r="C572" i="39"/>
  <c r="C571" i="39"/>
  <c r="C570" i="39"/>
  <c r="C569" i="39"/>
  <c r="C568" i="39"/>
  <c r="C567" i="39"/>
  <c r="C566" i="39"/>
  <c r="C565" i="39"/>
  <c r="C564" i="39"/>
  <c r="C563" i="39"/>
  <c r="C562" i="39"/>
  <c r="C561" i="39"/>
  <c r="C560" i="39"/>
  <c r="C559" i="39"/>
  <c r="C558" i="39"/>
  <c r="C557" i="39"/>
  <c r="C556" i="39"/>
  <c r="C555" i="39"/>
  <c r="C554" i="39"/>
  <c r="C553" i="39"/>
  <c r="C552" i="39"/>
  <c r="C551" i="39"/>
  <c r="C550" i="39"/>
  <c r="C549" i="39"/>
  <c r="C548" i="39"/>
  <c r="C547" i="39"/>
  <c r="C546" i="39"/>
  <c r="C545" i="39"/>
  <c r="C544" i="39"/>
  <c r="C543" i="39"/>
  <c r="C542" i="39"/>
  <c r="C541" i="39"/>
  <c r="C540" i="39"/>
  <c r="C539" i="39"/>
  <c r="C538" i="39"/>
  <c r="C537" i="39"/>
  <c r="C536" i="39"/>
  <c r="C535" i="39"/>
  <c r="C534" i="39"/>
  <c r="C533" i="39"/>
  <c r="C532" i="39"/>
  <c r="C531" i="39"/>
  <c r="C530" i="39"/>
  <c r="C529" i="39"/>
  <c r="C528" i="39"/>
  <c r="C527" i="39"/>
  <c r="C526" i="39"/>
  <c r="C525" i="39"/>
  <c r="C524" i="39"/>
  <c r="C523" i="39"/>
  <c r="C522" i="39"/>
  <c r="C521" i="39"/>
  <c r="C520" i="39"/>
  <c r="C519" i="39"/>
  <c r="C518" i="39"/>
  <c r="C517" i="39"/>
  <c r="C516" i="39"/>
  <c r="C515" i="39"/>
  <c r="C514" i="39"/>
  <c r="C513" i="39"/>
  <c r="C512" i="39"/>
  <c r="C511" i="39"/>
  <c r="C510" i="39"/>
  <c r="C509" i="39"/>
  <c r="C508" i="39"/>
  <c r="C507" i="39"/>
  <c r="C506" i="39"/>
  <c r="C505" i="39"/>
  <c r="C504" i="39"/>
  <c r="C503" i="39"/>
  <c r="C502" i="39"/>
  <c r="C501" i="39"/>
  <c r="C500" i="39"/>
  <c r="C499" i="39"/>
  <c r="C498" i="39"/>
  <c r="C497" i="39"/>
  <c r="C496" i="39"/>
  <c r="C495" i="39"/>
  <c r="C494" i="39"/>
  <c r="C493" i="39"/>
  <c r="C492" i="39"/>
  <c r="C491" i="39"/>
  <c r="C490" i="39"/>
  <c r="C489" i="39"/>
  <c r="C488" i="39"/>
  <c r="C487" i="39"/>
  <c r="C486" i="39"/>
  <c r="C485" i="39"/>
  <c r="C484" i="39"/>
  <c r="C483" i="39"/>
  <c r="C482" i="39"/>
  <c r="C481" i="39"/>
  <c r="C480" i="39"/>
  <c r="C479" i="39"/>
  <c r="C478" i="39"/>
  <c r="C477" i="39"/>
  <c r="C476" i="39"/>
  <c r="C475" i="39"/>
  <c r="C474" i="39"/>
  <c r="C473" i="39"/>
  <c r="C472" i="39"/>
  <c r="C471" i="39"/>
  <c r="C470" i="39"/>
  <c r="C469" i="39"/>
  <c r="C468" i="39"/>
  <c r="C467" i="39"/>
  <c r="C466" i="39"/>
  <c r="C465" i="39"/>
  <c r="C464" i="39"/>
  <c r="C463" i="39"/>
  <c r="C462" i="39"/>
  <c r="C461" i="39"/>
  <c r="C460" i="39"/>
  <c r="C459" i="39"/>
  <c r="C458" i="39"/>
  <c r="C457" i="39"/>
  <c r="C456" i="39"/>
  <c r="C455" i="39"/>
  <c r="C454" i="39"/>
  <c r="C453" i="39"/>
  <c r="C452" i="39"/>
  <c r="C451" i="39"/>
  <c r="C450" i="39"/>
  <c r="C449" i="39"/>
  <c r="C448" i="39"/>
  <c r="C447" i="39"/>
  <c r="C446" i="39"/>
  <c r="C445" i="39"/>
  <c r="C444" i="39"/>
  <c r="C443" i="39"/>
  <c r="C442" i="39"/>
  <c r="C441" i="39"/>
  <c r="C440" i="39"/>
  <c r="C439" i="39"/>
  <c r="C438" i="39"/>
  <c r="C437" i="39"/>
  <c r="C436" i="39"/>
  <c r="C435" i="39"/>
  <c r="C434" i="39"/>
  <c r="C433" i="39"/>
  <c r="C432" i="39"/>
  <c r="C431" i="39"/>
  <c r="C430" i="39"/>
  <c r="C429" i="39"/>
  <c r="C428" i="39"/>
  <c r="C427" i="39"/>
  <c r="C426" i="39"/>
  <c r="C425" i="39"/>
  <c r="C424" i="39"/>
  <c r="C423" i="39"/>
  <c r="C422" i="39"/>
  <c r="C421" i="39"/>
  <c r="C420" i="39"/>
  <c r="C419" i="39"/>
  <c r="C418" i="39"/>
  <c r="C417" i="39"/>
  <c r="C416" i="39"/>
  <c r="C415" i="39"/>
  <c r="C414" i="39"/>
  <c r="C413" i="39"/>
  <c r="C412" i="39"/>
  <c r="C411" i="39"/>
  <c r="C410" i="39"/>
  <c r="C409" i="39"/>
  <c r="C408" i="39"/>
  <c r="C407" i="39"/>
  <c r="C406" i="39"/>
  <c r="C405" i="39"/>
  <c r="C404" i="39"/>
  <c r="C403" i="39"/>
  <c r="C402" i="39"/>
  <c r="C401" i="39"/>
  <c r="C400" i="39"/>
  <c r="C399" i="39"/>
  <c r="C398" i="39"/>
  <c r="C397" i="39"/>
  <c r="C396" i="39"/>
  <c r="C395" i="39"/>
  <c r="C394" i="39"/>
  <c r="C393" i="39"/>
  <c r="C392" i="39"/>
  <c r="C391" i="39"/>
  <c r="C390" i="39"/>
  <c r="C389" i="39"/>
  <c r="C388" i="39"/>
  <c r="C387" i="39"/>
  <c r="C386" i="39"/>
  <c r="C385" i="39"/>
  <c r="C384" i="39"/>
  <c r="C383" i="39"/>
  <c r="C382" i="39"/>
  <c r="C381" i="39"/>
  <c r="C380" i="39"/>
  <c r="C379" i="39"/>
  <c r="C378" i="39"/>
  <c r="C377" i="39"/>
  <c r="C376" i="39"/>
  <c r="C375" i="39"/>
  <c r="C374" i="39"/>
  <c r="C373" i="39"/>
  <c r="C372" i="39"/>
  <c r="C371" i="39"/>
  <c r="C370" i="39"/>
  <c r="C369" i="39"/>
  <c r="C368" i="39"/>
  <c r="C367" i="39"/>
  <c r="C366" i="39"/>
  <c r="C365" i="39"/>
  <c r="C364" i="39"/>
  <c r="C363" i="39"/>
  <c r="C362" i="39"/>
  <c r="C361" i="39"/>
  <c r="C360" i="39"/>
  <c r="C359" i="39"/>
  <c r="C358" i="39"/>
  <c r="C357" i="39"/>
  <c r="C356" i="39"/>
  <c r="C355" i="39"/>
  <c r="C354" i="39"/>
  <c r="C353" i="39"/>
  <c r="C352" i="39"/>
  <c r="C351" i="39"/>
  <c r="C350" i="39"/>
  <c r="C349" i="39"/>
  <c r="C348" i="39"/>
  <c r="C347" i="39"/>
  <c r="C346" i="39"/>
  <c r="C345" i="39"/>
  <c r="C344" i="39"/>
  <c r="C343" i="39"/>
  <c r="C342" i="39"/>
  <c r="C341" i="39"/>
  <c r="C340" i="39"/>
  <c r="C339" i="39"/>
  <c r="C338" i="39"/>
  <c r="C337" i="39"/>
  <c r="C336" i="39"/>
  <c r="C335" i="39"/>
  <c r="C334" i="39"/>
  <c r="C333" i="39"/>
  <c r="C332" i="39"/>
  <c r="C331" i="39"/>
  <c r="C330" i="39"/>
  <c r="C329" i="39"/>
  <c r="C328" i="39"/>
  <c r="C327" i="39"/>
  <c r="C326" i="39"/>
  <c r="C325" i="39"/>
  <c r="C324" i="39"/>
  <c r="C323" i="39"/>
  <c r="C322" i="39"/>
  <c r="C321" i="39"/>
  <c r="C320" i="39"/>
  <c r="C319" i="39"/>
  <c r="C318" i="39"/>
  <c r="C317" i="39"/>
  <c r="C316" i="39"/>
  <c r="C315" i="39"/>
  <c r="C314" i="39"/>
  <c r="C313" i="39"/>
  <c r="C312" i="39"/>
  <c r="C311" i="39"/>
  <c r="C310" i="39"/>
  <c r="C309" i="39"/>
  <c r="C308" i="39"/>
  <c r="C307" i="39"/>
  <c r="C306" i="39"/>
  <c r="C305" i="39"/>
  <c r="C304" i="39"/>
  <c r="C303" i="39"/>
  <c r="C302" i="39"/>
  <c r="C301" i="39"/>
  <c r="C300" i="39"/>
  <c r="C299" i="39"/>
  <c r="C298" i="39"/>
  <c r="C297" i="39"/>
  <c r="C296" i="39"/>
  <c r="C295" i="39"/>
  <c r="C294" i="39"/>
  <c r="C293" i="39"/>
  <c r="C292" i="39"/>
  <c r="C291" i="39"/>
  <c r="C290" i="39"/>
  <c r="C289" i="39"/>
  <c r="C288" i="39"/>
  <c r="C287" i="39"/>
  <c r="C286" i="39"/>
  <c r="C285" i="39"/>
  <c r="C284" i="39"/>
  <c r="C283" i="39"/>
  <c r="C282" i="39"/>
  <c r="C281" i="39"/>
  <c r="C280" i="39"/>
  <c r="C279" i="39"/>
  <c r="C278" i="39"/>
  <c r="C277" i="39"/>
  <c r="C276" i="39"/>
  <c r="C275" i="39"/>
  <c r="C274" i="39"/>
  <c r="C273" i="39"/>
  <c r="C272" i="39"/>
  <c r="C271" i="39"/>
  <c r="C270" i="39"/>
  <c r="C269" i="39"/>
  <c r="C268" i="39"/>
  <c r="C267" i="39"/>
  <c r="C266" i="39"/>
  <c r="C265" i="39"/>
  <c r="C264" i="39"/>
  <c r="C263" i="39"/>
  <c r="C262" i="39"/>
  <c r="C261" i="39"/>
  <c r="C260" i="39"/>
  <c r="C259" i="39"/>
  <c r="C258" i="39"/>
  <c r="C257" i="39"/>
  <c r="C256" i="39"/>
  <c r="C255" i="39"/>
  <c r="C254" i="39"/>
  <c r="C253" i="39"/>
  <c r="C252" i="39"/>
  <c r="C251" i="39"/>
  <c r="C250" i="39"/>
  <c r="C249" i="39"/>
  <c r="C248" i="39"/>
  <c r="C247" i="39"/>
  <c r="C246" i="39"/>
  <c r="C245" i="39"/>
  <c r="C244" i="39"/>
  <c r="C243" i="39"/>
  <c r="C242" i="39"/>
  <c r="C241" i="39"/>
  <c r="C240" i="39"/>
  <c r="C239" i="39"/>
  <c r="C238" i="39"/>
  <c r="C237" i="39"/>
  <c r="C236" i="39"/>
  <c r="C235" i="39"/>
  <c r="C234" i="39"/>
  <c r="C233" i="39"/>
  <c r="C232" i="39"/>
  <c r="C231" i="39"/>
  <c r="C230" i="39"/>
  <c r="C229" i="39"/>
  <c r="C228" i="39"/>
  <c r="C227" i="39"/>
  <c r="C226" i="39"/>
  <c r="C225" i="39"/>
  <c r="C224" i="39"/>
  <c r="C223" i="39"/>
  <c r="C222" i="39"/>
  <c r="C221" i="39"/>
  <c r="C220" i="39"/>
  <c r="C219" i="39"/>
  <c r="C218" i="39"/>
  <c r="C217" i="39"/>
  <c r="C216" i="39"/>
  <c r="C215" i="39"/>
  <c r="C214" i="39"/>
  <c r="C213" i="39"/>
  <c r="C212" i="39"/>
  <c r="C211" i="39"/>
  <c r="C210" i="39"/>
  <c r="C209" i="39"/>
  <c r="C208" i="39"/>
  <c r="C207" i="39"/>
  <c r="C206" i="39"/>
  <c r="C205" i="39"/>
  <c r="C204" i="39"/>
  <c r="C203" i="39"/>
  <c r="C202" i="39"/>
  <c r="C201" i="39"/>
  <c r="C200" i="39"/>
  <c r="C199" i="39"/>
  <c r="C198" i="39"/>
  <c r="C197" i="39"/>
  <c r="C196" i="39"/>
  <c r="C195" i="39"/>
  <c r="C194" i="39"/>
  <c r="C193" i="39"/>
  <c r="C192" i="39"/>
  <c r="C191" i="39"/>
  <c r="C190" i="39"/>
  <c r="C189" i="39"/>
  <c r="C188" i="39"/>
  <c r="C187" i="39"/>
  <c r="C186" i="39"/>
  <c r="C185" i="39"/>
  <c r="C184" i="39"/>
  <c r="C183" i="39"/>
  <c r="C182" i="39"/>
  <c r="C181" i="39"/>
  <c r="C180" i="39"/>
  <c r="C179" i="39"/>
  <c r="C178" i="39"/>
  <c r="C177" i="39"/>
  <c r="C176" i="39"/>
  <c r="C175" i="39"/>
  <c r="C174" i="39"/>
  <c r="C173" i="39"/>
  <c r="C172" i="39"/>
  <c r="C171" i="39"/>
  <c r="C170" i="39"/>
  <c r="C169" i="39"/>
  <c r="C168" i="39"/>
  <c r="C167" i="39"/>
  <c r="C166" i="39"/>
  <c r="C165" i="39"/>
  <c r="C164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C149" i="39"/>
  <c r="C148" i="39"/>
  <c r="C147" i="39"/>
  <c r="C146" i="39"/>
  <c r="C145" i="39"/>
  <c r="C144" i="39"/>
  <c r="C143" i="39"/>
  <c r="C142" i="39"/>
  <c r="C141" i="39"/>
  <c r="C140" i="39"/>
  <c r="C139" i="39"/>
  <c r="C138" i="39"/>
  <c r="C137" i="39"/>
  <c r="C136" i="39"/>
  <c r="C135" i="39"/>
  <c r="C134" i="39"/>
  <c r="C133" i="39"/>
  <c r="C132" i="39"/>
  <c r="C131" i="39"/>
  <c r="C130" i="39"/>
  <c r="C129" i="39"/>
  <c r="C128" i="39"/>
  <c r="C127" i="39"/>
  <c r="C126" i="39"/>
  <c r="C125" i="39"/>
  <c r="C124" i="39"/>
  <c r="C123" i="39"/>
  <c r="C122" i="39"/>
  <c r="C121" i="39"/>
  <c r="C120" i="39"/>
  <c r="C119" i="39"/>
  <c r="C118" i="39"/>
  <c r="C117" i="39"/>
  <c r="C116" i="39"/>
  <c r="C115" i="39"/>
  <c r="C90" i="39"/>
  <c r="C88" i="39"/>
  <c r="C114" i="39"/>
  <c r="C97" i="39"/>
  <c r="C113" i="39"/>
  <c r="C98" i="39"/>
  <c r="C112" i="39"/>
  <c r="C111" i="39"/>
  <c r="C99" i="39"/>
  <c r="C80" i="39"/>
  <c r="C110" i="39"/>
  <c r="C109" i="39"/>
  <c r="C101" i="39"/>
  <c r="C92" i="39"/>
  <c r="C84" i="39"/>
  <c r="C95" i="39"/>
  <c r="C108" i="39"/>
  <c r="C100" i="39"/>
  <c r="C79" i="39"/>
  <c r="C96" i="39"/>
  <c r="C85" i="39"/>
  <c r="C87" i="39"/>
  <c r="C91" i="39"/>
  <c r="C107" i="39"/>
  <c r="C78" i="39"/>
  <c r="C94" i="39"/>
  <c r="C77" i="39"/>
  <c r="C67" i="39"/>
  <c r="C68" i="39"/>
  <c r="C75" i="39"/>
  <c r="C106" i="39"/>
  <c r="C70" i="39"/>
  <c r="C74" i="39"/>
  <c r="C73" i="39"/>
  <c r="C86" i="39"/>
  <c r="C66" i="39"/>
  <c r="C72" i="39"/>
  <c r="C83" i="39"/>
  <c r="C69" i="39"/>
  <c r="C82" i="39"/>
  <c r="C81" i="39"/>
  <c r="C63" i="39"/>
  <c r="C76" i="39"/>
  <c r="C105" i="39"/>
  <c r="C71" i="39"/>
  <c r="C64" i="39"/>
  <c r="C65" i="39"/>
  <c r="C62" i="39"/>
  <c r="C60" i="39"/>
  <c r="C55" i="39"/>
  <c r="C58" i="39"/>
  <c r="C59" i="39"/>
  <c r="C104" i="39"/>
  <c r="C53" i="39"/>
  <c r="C50" i="39"/>
  <c r="C51" i="39"/>
  <c r="C61" i="39"/>
  <c r="C54" i="39"/>
  <c r="C44" i="39"/>
  <c r="C47" i="39"/>
  <c r="C49" i="39"/>
  <c r="C46" i="39"/>
  <c r="C48" i="39"/>
  <c r="C57" i="39"/>
  <c r="C52" i="39"/>
  <c r="C45" i="39"/>
  <c r="C43" i="39"/>
  <c r="C56" i="39"/>
  <c r="C42" i="39"/>
  <c r="C41" i="39"/>
  <c r="C40" i="39"/>
  <c r="C39" i="39"/>
  <c r="C37" i="39"/>
  <c r="C36" i="39"/>
  <c r="C32" i="39"/>
  <c r="C33" i="39"/>
  <c r="C35" i="39"/>
  <c r="C31" i="39"/>
  <c r="C38" i="39"/>
  <c r="C103" i="39"/>
  <c r="C34" i="39"/>
  <c r="C28" i="39"/>
  <c r="C29" i="39"/>
  <c r="C102" i="39"/>
  <c r="C26" i="39"/>
  <c r="C30" i="39"/>
  <c r="C23" i="39"/>
  <c r="C21" i="39"/>
  <c r="C19" i="39"/>
  <c r="C22" i="39"/>
  <c r="C27" i="39"/>
  <c r="C17" i="39"/>
  <c r="C20" i="39"/>
  <c r="C18" i="39"/>
  <c r="C16" i="39"/>
  <c r="C25" i="39"/>
  <c r="C24" i="39"/>
  <c r="C15" i="39"/>
  <c r="C14" i="39"/>
  <c r="B93" i="39" l="1"/>
  <c r="B89" i="39"/>
  <c r="B8" i="39"/>
  <c r="B9" i="39"/>
  <c r="B7" i="39"/>
  <c r="B11" i="39"/>
  <c r="B10" i="39"/>
  <c r="B3" i="39"/>
  <c r="B4" i="39"/>
  <c r="B5" i="39"/>
  <c r="B12" i="39"/>
  <c r="B6" i="39"/>
  <c r="B13" i="39"/>
  <c r="B25" i="39"/>
  <c r="B2" i="39"/>
  <c r="B15" i="39"/>
  <c r="B18" i="39"/>
  <c r="B22" i="39"/>
  <c r="B30" i="39"/>
  <c r="B28" i="39"/>
  <c r="B31" i="39"/>
  <c r="B36" i="39"/>
  <c r="B41" i="39"/>
  <c r="B45" i="39"/>
  <c r="B46" i="39"/>
  <c r="B54" i="39"/>
  <c r="B53" i="39"/>
  <c r="B55" i="39"/>
  <c r="B64" i="39"/>
  <c r="B63" i="39"/>
  <c r="B83" i="39"/>
  <c r="B73" i="39"/>
  <c r="B75" i="39"/>
  <c r="B94" i="39"/>
  <c r="B87" i="39"/>
  <c r="B100" i="39"/>
  <c r="B92" i="39"/>
  <c r="B80" i="39"/>
  <c r="B98" i="39"/>
  <c r="B88" i="39"/>
  <c r="B117" i="39"/>
  <c r="B121" i="39"/>
  <c r="B125" i="39"/>
  <c r="B129" i="39"/>
  <c r="B133" i="39"/>
  <c r="B137" i="39"/>
  <c r="B141" i="39"/>
  <c r="B145" i="39"/>
  <c r="B149" i="39"/>
  <c r="B153" i="39"/>
  <c r="B157" i="39"/>
  <c r="B161" i="39"/>
  <c r="B165" i="39"/>
  <c r="B169" i="39"/>
  <c r="B173" i="39"/>
  <c r="B177" i="39"/>
  <c r="B181" i="39"/>
  <c r="B185" i="39"/>
  <c r="B189" i="39"/>
  <c r="B193" i="39"/>
  <c r="B197" i="39"/>
  <c r="B201" i="39"/>
  <c r="B205" i="39"/>
  <c r="B24" i="39"/>
  <c r="B20" i="39"/>
  <c r="B19" i="39"/>
  <c r="B26" i="39"/>
  <c r="B34" i="39"/>
  <c r="B35" i="39"/>
  <c r="B37" i="39"/>
  <c r="B42" i="39"/>
  <c r="B52" i="39"/>
  <c r="B49" i="39"/>
  <c r="B61" i="39"/>
  <c r="B104" i="39"/>
  <c r="B60" i="39"/>
  <c r="B71" i="39"/>
  <c r="B81" i="39"/>
  <c r="B72" i="39"/>
  <c r="B74" i="39"/>
  <c r="B68" i="39"/>
  <c r="B78" i="39"/>
  <c r="B85" i="39"/>
  <c r="B108" i="39"/>
  <c r="B101" i="39"/>
  <c r="B99" i="39"/>
  <c r="B113" i="39"/>
  <c r="B90" i="39"/>
  <c r="B118" i="39"/>
  <c r="B122" i="39"/>
  <c r="B126" i="39"/>
  <c r="B130" i="39"/>
  <c r="B134" i="39"/>
  <c r="B138" i="39"/>
  <c r="B142" i="39"/>
  <c r="B306" i="39"/>
  <c r="B17" i="39"/>
  <c r="B21" i="39"/>
  <c r="B102" i="39"/>
  <c r="B103" i="39"/>
  <c r="B33" i="39"/>
  <c r="B39" i="39"/>
  <c r="B56" i="39"/>
  <c r="B57" i="39"/>
  <c r="B47" i="39"/>
  <c r="B51" i="39"/>
  <c r="B59" i="39"/>
  <c r="B62" i="39"/>
  <c r="B105" i="39"/>
  <c r="B82" i="39"/>
  <c r="B66" i="39"/>
  <c r="B70" i="39"/>
  <c r="B67" i="39"/>
  <c r="B107" i="39"/>
  <c r="B96" i="39"/>
  <c r="B95" i="39"/>
  <c r="B109" i="39"/>
  <c r="B111" i="39"/>
  <c r="B97" i="39"/>
  <c r="B115" i="39"/>
  <c r="B119" i="39"/>
  <c r="B123" i="39"/>
  <c r="B127" i="39"/>
  <c r="B131" i="39"/>
  <c r="B135" i="39"/>
  <c r="B139" i="39"/>
  <c r="B143" i="39"/>
  <c r="B147" i="39"/>
  <c r="B151" i="39"/>
  <c r="B155" i="39"/>
  <c r="B159" i="39"/>
  <c r="B163" i="39"/>
  <c r="B167" i="39"/>
  <c r="B171" i="39"/>
  <c r="B175" i="39"/>
  <c r="B179" i="39"/>
  <c r="B183" i="39"/>
  <c r="B187" i="39"/>
  <c r="B191" i="39"/>
  <c r="B195" i="39"/>
  <c r="B199" i="39"/>
  <c r="B203" i="39"/>
  <c r="B207" i="39"/>
  <c r="B373" i="39"/>
  <c r="B16" i="39"/>
  <c r="B27" i="39"/>
  <c r="B23" i="39"/>
  <c r="B29" i="39"/>
  <c r="B38" i="39"/>
  <c r="B32" i="39"/>
  <c r="B40" i="39"/>
  <c r="B43" i="39"/>
  <c r="B48" i="39"/>
  <c r="B44" i="39"/>
  <c r="B50" i="39"/>
  <c r="B58" i="39"/>
  <c r="B65" i="39"/>
  <c r="B76" i="39"/>
  <c r="B69" i="39"/>
  <c r="B86" i="39"/>
  <c r="B106" i="39"/>
  <c r="B77" i="39"/>
  <c r="B91" i="39"/>
  <c r="B79" i="39"/>
  <c r="B84" i="39"/>
  <c r="B110" i="39"/>
  <c r="B112" i="39"/>
  <c r="B114" i="39"/>
  <c r="B116" i="39"/>
  <c r="B120" i="39"/>
  <c r="B124" i="39"/>
  <c r="B128" i="39"/>
  <c r="B132" i="39"/>
  <c r="B136" i="39"/>
  <c r="B140" i="39"/>
  <c r="B144" i="39"/>
  <c r="B210" i="39"/>
  <c r="B214" i="39"/>
  <c r="B218" i="39"/>
  <c r="B222" i="39"/>
  <c r="B226" i="39"/>
  <c r="B230" i="39"/>
  <c r="B234" i="39"/>
  <c r="B238" i="39"/>
  <c r="B242" i="39"/>
  <c r="B246" i="39"/>
  <c r="B250" i="39"/>
  <c r="B254" i="39"/>
  <c r="B258" i="39"/>
  <c r="B262" i="39"/>
  <c r="B266" i="39"/>
  <c r="B270" i="39"/>
  <c r="B274" i="39"/>
  <c r="B278" i="39"/>
  <c r="B282" i="39"/>
  <c r="B286" i="39"/>
  <c r="B290" i="39"/>
  <c r="B294" i="39"/>
  <c r="B298" i="39"/>
  <c r="B302" i="39"/>
  <c r="B318" i="39"/>
  <c r="B322" i="39"/>
  <c r="B326" i="39"/>
  <c r="B330" i="39"/>
  <c r="B334" i="39"/>
  <c r="B338" i="39"/>
  <c r="B342" i="39"/>
  <c r="B346" i="39"/>
  <c r="B350" i="39"/>
  <c r="B354" i="39"/>
  <c r="B361" i="39"/>
  <c r="B365" i="39"/>
  <c r="B375" i="39"/>
  <c r="B379" i="39"/>
  <c r="B386" i="39"/>
  <c r="B397" i="39"/>
  <c r="B400" i="39"/>
  <c r="B408" i="39"/>
  <c r="B411" i="39"/>
  <c r="B415" i="39"/>
  <c r="B419" i="39"/>
  <c r="B423" i="39"/>
  <c r="B427" i="39"/>
  <c r="B431" i="39"/>
  <c r="B435" i="39"/>
  <c r="B439" i="39"/>
  <c r="B443" i="39"/>
  <c r="B447" i="39"/>
  <c r="B451" i="39"/>
  <c r="B455" i="39"/>
  <c r="B459" i="39"/>
  <c r="B463" i="39"/>
  <c r="B467" i="39"/>
  <c r="B471" i="39"/>
  <c r="B475" i="39"/>
  <c r="B479" i="39"/>
  <c r="B483" i="39"/>
  <c r="B487" i="39"/>
  <c r="B491" i="39"/>
  <c r="B495" i="39"/>
  <c r="B499" i="39"/>
  <c r="B503" i="39"/>
  <c r="B507" i="39"/>
  <c r="B511" i="39"/>
  <c r="B515" i="39"/>
  <c r="B519" i="39"/>
  <c r="B523" i="39"/>
  <c r="B527" i="39"/>
  <c r="B531" i="39"/>
  <c r="B535" i="39"/>
  <c r="B539" i="39"/>
  <c r="B543" i="39"/>
  <c r="B547" i="39"/>
  <c r="B551" i="39"/>
  <c r="B555" i="39"/>
  <c r="B559" i="39"/>
  <c r="B563" i="39"/>
  <c r="B567" i="39"/>
  <c r="B571" i="39"/>
  <c r="B575" i="39"/>
  <c r="B579" i="39"/>
  <c r="B583" i="39"/>
  <c r="B587" i="39"/>
  <c r="B591" i="39"/>
  <c r="B595" i="39"/>
  <c r="B599" i="39"/>
  <c r="B603" i="39"/>
  <c r="B607" i="39"/>
  <c r="B611" i="39"/>
  <c r="B615" i="39"/>
  <c r="B619" i="39"/>
  <c r="B623" i="39"/>
  <c r="B14" i="39"/>
  <c r="B146" i="39"/>
  <c r="B148" i="39"/>
  <c r="B150" i="39"/>
  <c r="B152" i="39"/>
  <c r="B154" i="39"/>
  <c r="B156" i="39"/>
  <c r="B158" i="39"/>
  <c r="B160" i="39"/>
  <c r="B162" i="39"/>
  <c r="B164" i="39"/>
  <c r="B166" i="39"/>
  <c r="B168" i="39"/>
  <c r="B170" i="39"/>
  <c r="B172" i="39"/>
  <c r="B174" i="39"/>
  <c r="B176" i="39"/>
  <c r="B178" i="39"/>
  <c r="B180" i="39"/>
  <c r="B182" i="39"/>
  <c r="B184" i="39"/>
  <c r="B186" i="39"/>
  <c r="B188" i="39"/>
  <c r="B190" i="39"/>
  <c r="B192" i="39"/>
  <c r="B194" i="39"/>
  <c r="B196" i="39"/>
  <c r="B198" i="39"/>
  <c r="B200" i="39"/>
  <c r="B202" i="39"/>
  <c r="B204" i="39"/>
  <c r="B206" i="39"/>
  <c r="B208" i="39"/>
  <c r="B211" i="39"/>
  <c r="B215" i="39"/>
  <c r="B219" i="39"/>
  <c r="B223" i="39"/>
  <c r="B227" i="39"/>
  <c r="B231" i="39"/>
  <c r="B235" i="39"/>
  <c r="B239" i="39"/>
  <c r="B243" i="39"/>
  <c r="B247" i="39"/>
  <c r="B251" i="39"/>
  <c r="B255" i="39"/>
  <c r="B259" i="39"/>
  <c r="B263" i="39"/>
  <c r="B267" i="39"/>
  <c r="B271" i="39"/>
  <c r="B275" i="39"/>
  <c r="B279" i="39"/>
  <c r="B283" i="39"/>
  <c r="B287" i="39"/>
  <c r="B291" i="39"/>
  <c r="B295" i="39"/>
  <c r="B299" i="39"/>
  <c r="B303" i="39"/>
  <c r="B307" i="39"/>
  <c r="B311" i="39"/>
  <c r="B315" i="39"/>
  <c r="B319" i="39"/>
  <c r="B323" i="39"/>
  <c r="B327" i="39"/>
  <c r="B331" i="39"/>
  <c r="B335" i="39"/>
  <c r="B339" i="39"/>
  <c r="B343" i="39"/>
  <c r="B347" i="39"/>
  <c r="B351" i="39"/>
  <c r="B355" i="39"/>
  <c r="B362" i="39"/>
  <c r="B394" i="39"/>
  <c r="B310" i="39"/>
  <c r="B929" i="39"/>
  <c r="B927" i="39"/>
  <c r="B919" i="39"/>
  <c r="B911" i="39"/>
  <c r="B903" i="39"/>
  <c r="B895" i="39"/>
  <c r="B887" i="39"/>
  <c r="B921" i="39"/>
  <c r="B913" i="39"/>
  <c r="B905" i="39"/>
  <c r="B897" i="39"/>
  <c r="B889" i="39"/>
  <c r="B881" i="39"/>
  <c r="B801" i="39"/>
  <c r="B761" i="39"/>
  <c r="B923" i="39"/>
  <c r="B915" i="39"/>
  <c r="B907" i="39"/>
  <c r="B899" i="39"/>
  <c r="B891" i="39"/>
  <c r="B883" i="39"/>
  <c r="B875" i="39"/>
  <c r="B867" i="39"/>
  <c r="B859" i="39"/>
  <c r="B851" i="39"/>
  <c r="B843" i="39"/>
  <c r="B835" i="39"/>
  <c r="B827" i="39"/>
  <c r="B819" i="39"/>
  <c r="B811" i="39"/>
  <c r="B803" i="39"/>
  <c r="B795" i="39"/>
  <c r="B787" i="39"/>
  <c r="B779" i="39"/>
  <c r="B771" i="39"/>
  <c r="B763" i="39"/>
  <c r="B925" i="39"/>
  <c r="B917" i="39"/>
  <c r="B909" i="39"/>
  <c r="B901" i="39"/>
  <c r="B893" i="39"/>
  <c r="B885" i="39"/>
  <c r="B656" i="39"/>
  <c r="B632" i="39"/>
  <c r="B674" i="39"/>
  <c r="B666" i="39"/>
  <c r="B658" i="39"/>
  <c r="B650" i="39"/>
  <c r="B642" i="39"/>
  <c r="B634" i="39"/>
  <c r="B626" i="39"/>
  <c r="B404" i="39"/>
  <c r="B406" i="39"/>
  <c r="B401" i="39"/>
  <c r="B399" i="39"/>
  <c r="B391" i="39"/>
  <c r="B383" i="39"/>
  <c r="B393" i="39"/>
  <c r="B385" i="39"/>
  <c r="B377" i="39"/>
  <c r="B369" i="39"/>
  <c r="B395" i="39"/>
  <c r="B387" i="39"/>
  <c r="B212" i="39"/>
  <c r="B216" i="39"/>
  <c r="B220" i="39"/>
  <c r="B224" i="39"/>
  <c r="B228" i="39"/>
  <c r="B232" i="39"/>
  <c r="B236" i="39"/>
  <c r="B240" i="39"/>
  <c r="B244" i="39"/>
  <c r="B248" i="39"/>
  <c r="B252" i="39"/>
  <c r="B256" i="39"/>
  <c r="B260" i="39"/>
  <c r="B264" i="39"/>
  <c r="B268" i="39"/>
  <c r="B272" i="39"/>
  <c r="B276" i="39"/>
  <c r="B280" i="39"/>
  <c r="B284" i="39"/>
  <c r="B288" i="39"/>
  <c r="B292" i="39"/>
  <c r="B296" i="39"/>
  <c r="B300" i="39"/>
  <c r="B304" i="39"/>
  <c r="B308" i="39"/>
  <c r="B312" i="39"/>
  <c r="B316" i="39"/>
  <c r="B320" i="39"/>
  <c r="B324" i="39"/>
  <c r="B328" i="39"/>
  <c r="B332" i="39"/>
  <c r="B336" i="39"/>
  <c r="B340" i="39"/>
  <c r="B344" i="39"/>
  <c r="B348" i="39"/>
  <c r="B352" i="39"/>
  <c r="B359" i="39"/>
  <c r="B363" i="39"/>
  <c r="B370" i="39"/>
  <c r="B381" i="39"/>
  <c r="B314" i="39"/>
  <c r="B209" i="39"/>
  <c r="B213" i="39"/>
  <c r="B217" i="39"/>
  <c r="B221" i="39"/>
  <c r="B225" i="39"/>
  <c r="B229" i="39"/>
  <c r="B233" i="39"/>
  <c r="B237" i="39"/>
  <c r="B241" i="39"/>
  <c r="B245" i="39"/>
  <c r="B249" i="39"/>
  <c r="B253" i="39"/>
  <c r="B257" i="39"/>
  <c r="B261" i="39"/>
  <c r="B265" i="39"/>
  <c r="B269" i="39"/>
  <c r="B273" i="39"/>
  <c r="B277" i="39"/>
  <c r="B281" i="39"/>
  <c r="B285" i="39"/>
  <c r="B289" i="39"/>
  <c r="B293" i="39"/>
  <c r="B297" i="39"/>
  <c r="B301" i="39"/>
  <c r="B305" i="39"/>
  <c r="B309" i="39"/>
  <c r="B313" i="39"/>
  <c r="B317" i="39"/>
  <c r="B321" i="39"/>
  <c r="B325" i="39"/>
  <c r="B329" i="39"/>
  <c r="B333" i="39"/>
  <c r="B337" i="39"/>
  <c r="B341" i="39"/>
  <c r="B345" i="39"/>
  <c r="B349" i="39"/>
  <c r="B353" i="39"/>
  <c r="B357" i="39"/>
  <c r="B367" i="39"/>
  <c r="B371" i="39"/>
  <c r="B378" i="39"/>
  <c r="B389" i="39"/>
  <c r="B360" i="39"/>
  <c r="B368" i="39"/>
  <c r="B376" i="39"/>
  <c r="B384" i="39"/>
  <c r="B392" i="39"/>
  <c r="B405" i="39"/>
  <c r="B358" i="39"/>
  <c r="B366" i="39"/>
  <c r="B374" i="39"/>
  <c r="B382" i="39"/>
  <c r="B390" i="39"/>
  <c r="B398" i="39"/>
  <c r="B402" i="39"/>
  <c r="B356" i="39"/>
  <c r="B364" i="39"/>
  <c r="B372" i="39"/>
  <c r="B380" i="39"/>
  <c r="B388" i="39"/>
  <c r="B396" i="39"/>
  <c r="B403" i="39"/>
  <c r="B412" i="39"/>
  <c r="B416" i="39"/>
  <c r="B420" i="39"/>
  <c r="B424" i="39"/>
  <c r="B428" i="39"/>
  <c r="B432" i="39"/>
  <c r="B436" i="39"/>
  <c r="B440" i="39"/>
  <c r="B444" i="39"/>
  <c r="B448" i="39"/>
  <c r="B452" i="39"/>
  <c r="B456" i="39"/>
  <c r="B460" i="39"/>
  <c r="B464" i="39"/>
  <c r="B468" i="39"/>
  <c r="B472" i="39"/>
  <c r="B476" i="39"/>
  <c r="B480" i="39"/>
  <c r="B484" i="39"/>
  <c r="B488" i="39"/>
  <c r="B492" i="39"/>
  <c r="B496" i="39"/>
  <c r="B500" i="39"/>
  <c r="B504" i="39"/>
  <c r="B508" i="39"/>
  <c r="B512" i="39"/>
  <c r="B516" i="39"/>
  <c r="B520" i="39"/>
  <c r="B524" i="39"/>
  <c r="B528" i="39"/>
  <c r="B532" i="39"/>
  <c r="B536" i="39"/>
  <c r="B540" i="39"/>
  <c r="B544" i="39"/>
  <c r="B548" i="39"/>
  <c r="B552" i="39"/>
  <c r="B556" i="39"/>
  <c r="B560" i="39"/>
  <c r="B564" i="39"/>
  <c r="B568" i="39"/>
  <c r="B572" i="39"/>
  <c r="B576" i="39"/>
  <c r="B580" i="39"/>
  <c r="B584" i="39"/>
  <c r="B588" i="39"/>
  <c r="B592" i="39"/>
  <c r="B596" i="39"/>
  <c r="B600" i="39"/>
  <c r="B604" i="39"/>
  <c r="B608" i="39"/>
  <c r="B612" i="39"/>
  <c r="B616" i="39"/>
  <c r="B620" i="39"/>
  <c r="B624" i="39"/>
  <c r="B628" i="39"/>
  <c r="B636" i="39"/>
  <c r="B640" i="39"/>
  <c r="B644" i="39"/>
  <c r="B648" i="39"/>
  <c r="B652" i="39"/>
  <c r="B660" i="39"/>
  <c r="B664" i="39"/>
  <c r="B668" i="39"/>
  <c r="B672" i="39"/>
  <c r="B409" i="39"/>
  <c r="B413" i="39"/>
  <c r="B417" i="39"/>
  <c r="B421" i="39"/>
  <c r="B425" i="39"/>
  <c r="B429" i="39"/>
  <c r="B433" i="39"/>
  <c r="B437" i="39"/>
  <c r="B441" i="39"/>
  <c r="B445" i="39"/>
  <c r="B449" i="39"/>
  <c r="B453" i="39"/>
  <c r="B457" i="39"/>
  <c r="B461" i="39"/>
  <c r="B465" i="39"/>
  <c r="B469" i="39"/>
  <c r="B473" i="39"/>
  <c r="B477" i="39"/>
  <c r="B481" i="39"/>
  <c r="B485" i="39"/>
  <c r="B489" i="39"/>
  <c r="B493" i="39"/>
  <c r="B497" i="39"/>
  <c r="B501" i="39"/>
  <c r="B505" i="39"/>
  <c r="B509" i="39"/>
  <c r="B513" i="39"/>
  <c r="B517" i="39"/>
  <c r="B521" i="39"/>
  <c r="B525" i="39"/>
  <c r="B529" i="39"/>
  <c r="B533" i="39"/>
  <c r="B537" i="39"/>
  <c r="B541" i="39"/>
  <c r="B545" i="39"/>
  <c r="B549" i="39"/>
  <c r="B553" i="39"/>
  <c r="B557" i="39"/>
  <c r="B561" i="39"/>
  <c r="B565" i="39"/>
  <c r="B569" i="39"/>
  <c r="B573" i="39"/>
  <c r="B577" i="39"/>
  <c r="B581" i="39"/>
  <c r="B585" i="39"/>
  <c r="B589" i="39"/>
  <c r="B593" i="39"/>
  <c r="B597" i="39"/>
  <c r="B601" i="39"/>
  <c r="B605" i="39"/>
  <c r="B609" i="39"/>
  <c r="B613" i="39"/>
  <c r="B617" i="39"/>
  <c r="B621" i="39"/>
  <c r="B625" i="39"/>
  <c r="B407" i="39"/>
  <c r="B410" i="39"/>
  <c r="B414" i="39"/>
  <c r="B418" i="39"/>
  <c r="B422" i="39"/>
  <c r="B426" i="39"/>
  <c r="B430" i="39"/>
  <c r="B434" i="39"/>
  <c r="B438" i="39"/>
  <c r="B442" i="39"/>
  <c r="B446" i="39"/>
  <c r="B450" i="39"/>
  <c r="B454" i="39"/>
  <c r="B458" i="39"/>
  <c r="B462" i="39"/>
  <c r="B466" i="39"/>
  <c r="B470" i="39"/>
  <c r="B474" i="39"/>
  <c r="B478" i="39"/>
  <c r="B482" i="39"/>
  <c r="B486" i="39"/>
  <c r="B490" i="39"/>
  <c r="B494" i="39"/>
  <c r="B498" i="39"/>
  <c r="B502" i="39"/>
  <c r="B506" i="39"/>
  <c r="B510" i="39"/>
  <c r="B514" i="39"/>
  <c r="B518" i="39"/>
  <c r="B522" i="39"/>
  <c r="B526" i="39"/>
  <c r="B530" i="39"/>
  <c r="B534" i="39"/>
  <c r="B538" i="39"/>
  <c r="B542" i="39"/>
  <c r="B546" i="39"/>
  <c r="B550" i="39"/>
  <c r="B554" i="39"/>
  <c r="B558" i="39"/>
  <c r="B562" i="39"/>
  <c r="B566" i="39"/>
  <c r="B570" i="39"/>
  <c r="B574" i="39"/>
  <c r="B578" i="39"/>
  <c r="B582" i="39"/>
  <c r="B586" i="39"/>
  <c r="B590" i="39"/>
  <c r="B594" i="39"/>
  <c r="B598" i="39"/>
  <c r="B602" i="39"/>
  <c r="B606" i="39"/>
  <c r="B610" i="39"/>
  <c r="B614" i="39"/>
  <c r="B618" i="39"/>
  <c r="B622" i="39"/>
  <c r="B630" i="39"/>
  <c r="B638" i="39"/>
  <c r="B646" i="39"/>
  <c r="B654" i="39"/>
  <c r="B662" i="39"/>
  <c r="B670" i="39"/>
  <c r="B627" i="39"/>
  <c r="B635" i="39"/>
  <c r="B643" i="39"/>
  <c r="B651" i="39"/>
  <c r="B659" i="39"/>
  <c r="B667" i="39"/>
  <c r="B675" i="39"/>
  <c r="B679" i="39"/>
  <c r="B683" i="39"/>
  <c r="B687" i="39"/>
  <c r="B691" i="39"/>
  <c r="B695" i="39"/>
  <c r="B699" i="39"/>
  <c r="B703" i="39"/>
  <c r="B707" i="39"/>
  <c r="B711" i="39"/>
  <c r="B715" i="39"/>
  <c r="B719" i="39"/>
  <c r="B723" i="39"/>
  <c r="B727" i="39"/>
  <c r="B731" i="39"/>
  <c r="B735" i="39"/>
  <c r="B739" i="39"/>
  <c r="B743" i="39"/>
  <c r="B747" i="39"/>
  <c r="B751" i="39"/>
  <c r="B755" i="39"/>
  <c r="B759" i="39"/>
  <c r="B767" i="39"/>
  <c r="B775" i="39"/>
  <c r="B783" i="39"/>
  <c r="B791" i="39"/>
  <c r="B799" i="39"/>
  <c r="B807" i="39"/>
  <c r="B815" i="39"/>
  <c r="B823" i="39"/>
  <c r="B831" i="39"/>
  <c r="B839" i="39"/>
  <c r="B847" i="39"/>
  <c r="B855" i="39"/>
  <c r="B863" i="39"/>
  <c r="B871" i="39"/>
  <c r="B879" i="39"/>
  <c r="B633" i="39"/>
  <c r="B641" i="39"/>
  <c r="B649" i="39"/>
  <c r="B657" i="39"/>
  <c r="B665" i="39"/>
  <c r="B673" i="39"/>
  <c r="B676" i="39"/>
  <c r="B680" i="39"/>
  <c r="B684" i="39"/>
  <c r="B688" i="39"/>
  <c r="B692" i="39"/>
  <c r="B696" i="39"/>
  <c r="B700" i="39"/>
  <c r="B704" i="39"/>
  <c r="B708" i="39"/>
  <c r="B712" i="39"/>
  <c r="B716" i="39"/>
  <c r="B720" i="39"/>
  <c r="B724" i="39"/>
  <c r="B728" i="39"/>
  <c r="B732" i="39"/>
  <c r="B736" i="39"/>
  <c r="B740" i="39"/>
  <c r="B744" i="39"/>
  <c r="B748" i="39"/>
  <c r="B752" i="39"/>
  <c r="B756" i="39"/>
  <c r="B760" i="39"/>
  <c r="B631" i="39"/>
  <c r="B639" i="39"/>
  <c r="B647" i="39"/>
  <c r="B655" i="39"/>
  <c r="B663" i="39"/>
  <c r="B671" i="39"/>
  <c r="B677" i="39"/>
  <c r="B681" i="39"/>
  <c r="B685" i="39"/>
  <c r="B689" i="39"/>
  <c r="B693" i="39"/>
  <c r="B697" i="39"/>
  <c r="B701" i="39"/>
  <c r="B705" i="39"/>
  <c r="B709" i="39"/>
  <c r="B713" i="39"/>
  <c r="B717" i="39"/>
  <c r="B721" i="39"/>
  <c r="B725" i="39"/>
  <c r="B729" i="39"/>
  <c r="B733" i="39"/>
  <c r="B737" i="39"/>
  <c r="B741" i="39"/>
  <c r="B745" i="39"/>
  <c r="B749" i="39"/>
  <c r="B753" i="39"/>
  <c r="B757" i="39"/>
  <c r="B765" i="39"/>
  <c r="B769" i="39"/>
  <c r="B773" i="39"/>
  <c r="B777" i="39"/>
  <c r="B781" i="39"/>
  <c r="B785" i="39"/>
  <c r="B789" i="39"/>
  <c r="B793" i="39"/>
  <c r="B797" i="39"/>
  <c r="B805" i="39"/>
  <c r="B809" i="39"/>
  <c r="B813" i="39"/>
  <c r="B817" i="39"/>
  <c r="B821" i="39"/>
  <c r="B825" i="39"/>
  <c r="B829" i="39"/>
  <c r="B833" i="39"/>
  <c r="B837" i="39"/>
  <c r="B841" i="39"/>
  <c r="B845" i="39"/>
  <c r="B849" i="39"/>
  <c r="B853" i="39"/>
  <c r="B857" i="39"/>
  <c r="B861" i="39"/>
  <c r="B865" i="39"/>
  <c r="B869" i="39"/>
  <c r="B873" i="39"/>
  <c r="B877" i="39"/>
  <c r="B629" i="39"/>
  <c r="B637" i="39"/>
  <c r="B645" i="39"/>
  <c r="B653" i="39"/>
  <c r="B661" i="39"/>
  <c r="B669" i="39"/>
  <c r="B678" i="39"/>
  <c r="B682" i="39"/>
  <c r="B686" i="39"/>
  <c r="B690" i="39"/>
  <c r="B694" i="39"/>
  <c r="B698" i="39"/>
  <c r="B702" i="39"/>
  <c r="B706" i="39"/>
  <c r="B710" i="39"/>
  <c r="B714" i="39"/>
  <c r="B718" i="39"/>
  <c r="B722" i="39"/>
  <c r="B726" i="39"/>
  <c r="B730" i="39"/>
  <c r="B734" i="39"/>
  <c r="B738" i="39"/>
  <c r="B742" i="39"/>
  <c r="B746" i="39"/>
  <c r="B750" i="39"/>
  <c r="B754" i="39"/>
  <c r="B758" i="39"/>
  <c r="B762" i="39"/>
  <c r="B770" i="39"/>
  <c r="B778" i="39"/>
  <c r="B786" i="39"/>
  <c r="B794" i="39"/>
  <c r="B802" i="39"/>
  <c r="B810" i="39"/>
  <c r="B818" i="39"/>
  <c r="B826" i="39"/>
  <c r="B834" i="39"/>
  <c r="B842" i="39"/>
  <c r="B850" i="39"/>
  <c r="B858" i="39"/>
  <c r="B866" i="39"/>
  <c r="B874" i="39"/>
  <c r="B882" i="39"/>
  <c r="B890" i="39"/>
  <c r="B898" i="39"/>
  <c r="B906" i="39"/>
  <c r="B914" i="39"/>
  <c r="B922" i="39"/>
  <c r="B768" i="39"/>
  <c r="B776" i="39"/>
  <c r="B784" i="39"/>
  <c r="B792" i="39"/>
  <c r="B800" i="39"/>
  <c r="B808" i="39"/>
  <c r="B816" i="39"/>
  <c r="B824" i="39"/>
  <c r="B832" i="39"/>
  <c r="B840" i="39"/>
  <c r="B848" i="39"/>
  <c r="B856" i="39"/>
  <c r="B864" i="39"/>
  <c r="B872" i="39"/>
  <c r="B880" i="39"/>
  <c r="B888" i="39"/>
  <c r="B896" i="39"/>
  <c r="B904" i="39"/>
  <c r="B912" i="39"/>
  <c r="B920" i="39"/>
  <c r="B928" i="39"/>
  <c r="B766" i="39"/>
  <c r="B774" i="39"/>
  <c r="B782" i="39"/>
  <c r="B790" i="39"/>
  <c r="B798" i="39"/>
  <c r="B806" i="39"/>
  <c r="B814" i="39"/>
  <c r="B822" i="39"/>
  <c r="B830" i="39"/>
  <c r="B838" i="39"/>
  <c r="B846" i="39"/>
  <c r="B854" i="39"/>
  <c r="B862" i="39"/>
  <c r="B870" i="39"/>
  <c r="B878" i="39"/>
  <c r="B886" i="39"/>
  <c r="B894" i="39"/>
  <c r="B902" i="39"/>
  <c r="B910" i="39"/>
  <c r="B918" i="39"/>
  <c r="B926" i="39"/>
  <c r="B764" i="39"/>
  <c r="B772" i="39"/>
  <c r="B780" i="39"/>
  <c r="B788" i="39"/>
  <c r="B796" i="39"/>
  <c r="B804" i="39"/>
  <c r="B812" i="39"/>
  <c r="B820" i="39"/>
  <c r="B828" i="39"/>
  <c r="B836" i="39"/>
  <c r="B844" i="39"/>
  <c r="B852" i="39"/>
  <c r="B860" i="39"/>
  <c r="B868" i="39"/>
  <c r="B876" i="39"/>
  <c r="B884" i="39"/>
  <c r="B892" i="39"/>
  <c r="B900" i="39"/>
  <c r="B908" i="39"/>
  <c r="B916" i="39"/>
  <c r="B924" i="39"/>
  <c r="B930" i="39"/>
  <c r="C886" i="40"/>
  <c r="C856" i="40"/>
  <c r="C824" i="40"/>
  <c r="C792" i="40"/>
  <c r="C760" i="40"/>
  <c r="C728" i="40"/>
  <c r="C866" i="40"/>
  <c r="C834" i="40"/>
  <c r="C802" i="40"/>
  <c r="C770" i="40"/>
  <c r="C738" i="40"/>
  <c r="C876" i="40"/>
  <c r="C844" i="40"/>
  <c r="C812" i="40"/>
  <c r="C780" i="40"/>
  <c r="C748" i="40"/>
  <c r="C854" i="40"/>
  <c r="C758" i="40"/>
  <c r="C709" i="40"/>
  <c r="C7" i="40"/>
  <c r="C681" i="40"/>
  <c r="C649" i="40"/>
  <c r="C617" i="40"/>
  <c r="C789" i="40"/>
  <c r="C739" i="40"/>
  <c r="C806" i="40"/>
  <c r="C731" i="40"/>
  <c r="C20" i="40"/>
  <c r="C685" i="40"/>
  <c r="C653" i="40"/>
  <c r="C621" i="40"/>
  <c r="C787" i="40"/>
  <c r="C723" i="40"/>
  <c r="C24" i="40"/>
  <c r="C687" i="40"/>
  <c r="C655" i="40"/>
  <c r="C28" i="40"/>
  <c r="C691" i="40"/>
  <c r="C659" i="40"/>
  <c r="C631" i="40"/>
  <c r="C610" i="40"/>
  <c r="C658" i="40"/>
  <c r="C690" i="40"/>
  <c r="C26" i="40"/>
  <c r="C714" i="40"/>
  <c r="C841" i="40"/>
  <c r="C785" i="40"/>
  <c r="C729" i="40"/>
  <c r="C857" i="40"/>
  <c r="C769" i="40"/>
  <c r="C719" i="40"/>
  <c r="C751" i="40"/>
  <c r="C783" i="40"/>
  <c r="C815" i="40"/>
  <c r="C847" i="40"/>
  <c r="C879" i="40"/>
  <c r="C733" i="40"/>
  <c r="C765" i="40"/>
  <c r="C805" i="40"/>
  <c r="C837" i="40"/>
  <c r="C869" i="40"/>
  <c r="C811" i="40"/>
  <c r="C843" i="40"/>
  <c r="C875" i="40"/>
  <c r="C667" i="40"/>
  <c r="C50" i="40"/>
  <c r="C6" i="40"/>
  <c r="C676" i="40"/>
  <c r="C644" i="40"/>
  <c r="C624" i="40"/>
  <c r="C604" i="40"/>
  <c r="C660" i="40"/>
  <c r="C46" i="40"/>
  <c r="C700" i="40"/>
  <c r="C668" i="40"/>
  <c r="C639" i="40"/>
  <c r="C620" i="40"/>
  <c r="C598" i="40"/>
  <c r="C692" i="40"/>
  <c r="C48" i="40"/>
  <c r="C599" i="40"/>
  <c r="C566" i="40"/>
  <c r="C534" i="40"/>
  <c r="C502" i="40"/>
  <c r="C471" i="40"/>
  <c r="C439" i="40"/>
  <c r="C407" i="40"/>
  <c r="C375" i="40"/>
  <c r="C343" i="40"/>
  <c r="C311" i="40"/>
  <c r="C279" i="40"/>
  <c r="C584" i="40"/>
  <c r="C552" i="40"/>
  <c r="C520" i="40"/>
  <c r="C488" i="40"/>
  <c r="C457" i="40"/>
  <c r="C425" i="40"/>
  <c r="C393" i="40"/>
  <c r="C361" i="40"/>
  <c r="C329" i="40"/>
  <c r="C297" i="40"/>
  <c r="C616" i="40"/>
  <c r="C580" i="40"/>
  <c r="C548" i="40"/>
  <c r="C516" i="40"/>
  <c r="C484" i="40"/>
  <c r="C453" i="40"/>
  <c r="C421" i="40"/>
  <c r="C389" i="40"/>
  <c r="C357" i="40"/>
  <c r="C325" i="40"/>
  <c r="C293" i="40"/>
  <c r="C583" i="40"/>
  <c r="C551" i="40"/>
  <c r="C523" i="40"/>
  <c r="C487" i="40"/>
  <c r="C456" i="40"/>
  <c r="C424" i="40"/>
  <c r="C392" i="40"/>
  <c r="C360" i="40"/>
  <c r="C328" i="40"/>
  <c r="C300" i="40"/>
  <c r="C275" i="40"/>
  <c r="C257" i="40"/>
  <c r="C240" i="40"/>
  <c r="C226" i="40"/>
  <c r="C191" i="40"/>
  <c r="C180" i="40"/>
  <c r="C136" i="40"/>
  <c r="C586" i="40"/>
  <c r="C554" i="40"/>
  <c r="C529" i="40"/>
  <c r="C490" i="40"/>
  <c r="C452" i="40"/>
  <c r="C420" i="40"/>
  <c r="C388" i="40"/>
  <c r="C356" i="40"/>
  <c r="C331" i="40"/>
  <c r="C306" i="40"/>
  <c r="C274" i="40"/>
  <c r="C206" i="40"/>
  <c r="C242" i="40"/>
  <c r="C197" i="40"/>
  <c r="C208" i="40"/>
  <c r="C204" i="40"/>
  <c r="C164" i="40"/>
  <c r="C112" i="40"/>
  <c r="C121" i="40"/>
  <c r="C589" i="40"/>
  <c r="C557" i="40"/>
  <c r="C535" i="40"/>
  <c r="C503" i="40"/>
  <c r="C462" i="40"/>
  <c r="C430" i="40"/>
  <c r="C398" i="40"/>
  <c r="C366" i="40"/>
  <c r="C334" i="40"/>
  <c r="C312" i="40"/>
  <c r="C280" i="40"/>
  <c r="C249" i="40"/>
  <c r="C222" i="40"/>
  <c r="C166" i="40"/>
  <c r="C149" i="40"/>
  <c r="C581" i="40"/>
  <c r="C549" i="40"/>
  <c r="C527" i="40"/>
  <c r="C495" i="40"/>
  <c r="C464" i="40"/>
  <c r="C432" i="40"/>
  <c r="C400" i="40"/>
  <c r="C368" i="40"/>
  <c r="C336" i="40"/>
  <c r="C308" i="40"/>
  <c r="C283" i="40"/>
  <c r="C105" i="40"/>
  <c r="C207" i="40"/>
  <c r="C200" i="40"/>
  <c r="C209" i="40"/>
  <c r="C292" i="40"/>
  <c r="C499" i="40"/>
  <c r="C563" i="40"/>
  <c r="C595" i="40"/>
  <c r="C370" i="40"/>
  <c r="C402" i="40"/>
  <c r="C434" i="40"/>
  <c r="C466" i="40"/>
  <c r="C497" i="40"/>
  <c r="C225" i="40"/>
  <c r="C217" i="40"/>
  <c r="C253" i="40"/>
  <c r="C227" i="40"/>
  <c r="C62" i="40"/>
  <c r="C187" i="40"/>
  <c r="C161" i="40"/>
  <c r="C244" i="40"/>
  <c r="C100" i="40"/>
  <c r="C31" i="40"/>
  <c r="C229" i="40"/>
  <c r="C219" i="40"/>
  <c r="C140" i="40"/>
  <c r="C64" i="40"/>
  <c r="C189" i="40"/>
  <c r="C192" i="40"/>
  <c r="C177" i="40"/>
  <c r="C176" i="40"/>
  <c r="C70" i="40"/>
  <c r="C175" i="40"/>
  <c r="C92" i="40"/>
  <c r="C129" i="40"/>
  <c r="C146" i="40"/>
  <c r="C150" i="40"/>
  <c r="C109" i="40"/>
  <c r="C117" i="40"/>
  <c r="C130" i="40"/>
  <c r="C880" i="40"/>
  <c r="C848" i="40"/>
  <c r="C816" i="40"/>
  <c r="C784" i="40"/>
  <c r="C752" i="40"/>
  <c r="C720" i="40"/>
  <c r="C858" i="40"/>
  <c r="C826" i="40"/>
  <c r="C794" i="40"/>
  <c r="C762" i="40"/>
  <c r="C730" i="40"/>
  <c r="C868" i="40"/>
  <c r="C836" i="40"/>
  <c r="C804" i="40"/>
  <c r="C772" i="40"/>
  <c r="C740" i="40"/>
  <c r="C822" i="40"/>
  <c r="C747" i="40"/>
  <c r="C44" i="40"/>
  <c r="C4" i="40"/>
  <c r="C673" i="40"/>
  <c r="C641" i="40"/>
  <c r="C878" i="40"/>
  <c r="C782" i="40"/>
  <c r="C718" i="40"/>
  <c r="C774" i="40"/>
  <c r="C705" i="40"/>
  <c r="C17" i="40"/>
  <c r="C677" i="40"/>
  <c r="C645" i="40"/>
  <c r="C862" i="40"/>
  <c r="C766" i="40"/>
  <c r="C707" i="40"/>
  <c r="C9" i="40"/>
  <c r="C679" i="40"/>
  <c r="C647" i="40"/>
  <c r="C13" i="40"/>
  <c r="C684" i="40"/>
  <c r="C652" i="40"/>
  <c r="C628" i="40"/>
  <c r="C602" i="40"/>
  <c r="C666" i="40"/>
  <c r="C698" i="40"/>
  <c r="C37" i="40"/>
  <c r="C745" i="40"/>
  <c r="C873" i="40"/>
  <c r="C817" i="40"/>
  <c r="C761" i="40"/>
  <c r="C712" i="40"/>
  <c r="C801" i="40"/>
  <c r="C727" i="40"/>
  <c r="C759" i="40"/>
  <c r="C791" i="40"/>
  <c r="C823" i="40"/>
  <c r="C855" i="40"/>
  <c r="C715" i="40"/>
  <c r="C741" i="40"/>
  <c r="C773" i="40"/>
  <c r="C813" i="40"/>
  <c r="C845" i="40"/>
  <c r="C877" i="40"/>
  <c r="C819" i="40"/>
  <c r="C851" i="40"/>
  <c r="C883" i="40"/>
  <c r="C635" i="40"/>
  <c r="C2" i="40"/>
  <c r="C672" i="40"/>
  <c r="C640" i="40"/>
  <c r="C618" i="40"/>
  <c r="C596" i="40"/>
  <c r="C646" i="40"/>
  <c r="C34" i="40"/>
  <c r="C696" i="40"/>
  <c r="C664" i="40"/>
  <c r="C636" i="40"/>
  <c r="C609" i="40"/>
  <c r="C22" i="40"/>
  <c r="C656" i="40"/>
  <c r="C25" i="40"/>
  <c r="C590" i="40"/>
  <c r="C558" i="40"/>
  <c r="C526" i="40"/>
  <c r="C494" i="40"/>
  <c r="C463" i="40"/>
  <c r="C431" i="40"/>
  <c r="C399" i="40"/>
  <c r="C367" i="40"/>
  <c r="C335" i="40"/>
  <c r="C303" i="40"/>
  <c r="C271" i="40"/>
  <c r="C576" i="40"/>
  <c r="C544" i="40"/>
  <c r="C512" i="40"/>
  <c r="C480" i="40"/>
  <c r="C449" i="40"/>
  <c r="C417" i="40"/>
  <c r="C385" i="40"/>
  <c r="C353" i="40"/>
  <c r="C321" i="40"/>
  <c r="C289" i="40"/>
  <c r="C607" i="40"/>
  <c r="C572" i="40"/>
  <c r="C540" i="40"/>
  <c r="C508" i="40"/>
  <c r="C111" i="40"/>
  <c r="C445" i="40"/>
  <c r="C413" i="40"/>
  <c r="C381" i="40"/>
  <c r="C349" i="40"/>
  <c r="C317" i="40"/>
  <c r="C285" i="40"/>
  <c r="C573" i="40"/>
  <c r="C541" i="40"/>
  <c r="C519" i="40"/>
  <c r="C477" i="40"/>
  <c r="C446" i="40"/>
  <c r="C414" i="40"/>
  <c r="C382" i="40"/>
  <c r="C350" i="40"/>
  <c r="C318" i="40"/>
  <c r="C296" i="40"/>
  <c r="C272" i="40"/>
  <c r="C252" i="40"/>
  <c r="C199" i="40"/>
  <c r="C184" i="40"/>
  <c r="C91" i="40"/>
  <c r="C186" i="40"/>
  <c r="C86" i="40"/>
  <c r="C575" i="40"/>
  <c r="C547" i="40"/>
  <c r="C522" i="40"/>
  <c r="C479" i="40"/>
  <c r="C448" i="40"/>
  <c r="C416" i="40"/>
  <c r="C384" i="40"/>
  <c r="C352" i="40"/>
  <c r="C324" i="40"/>
  <c r="C299" i="40"/>
  <c r="C268" i="40"/>
  <c r="C185" i="40"/>
  <c r="C239" i="40"/>
  <c r="C228" i="40"/>
  <c r="C76" i="40"/>
  <c r="C58" i="40"/>
  <c r="C66" i="40"/>
  <c r="C158" i="40"/>
  <c r="C139" i="40"/>
  <c r="C119" i="40"/>
  <c r="C585" i="40"/>
  <c r="C553" i="40"/>
  <c r="C525" i="40"/>
  <c r="C493" i="40"/>
  <c r="C451" i="40"/>
  <c r="C419" i="40"/>
  <c r="C387" i="40"/>
  <c r="C355" i="40"/>
  <c r="C330" i="40"/>
  <c r="C302" i="40"/>
  <c r="C267" i="40"/>
  <c r="C241" i="40"/>
  <c r="C89" i="40"/>
  <c r="C188" i="40"/>
  <c r="C212" i="40"/>
  <c r="C38" i="40"/>
  <c r="C577" i="40"/>
  <c r="C545" i="40"/>
  <c r="C517" i="40"/>
  <c r="C485" i="40"/>
  <c r="C454" i="40"/>
  <c r="C422" i="40"/>
  <c r="C390" i="40"/>
  <c r="C358" i="40"/>
  <c r="C326" i="40"/>
  <c r="C304" i="40"/>
  <c r="C270" i="40"/>
  <c r="C251" i="40"/>
  <c r="C224" i="40"/>
  <c r="C159" i="40"/>
  <c r="C152" i="40"/>
  <c r="C476" i="40"/>
  <c r="C507" i="40"/>
  <c r="C571" i="40"/>
  <c r="C346" i="40"/>
  <c r="C378" i="40"/>
  <c r="C410" i="40"/>
  <c r="C442" i="40"/>
  <c r="C474" i="40"/>
  <c r="C505" i="40"/>
  <c r="C108" i="40"/>
  <c r="C214" i="40"/>
  <c r="C246" i="40"/>
  <c r="C205" i="40"/>
  <c r="C115" i="40"/>
  <c r="C141" i="40"/>
  <c r="C98" i="40"/>
  <c r="C198" i="40"/>
  <c r="C60" i="40"/>
  <c r="C32" i="40"/>
  <c r="C168" i="40"/>
  <c r="C65" i="40"/>
  <c r="C16" i="40"/>
  <c r="C201" i="40"/>
  <c r="C170" i="40"/>
  <c r="C193" i="40"/>
  <c r="C195" i="40"/>
  <c r="C181" i="40"/>
  <c r="C101" i="40"/>
  <c r="C174" i="40"/>
  <c r="C160" i="40"/>
  <c r="C142" i="40"/>
  <c r="C145" i="40"/>
  <c r="C154" i="40"/>
  <c r="C156" i="40"/>
  <c r="C127" i="40"/>
  <c r="C133" i="40"/>
  <c r="C872" i="40"/>
  <c r="C840" i="40"/>
  <c r="C808" i="40"/>
  <c r="C776" i="40"/>
  <c r="C744" i="40"/>
  <c r="C882" i="40"/>
  <c r="C850" i="40"/>
  <c r="C818" i="40"/>
  <c r="C786" i="40"/>
  <c r="C754" i="40"/>
  <c r="C722" i="40"/>
  <c r="C860" i="40"/>
  <c r="C828" i="40"/>
  <c r="C796" i="40"/>
  <c r="C764" i="40"/>
  <c r="C732" i="40"/>
  <c r="C790" i="40"/>
  <c r="C726" i="40"/>
  <c r="C36" i="40"/>
  <c r="C697" i="40"/>
  <c r="C665" i="40"/>
  <c r="C633" i="40"/>
  <c r="C846" i="40"/>
  <c r="C771" i="40"/>
  <c r="C870" i="40"/>
  <c r="C763" i="40"/>
  <c r="C41" i="40"/>
  <c r="C701" i="40"/>
  <c r="C669" i="40"/>
  <c r="C637" i="40"/>
  <c r="C830" i="40"/>
  <c r="C755" i="40"/>
  <c r="C30" i="40"/>
  <c r="C703" i="40"/>
  <c r="C671" i="40"/>
  <c r="C708" i="40"/>
  <c r="C8" i="40"/>
  <c r="C680" i="40"/>
  <c r="C648" i="40"/>
  <c r="C622" i="40"/>
  <c r="C642" i="40"/>
  <c r="C674" i="40"/>
  <c r="C5" i="40"/>
  <c r="C704" i="40"/>
  <c r="C777" i="40"/>
  <c r="C721" i="40"/>
  <c r="C849" i="40"/>
  <c r="C793" i="40"/>
  <c r="C716" i="40"/>
  <c r="C833" i="40"/>
  <c r="C735" i="40"/>
  <c r="C767" i="40"/>
  <c r="C799" i="40"/>
  <c r="C831" i="40"/>
  <c r="C863" i="40"/>
  <c r="C717" i="40"/>
  <c r="C749" i="40"/>
  <c r="C781" i="40"/>
  <c r="C821" i="40"/>
  <c r="C853" i="40"/>
  <c r="C795" i="40"/>
  <c r="C827" i="40"/>
  <c r="C859" i="40"/>
  <c r="C885" i="40"/>
  <c r="C619" i="40"/>
  <c r="C42" i="40"/>
  <c r="C694" i="40"/>
  <c r="C662" i="40"/>
  <c r="C634" i="40"/>
  <c r="C615" i="40"/>
  <c r="C11" i="40"/>
  <c r="C614" i="40"/>
  <c r="C18" i="40"/>
  <c r="C686" i="40"/>
  <c r="C654" i="40"/>
  <c r="C630" i="40"/>
  <c r="C606" i="40"/>
  <c r="C10" i="40"/>
  <c r="C626" i="40"/>
  <c r="C632" i="40"/>
  <c r="C582" i="40"/>
  <c r="C550" i="40"/>
  <c r="C518" i="40"/>
  <c r="C486" i="40"/>
  <c r="C455" i="40"/>
  <c r="C423" i="40"/>
  <c r="C391" i="40"/>
  <c r="C359" i="40"/>
  <c r="C327" i="40"/>
  <c r="C295" i="40"/>
  <c r="C605" i="40"/>
  <c r="C568" i="40"/>
  <c r="C536" i="40"/>
  <c r="C504" i="40"/>
  <c r="C473" i="40"/>
  <c r="C441" i="40"/>
  <c r="C409" i="40"/>
  <c r="C377" i="40"/>
  <c r="C345" i="40"/>
  <c r="C313" i="40"/>
  <c r="C281" i="40"/>
  <c r="C600" i="40"/>
  <c r="C564" i="40"/>
  <c r="C532" i="40"/>
  <c r="C500" i="40"/>
  <c r="C469" i="40"/>
  <c r="C437" i="40"/>
  <c r="C405" i="40"/>
  <c r="C373" i="40"/>
  <c r="C341" i="40"/>
  <c r="C309" i="40"/>
  <c r="C277" i="40"/>
  <c r="C569" i="40"/>
  <c r="C537" i="40"/>
  <c r="C509" i="40"/>
  <c r="C467" i="40"/>
  <c r="C435" i="40"/>
  <c r="C403" i="40"/>
  <c r="C371" i="40"/>
  <c r="C339" i="40"/>
  <c r="C314" i="40"/>
  <c r="C286" i="40"/>
  <c r="C269" i="40"/>
  <c r="C248" i="40"/>
  <c r="C234" i="40"/>
  <c r="C71" i="40"/>
  <c r="C67" i="40"/>
  <c r="C35" i="40"/>
  <c r="C597" i="40"/>
  <c r="C565" i="40"/>
  <c r="C543" i="40"/>
  <c r="C511" i="40"/>
  <c r="C470" i="40"/>
  <c r="C438" i="40"/>
  <c r="C406" i="40"/>
  <c r="C374" i="40"/>
  <c r="C342" i="40"/>
  <c r="C320" i="40"/>
  <c r="C288" i="40"/>
  <c r="C262" i="40"/>
  <c r="C250" i="40"/>
  <c r="C235" i="40"/>
  <c r="C223" i="40"/>
  <c r="C182" i="40"/>
  <c r="C165" i="40"/>
  <c r="C131" i="40"/>
  <c r="C215" i="40"/>
  <c r="C124" i="40"/>
  <c r="C148" i="40"/>
  <c r="C578" i="40"/>
  <c r="C546" i="40"/>
  <c r="C521" i="40"/>
  <c r="C482" i="40"/>
  <c r="C444" i="40"/>
  <c r="C412" i="40"/>
  <c r="C380" i="40"/>
  <c r="C348" i="40"/>
  <c r="C323" i="40"/>
  <c r="C298" i="40"/>
  <c r="C261" i="40"/>
  <c r="C74" i="40"/>
  <c r="C55" i="40"/>
  <c r="C178" i="40"/>
  <c r="C57" i="40"/>
  <c r="C603" i="40"/>
  <c r="C570" i="40"/>
  <c r="C538" i="40"/>
  <c r="C513" i="40"/>
  <c r="C475" i="40"/>
  <c r="C443" i="40"/>
  <c r="C411" i="40"/>
  <c r="C379" i="40"/>
  <c r="C347" i="40"/>
  <c r="C322" i="40"/>
  <c r="C294" i="40"/>
  <c r="C266" i="40"/>
  <c r="C243" i="40"/>
  <c r="C114" i="40"/>
  <c r="C73" i="40"/>
  <c r="C213" i="40"/>
  <c r="C276" i="40"/>
  <c r="C483" i="40"/>
  <c r="C515" i="40"/>
  <c r="C579" i="40"/>
  <c r="C354" i="40"/>
  <c r="C386" i="40"/>
  <c r="C418" i="40"/>
  <c r="C450" i="40"/>
  <c r="C481" i="40"/>
  <c r="C264" i="40"/>
  <c r="C79" i="40"/>
  <c r="C210" i="40"/>
  <c r="C238" i="40"/>
  <c r="C137" i="40"/>
  <c r="C84" i="40"/>
  <c r="C125" i="40"/>
  <c r="C260" i="40"/>
  <c r="C221" i="40"/>
  <c r="C61" i="40"/>
  <c r="C256" i="40"/>
  <c r="C190" i="40"/>
  <c r="C126" i="40"/>
  <c r="C106" i="40"/>
  <c r="C194" i="40"/>
  <c r="C88" i="40"/>
  <c r="C196" i="40"/>
  <c r="C172" i="40"/>
  <c r="C107" i="40"/>
  <c r="C167" i="40"/>
  <c r="C173" i="40"/>
  <c r="C162" i="40"/>
  <c r="C143" i="40"/>
  <c r="C144" i="40"/>
  <c r="C153" i="40"/>
  <c r="C104" i="40"/>
  <c r="C128" i="40"/>
  <c r="C138" i="40"/>
  <c r="C864" i="40"/>
  <c r="C832" i="40"/>
  <c r="C800" i="40"/>
  <c r="C768" i="40"/>
  <c r="C736" i="40"/>
  <c r="C874" i="40"/>
  <c r="C842" i="40"/>
  <c r="C810" i="40"/>
  <c r="C778" i="40"/>
  <c r="C746" i="40"/>
  <c r="C884" i="40"/>
  <c r="C852" i="40"/>
  <c r="C820" i="40"/>
  <c r="C788" i="40"/>
  <c r="C756" i="40"/>
  <c r="C724" i="40"/>
  <c r="C779" i="40"/>
  <c r="C713" i="40"/>
  <c r="C21" i="40"/>
  <c r="C689" i="40"/>
  <c r="C657" i="40"/>
  <c r="C625" i="40"/>
  <c r="C814" i="40"/>
  <c r="C750" i="40"/>
  <c r="C838" i="40"/>
  <c r="C742" i="40"/>
  <c r="C29" i="40"/>
  <c r="C693" i="40"/>
  <c r="C661" i="40"/>
  <c r="C629" i="40"/>
  <c r="C798" i="40"/>
  <c r="C734" i="40"/>
  <c r="C33" i="40"/>
  <c r="C695" i="40"/>
  <c r="C663" i="40"/>
  <c r="C43" i="40"/>
  <c r="C702" i="40"/>
  <c r="C670" i="40"/>
  <c r="C638" i="40"/>
  <c r="C613" i="40"/>
  <c r="C650" i="40"/>
  <c r="C682" i="40"/>
  <c r="C15" i="40"/>
  <c r="C710" i="40"/>
  <c r="C809" i="40"/>
  <c r="C753" i="40"/>
  <c r="C881" i="40"/>
  <c r="C825" i="40"/>
  <c r="C737" i="40"/>
  <c r="C865" i="40"/>
  <c r="C743" i="40"/>
  <c r="C775" i="40"/>
  <c r="C807" i="40"/>
  <c r="C839" i="40"/>
  <c r="C871" i="40"/>
  <c r="C725" i="40"/>
  <c r="C757" i="40"/>
  <c r="C797" i="40"/>
  <c r="C829" i="40"/>
  <c r="C861" i="40"/>
  <c r="C803" i="40"/>
  <c r="C835" i="40"/>
  <c r="C867" i="40"/>
  <c r="C688" i="40"/>
  <c r="C711" i="40"/>
  <c r="C14" i="40"/>
  <c r="C683" i="40"/>
  <c r="C651" i="40"/>
  <c r="C627" i="40"/>
  <c r="C612" i="40"/>
  <c r="C678" i="40"/>
  <c r="C51" i="40"/>
  <c r="C3" i="40"/>
  <c r="C675" i="40"/>
  <c r="C643" i="40"/>
  <c r="C623" i="40"/>
  <c r="C601" i="40"/>
  <c r="C699" i="40"/>
  <c r="C706" i="40"/>
  <c r="C611" i="40"/>
  <c r="C574" i="40"/>
  <c r="C542" i="40"/>
  <c r="C510" i="40"/>
  <c r="C478" i="40"/>
  <c r="C447" i="40"/>
  <c r="C415" i="40"/>
  <c r="C383" i="40"/>
  <c r="C351" i="40"/>
  <c r="C319" i="40"/>
  <c r="C287" i="40"/>
  <c r="C592" i="40"/>
  <c r="C560" i="40"/>
  <c r="C528" i="40"/>
  <c r="C496" i="40"/>
  <c r="C465" i="40"/>
  <c r="C433" i="40"/>
  <c r="C401" i="40"/>
  <c r="C369" i="40"/>
  <c r="C337" i="40"/>
  <c r="C305" i="40"/>
  <c r="C273" i="40"/>
  <c r="C588" i="40"/>
  <c r="C556" i="40"/>
  <c r="C524" i="40"/>
  <c r="C492" i="40"/>
  <c r="C461" i="40"/>
  <c r="C429" i="40"/>
  <c r="C397" i="40"/>
  <c r="C365" i="40"/>
  <c r="C333" i="40"/>
  <c r="C301" i="40"/>
  <c r="C594" i="40"/>
  <c r="C562" i="40"/>
  <c r="C530" i="40"/>
  <c r="C498" i="40"/>
  <c r="C460" i="40"/>
  <c r="C428" i="40"/>
  <c r="C396" i="40"/>
  <c r="C364" i="40"/>
  <c r="C332" i="40"/>
  <c r="C307" i="40"/>
  <c r="C282" i="40"/>
  <c r="C265" i="40"/>
  <c r="C245" i="40"/>
  <c r="C231" i="40"/>
  <c r="C116" i="40"/>
  <c r="C110" i="40"/>
  <c r="C122" i="40"/>
  <c r="C593" i="40"/>
  <c r="C561" i="40"/>
  <c r="C533" i="40"/>
  <c r="C501" i="40"/>
  <c r="C459" i="40"/>
  <c r="C427" i="40"/>
  <c r="C395" i="40"/>
  <c r="C363" i="40"/>
  <c r="C338" i="40"/>
  <c r="C310" i="40"/>
  <c r="C278" i="40"/>
  <c r="C259" i="40"/>
  <c r="C247" i="40"/>
  <c r="C233" i="40"/>
  <c r="C220" i="40"/>
  <c r="C203" i="40"/>
  <c r="C56" i="40"/>
  <c r="C134" i="40"/>
  <c r="C68" i="40"/>
  <c r="C120" i="40"/>
  <c r="C608" i="40"/>
  <c r="C567" i="40"/>
  <c r="C539" i="40"/>
  <c r="C514" i="40"/>
  <c r="C472" i="40"/>
  <c r="C440" i="40"/>
  <c r="C408" i="40"/>
  <c r="C376" i="40"/>
  <c r="C344" i="40"/>
  <c r="C316" i="40"/>
  <c r="C291" i="40"/>
  <c r="C255" i="40"/>
  <c r="C230" i="40"/>
  <c r="C54" i="40"/>
  <c r="C218" i="40"/>
  <c r="C45" i="40"/>
  <c r="C591" i="40"/>
  <c r="C559" i="40"/>
  <c r="C531" i="40"/>
  <c r="C506" i="40"/>
  <c r="C468" i="40"/>
  <c r="C436" i="40"/>
  <c r="C404" i="40"/>
  <c r="C372" i="40"/>
  <c r="C340" i="40"/>
  <c r="C315" i="40"/>
  <c r="C290" i="40"/>
  <c r="C263" i="40"/>
  <c r="C236" i="40"/>
  <c r="C82" i="40"/>
  <c r="C80" i="40"/>
  <c r="C211" i="40"/>
  <c r="C284" i="40"/>
  <c r="C491" i="40"/>
  <c r="C555" i="40"/>
  <c r="C587" i="40"/>
  <c r="C362" i="40"/>
  <c r="C394" i="40"/>
  <c r="C426" i="40"/>
  <c r="C458" i="40"/>
  <c r="C489" i="40"/>
  <c r="C237" i="40"/>
  <c r="C123" i="40"/>
  <c r="C258" i="40"/>
  <c r="C232" i="40"/>
  <c r="C135" i="40"/>
  <c r="C97" i="40"/>
  <c r="C19" i="40"/>
  <c r="C254" i="40"/>
  <c r="C59" i="40"/>
  <c r="C63" i="40"/>
  <c r="C81" i="40"/>
  <c r="C171" i="40"/>
  <c r="C216" i="40"/>
  <c r="C155" i="40"/>
  <c r="C202" i="40"/>
  <c r="C27" i="40"/>
  <c r="C99" i="40"/>
  <c r="C179" i="40"/>
  <c r="C183" i="40"/>
  <c r="C77" i="40"/>
  <c r="C169" i="40"/>
  <c r="C163" i="40"/>
  <c r="C147" i="40"/>
  <c r="C151" i="40"/>
  <c r="C157" i="40"/>
  <c r="C113" i="40"/>
  <c r="C132" i="40"/>
  <c r="C118" i="40"/>
  <c r="B94" i="40" l="1"/>
  <c r="B96" i="40"/>
  <c r="B95" i="40"/>
  <c r="B87" i="40"/>
  <c r="B90" i="40"/>
  <c r="B83" i="40"/>
  <c r="B78" i="40"/>
  <c r="B52" i="40"/>
  <c r="B23" i="40"/>
  <c r="B75" i="40"/>
  <c r="B103" i="40"/>
  <c r="B102" i="40"/>
  <c r="B47" i="40"/>
  <c r="B93" i="40"/>
  <c r="B72" i="40"/>
  <c r="B85" i="40"/>
  <c r="B39" i="40"/>
  <c r="B49" i="40"/>
  <c r="B132" i="40"/>
  <c r="B345" i="40"/>
  <c r="B394" i="40"/>
  <c r="B191" i="40"/>
  <c r="B81" i="40"/>
  <c r="B290" i="40"/>
  <c r="B440" i="40"/>
  <c r="B220" i="40"/>
  <c r="B282" i="40"/>
  <c r="B301" i="40"/>
  <c r="B287" i="40"/>
  <c r="B706" i="40"/>
  <c r="B797" i="40"/>
  <c r="B881" i="40"/>
  <c r="B742" i="40"/>
  <c r="B756" i="40"/>
  <c r="B162" i="40"/>
  <c r="B256" i="40"/>
  <c r="B73" i="40"/>
  <c r="B513" i="40"/>
  <c r="B215" i="40"/>
  <c r="B374" i="40"/>
  <c r="B509" i="40"/>
  <c r="B532" i="40"/>
  <c r="B518" i="40"/>
  <c r="B63" i="40"/>
  <c r="B556" i="40"/>
  <c r="B713" i="40"/>
  <c r="B106" i="40"/>
  <c r="B831" i="40"/>
  <c r="B407" i="40"/>
  <c r="B113" i="40"/>
  <c r="B216" i="40"/>
  <c r="B82" i="40"/>
  <c r="B395" i="40"/>
  <c r="B678" i="40"/>
  <c r="B638" i="40"/>
  <c r="B210" i="40"/>
  <c r="B411" i="40"/>
  <c r="B288" i="40"/>
  <c r="B441" i="40"/>
  <c r="B615" i="40"/>
  <c r="B781" i="40"/>
  <c r="B721" i="40"/>
  <c r="B674" i="40"/>
  <c r="B183" i="40"/>
  <c r="B123" i="40"/>
  <c r="B436" i="40"/>
  <c r="B291" i="40"/>
  <c r="B310" i="40"/>
  <c r="B110" i="40"/>
  <c r="B461" i="40"/>
  <c r="B465" i="40"/>
  <c r="B675" i="40"/>
  <c r="B867" i="40"/>
  <c r="B682" i="40"/>
  <c r="B798" i="40"/>
  <c r="B746" i="40"/>
  <c r="B128" i="40"/>
  <c r="B84" i="40"/>
  <c r="B579" i="40"/>
  <c r="B178" i="40"/>
  <c r="B521" i="40"/>
  <c r="B543" i="40"/>
  <c r="B339" i="40"/>
  <c r="B359" i="40"/>
  <c r="B27" i="40"/>
  <c r="B623" i="40"/>
  <c r="B478" i="40"/>
  <c r="B305" i="40"/>
  <c r="B397" i="40"/>
  <c r="B245" i="40"/>
  <c r="B120" i="40"/>
  <c r="B45" i="40"/>
  <c r="B372" i="40"/>
  <c r="B19" i="40"/>
  <c r="B147" i="40"/>
  <c r="B560" i="40"/>
  <c r="B460" i="40"/>
  <c r="B501" i="40"/>
  <c r="B259" i="40"/>
  <c r="B376" i="40"/>
  <c r="B211" i="40"/>
  <c r="B458" i="40"/>
  <c r="B202" i="40"/>
  <c r="B582" i="40"/>
  <c r="B327" i="40"/>
  <c r="B409" i="40"/>
  <c r="B500" i="40"/>
  <c r="B569" i="40"/>
  <c r="B314" i="40"/>
  <c r="B597" i="40"/>
  <c r="B342" i="40"/>
  <c r="B165" i="40"/>
  <c r="B482" i="40"/>
  <c r="B74" i="40"/>
  <c r="B475" i="40"/>
  <c r="B243" i="40"/>
  <c r="B354" i="40"/>
  <c r="B238" i="40"/>
  <c r="B190" i="40"/>
  <c r="B167" i="40"/>
  <c r="B138" i="40"/>
  <c r="B810" i="40"/>
  <c r="B724" i="40"/>
  <c r="B750" i="40"/>
  <c r="B734" i="40"/>
  <c r="B613" i="40"/>
  <c r="B825" i="40"/>
  <c r="B725" i="40"/>
  <c r="B688" i="40"/>
  <c r="B51" i="40"/>
  <c r="B611" i="40"/>
  <c r="B351" i="40"/>
  <c r="B433" i="40"/>
  <c r="B524" i="40"/>
  <c r="B594" i="40"/>
  <c r="B332" i="40"/>
  <c r="B122" i="40"/>
  <c r="B363" i="40"/>
  <c r="B203" i="40"/>
  <c r="B514" i="40"/>
  <c r="B255" i="40"/>
  <c r="B506" i="40"/>
  <c r="B263" i="40"/>
  <c r="B587" i="40"/>
  <c r="B258" i="40"/>
  <c r="B531" i="40"/>
  <c r="B134" i="40"/>
  <c r="B530" i="40"/>
  <c r="B542" i="40"/>
  <c r="B865" i="40"/>
  <c r="B842" i="40"/>
  <c r="B261" i="40"/>
  <c r="B35" i="40"/>
  <c r="B437" i="40"/>
  <c r="B686" i="40"/>
  <c r="B42" i="40"/>
  <c r="B827" i="40"/>
  <c r="B833" i="40"/>
  <c r="B680" i="40"/>
  <c r="B151" i="40"/>
  <c r="B169" i="40"/>
  <c r="B179" i="40"/>
  <c r="B135" i="40"/>
  <c r="B555" i="40"/>
  <c r="B54" i="40"/>
  <c r="B539" i="40"/>
  <c r="B561" i="40"/>
  <c r="B364" i="40"/>
  <c r="B369" i="40"/>
  <c r="B383" i="40"/>
  <c r="B14" i="40"/>
  <c r="B871" i="40"/>
  <c r="B695" i="40"/>
  <c r="B814" i="40"/>
  <c r="B832" i="40"/>
  <c r="B107" i="40"/>
  <c r="B418" i="40"/>
  <c r="B266" i="40"/>
  <c r="B412" i="40"/>
  <c r="B182" i="40"/>
  <c r="B269" i="40"/>
  <c r="B277" i="40"/>
  <c r="B605" i="40"/>
  <c r="B632" i="40"/>
  <c r="B254" i="40"/>
  <c r="B489" i="40"/>
  <c r="B284" i="40"/>
  <c r="B340" i="40"/>
  <c r="B591" i="40"/>
  <c r="B344" i="40"/>
  <c r="B608" i="40"/>
  <c r="B247" i="40"/>
  <c r="B459" i="40"/>
  <c r="B231" i="40"/>
  <c r="B428" i="40"/>
  <c r="B365" i="40"/>
  <c r="B273" i="40"/>
  <c r="B528" i="40"/>
  <c r="B447" i="40"/>
  <c r="B601" i="40"/>
  <c r="B627" i="40"/>
  <c r="B803" i="40"/>
  <c r="B807" i="40"/>
  <c r="B809" i="40"/>
  <c r="B702" i="40"/>
  <c r="B661" i="40"/>
  <c r="B657" i="40"/>
  <c r="B820" i="40"/>
  <c r="B736" i="40"/>
  <c r="B153" i="40"/>
  <c r="B196" i="40"/>
  <c r="B221" i="40"/>
  <c r="B264" i="40"/>
  <c r="B483" i="40"/>
  <c r="B322" i="40"/>
  <c r="B570" i="40"/>
  <c r="B323" i="40"/>
  <c r="B578" i="40"/>
  <c r="B235" i="40"/>
  <c r="B438" i="40"/>
  <c r="B71" i="40"/>
  <c r="B403" i="40"/>
  <c r="B341" i="40"/>
  <c r="B600" i="40"/>
  <c r="B504" i="40"/>
  <c r="B423" i="40"/>
  <c r="B10" i="40"/>
  <c r="B77" i="40"/>
  <c r="B232" i="40"/>
  <c r="B468" i="40"/>
  <c r="B230" i="40"/>
  <c r="B56" i="40"/>
  <c r="B307" i="40"/>
  <c r="B492" i="40"/>
  <c r="B401" i="40"/>
  <c r="B574" i="40"/>
  <c r="B442" i="40"/>
  <c r="B505" i="40"/>
  <c r="B214" i="40"/>
  <c r="B205" i="40"/>
  <c r="B141" i="40"/>
  <c r="B198" i="40"/>
  <c r="B32" i="40"/>
  <c r="B65" i="40"/>
  <c r="B201" i="40"/>
  <c r="B193" i="40"/>
  <c r="B181" i="40"/>
  <c r="B174" i="40"/>
  <c r="B142" i="40"/>
  <c r="B154" i="40"/>
  <c r="B127" i="40"/>
  <c r="B872" i="40"/>
  <c r="B808" i="40"/>
  <c r="B744" i="40"/>
  <c r="B850" i="40"/>
  <c r="B786" i="40"/>
  <c r="B722" i="40"/>
  <c r="B828" i="40"/>
  <c r="B764" i="40"/>
  <c r="B790" i="40"/>
  <c r="B36" i="40"/>
  <c r="B665" i="40"/>
  <c r="B846" i="40"/>
  <c r="B870" i="40"/>
  <c r="B41" i="40"/>
  <c r="B669" i="40"/>
  <c r="B830" i="40"/>
  <c r="B30" i="40"/>
  <c r="B671" i="40"/>
  <c r="B8" i="40"/>
  <c r="B648" i="40"/>
  <c r="B642" i="40"/>
  <c r="B5" i="40"/>
  <c r="B777" i="40"/>
  <c r="B849" i="40"/>
  <c r="B716" i="40"/>
  <c r="B735" i="40"/>
  <c r="B799" i="40"/>
  <c r="B863" i="40"/>
  <c r="B749" i="40"/>
  <c r="B821" i="40"/>
  <c r="B795" i="40"/>
  <c r="B859" i="40"/>
  <c r="B619" i="40"/>
  <c r="B694" i="40"/>
  <c r="B634" i="40"/>
  <c r="B11" i="40"/>
  <c r="B18" i="40"/>
  <c r="B654" i="40"/>
  <c r="B637" i="40"/>
  <c r="B3" i="40"/>
  <c r="B105" i="40"/>
  <c r="B718" i="40"/>
  <c r="B818" i="40"/>
  <c r="B754" i="40"/>
  <c r="B860" i="40"/>
  <c r="B796" i="40"/>
  <c r="B732" i="40"/>
  <c r="B726" i="40"/>
  <c r="B697" i="40"/>
  <c r="B633" i="40"/>
  <c r="B771" i="40"/>
  <c r="B763" i="40"/>
  <c r="B701" i="40"/>
  <c r="B755" i="40"/>
  <c r="B703" i="40"/>
  <c r="B708" i="40"/>
  <c r="B312" i="40"/>
  <c r="B175" i="40"/>
  <c r="B651" i="40"/>
  <c r="B757" i="40"/>
  <c r="B775" i="40"/>
  <c r="B650" i="40"/>
  <c r="B43" i="40"/>
  <c r="B838" i="40"/>
  <c r="B779" i="40"/>
  <c r="B852" i="40"/>
  <c r="B864" i="40"/>
  <c r="B144" i="40"/>
  <c r="B126" i="40"/>
  <c r="B260" i="40"/>
  <c r="B386" i="40"/>
  <c r="B276" i="40"/>
  <c r="B443" i="40"/>
  <c r="B603" i="40"/>
  <c r="B444" i="40"/>
  <c r="B131" i="40"/>
  <c r="B250" i="40"/>
  <c r="B320" i="40"/>
  <c r="B565" i="40"/>
  <c r="B234" i="40"/>
  <c r="B286" i="40"/>
  <c r="B435" i="40"/>
  <c r="B537" i="40"/>
  <c r="B373" i="40"/>
  <c r="B469" i="40"/>
  <c r="B281" i="40"/>
  <c r="B377" i="40"/>
  <c r="B536" i="40"/>
  <c r="B295" i="40"/>
  <c r="B455" i="40"/>
  <c r="B550" i="40"/>
  <c r="B606" i="40"/>
  <c r="B118" i="40"/>
  <c r="B171" i="40"/>
  <c r="B362" i="40"/>
  <c r="B236" i="40"/>
  <c r="B472" i="40"/>
  <c r="B338" i="40"/>
  <c r="B593" i="40"/>
  <c r="B562" i="40"/>
  <c r="B319" i="40"/>
  <c r="B711" i="40"/>
  <c r="B861" i="40"/>
  <c r="B737" i="40"/>
  <c r="B710" i="40"/>
  <c r="B33" i="40"/>
  <c r="B693" i="40"/>
  <c r="B689" i="40"/>
  <c r="B778" i="40"/>
  <c r="B768" i="40"/>
  <c r="B173" i="40"/>
  <c r="B88" i="40"/>
  <c r="B137" i="40"/>
  <c r="B481" i="40"/>
  <c r="B114" i="40"/>
  <c r="B347" i="40"/>
  <c r="B55" i="40"/>
  <c r="B348" i="40"/>
  <c r="B148" i="40"/>
  <c r="B470" i="40"/>
  <c r="B157" i="40"/>
  <c r="B163" i="40"/>
  <c r="B99" i="40"/>
  <c r="B155" i="40"/>
  <c r="B59" i="40"/>
  <c r="B97" i="40"/>
  <c r="B237" i="40"/>
  <c r="B426" i="40"/>
  <c r="B491" i="40"/>
  <c r="B80" i="40"/>
  <c r="B315" i="40"/>
  <c r="B404" i="40"/>
  <c r="B559" i="40"/>
  <c r="B218" i="40"/>
  <c r="B316" i="40"/>
  <c r="B408" i="40"/>
  <c r="B567" i="40"/>
  <c r="B68" i="40"/>
  <c r="B233" i="40"/>
  <c r="B278" i="40"/>
  <c r="B427" i="40"/>
  <c r="B533" i="40"/>
  <c r="B116" i="40"/>
  <c r="B265" i="40"/>
  <c r="B396" i="40"/>
  <c r="B498" i="40"/>
  <c r="B333" i="40"/>
  <c r="B429" i="40"/>
  <c r="B588" i="40"/>
  <c r="B337" i="40"/>
  <c r="B496" i="40"/>
  <c r="B592" i="40"/>
  <c r="B415" i="40"/>
  <c r="B510" i="40"/>
  <c r="B699" i="40"/>
  <c r="B643" i="40"/>
  <c r="B612" i="40"/>
  <c r="B683" i="40"/>
  <c r="B835" i="40"/>
  <c r="B829" i="40"/>
  <c r="B839" i="40"/>
  <c r="B743" i="40"/>
  <c r="B753" i="40"/>
  <c r="B15" i="40"/>
  <c r="B670" i="40"/>
  <c r="B663" i="40"/>
  <c r="B629" i="40"/>
  <c r="B29" i="40"/>
  <c r="B625" i="40"/>
  <c r="B21" i="40"/>
  <c r="B788" i="40"/>
  <c r="B884" i="40"/>
  <c r="B874" i="40"/>
  <c r="B800" i="40"/>
  <c r="B104" i="40"/>
  <c r="B143" i="40"/>
  <c r="B172" i="40"/>
  <c r="B194" i="40"/>
  <c r="B61" i="40"/>
  <c r="B125" i="40"/>
  <c r="B79" i="40"/>
  <c r="B450" i="40"/>
  <c r="B515" i="40"/>
  <c r="B213" i="40"/>
  <c r="B294" i="40"/>
  <c r="B379" i="40"/>
  <c r="B538" i="40"/>
  <c r="B57" i="40"/>
  <c r="B298" i="40"/>
  <c r="B380" i="40"/>
  <c r="B546" i="40"/>
  <c r="B124" i="40"/>
  <c r="B223" i="40"/>
  <c r="B262" i="40"/>
  <c r="B406" i="40"/>
  <c r="B511" i="40"/>
  <c r="B67" i="40"/>
  <c r="B248" i="40"/>
  <c r="B371" i="40"/>
  <c r="B467" i="40"/>
  <c r="B309" i="40"/>
  <c r="B405" i="40"/>
  <c r="B564" i="40"/>
  <c r="B313" i="40"/>
  <c r="B473" i="40"/>
  <c r="B568" i="40"/>
  <c r="B391" i="40"/>
  <c r="B486" i="40"/>
  <c r="B626" i="40"/>
  <c r="B630" i="40"/>
  <c r="B614" i="40"/>
  <c r="B662" i="40"/>
  <c r="B885" i="40"/>
  <c r="B853" i="40"/>
  <c r="B717" i="40"/>
  <c r="B767" i="40"/>
  <c r="B793" i="40"/>
  <c r="B704" i="40"/>
  <c r="B622" i="40"/>
  <c r="B487" i="40"/>
  <c r="B882" i="40"/>
  <c r="B776" i="40"/>
  <c r="B840" i="40"/>
  <c r="B133" i="40"/>
  <c r="B156" i="40"/>
  <c r="B145" i="40"/>
  <c r="B160" i="40"/>
  <c r="B101" i="40"/>
  <c r="B195" i="40"/>
  <c r="B170" i="40"/>
  <c r="B16" i="40"/>
  <c r="B168" i="40"/>
  <c r="B60" i="40"/>
  <c r="B98" i="40"/>
  <c r="B115" i="40"/>
  <c r="B246" i="40"/>
  <c r="B108" i="40"/>
  <c r="B474" i="40"/>
  <c r="B410" i="40"/>
  <c r="B346" i="40"/>
  <c r="B507" i="40"/>
  <c r="B152" i="40"/>
  <c r="B69" i="40"/>
  <c r="B251" i="40"/>
  <c r="B304" i="40"/>
  <c r="B358" i="40"/>
  <c r="B422" i="40"/>
  <c r="B485" i="40"/>
  <c r="B545" i="40"/>
  <c r="B38" i="40"/>
  <c r="B188" i="40"/>
  <c r="B241" i="40"/>
  <c r="B302" i="40"/>
  <c r="B355" i="40"/>
  <c r="B419" i="40"/>
  <c r="B493" i="40"/>
  <c r="B553" i="40"/>
  <c r="B119" i="40"/>
  <c r="B158" i="40"/>
  <c r="B58" i="40"/>
  <c r="B228" i="40"/>
  <c r="B185" i="40"/>
  <c r="B822" i="40"/>
  <c r="B219" i="40"/>
  <c r="B502" i="40"/>
  <c r="B417" i="40"/>
  <c r="B353" i="40"/>
  <c r="B289" i="40"/>
  <c r="B572" i="40"/>
  <c r="B508" i="40"/>
  <c r="B445" i="40"/>
  <c r="B381" i="40"/>
  <c r="B317" i="40"/>
  <c r="B573" i="40"/>
  <c r="B519" i="40"/>
  <c r="B446" i="40"/>
  <c r="B382" i="40"/>
  <c r="B318" i="40"/>
  <c r="B272" i="40"/>
  <c r="B199" i="40"/>
  <c r="B91" i="40"/>
  <c r="B86" i="40"/>
  <c r="B547" i="40"/>
  <c r="B479" i="40"/>
  <c r="B416" i="40"/>
  <c r="B352" i="40"/>
  <c r="B299" i="40"/>
  <c r="B540" i="40"/>
  <c r="B111" i="40"/>
  <c r="B413" i="40"/>
  <c r="B349" i="40"/>
  <c r="B285" i="40"/>
  <c r="B541" i="40"/>
  <c r="B477" i="40"/>
  <c r="B414" i="40"/>
  <c r="B350" i="40"/>
  <c r="B296" i="40"/>
  <c r="B252" i="40"/>
  <c r="B184" i="40"/>
  <c r="B186" i="40"/>
  <c r="B575" i="40"/>
  <c r="B522" i="40"/>
  <c r="B448" i="40"/>
  <c r="B384" i="40"/>
  <c r="B324" i="40"/>
  <c r="B794" i="40"/>
  <c r="B227" i="40"/>
  <c r="B488" i="40"/>
  <c r="B378" i="40"/>
  <c r="B571" i="40"/>
  <c r="B476" i="40"/>
  <c r="B159" i="40"/>
  <c r="B224" i="40"/>
  <c r="B270" i="40"/>
  <c r="B326" i="40"/>
  <c r="B390" i="40"/>
  <c r="B454" i="40"/>
  <c r="B517" i="40"/>
  <c r="B577" i="40"/>
  <c r="B212" i="40"/>
  <c r="B89" i="40"/>
  <c r="B267" i="40"/>
  <c r="B330" i="40"/>
  <c r="B387" i="40"/>
  <c r="B451" i="40"/>
  <c r="B525" i="40"/>
  <c r="B585" i="40"/>
  <c r="B139" i="40"/>
  <c r="B66" i="40"/>
  <c r="B76" i="40"/>
  <c r="B239" i="40"/>
  <c r="B268" i="40"/>
  <c r="B707" i="40"/>
  <c r="B880" i="40"/>
  <c r="B370" i="40"/>
  <c r="B121" i="40"/>
  <c r="B607" i="40"/>
  <c r="B321" i="40"/>
  <c r="B385" i="40"/>
  <c r="B449" i="40"/>
  <c r="B512" i="40"/>
  <c r="B576" i="40"/>
  <c r="B303" i="40"/>
  <c r="B367" i="40"/>
  <c r="B431" i="40"/>
  <c r="B494" i="40"/>
  <c r="B558" i="40"/>
  <c r="B25" i="40"/>
  <c r="B22" i="40"/>
  <c r="B636" i="40"/>
  <c r="B696" i="40"/>
  <c r="B646" i="40"/>
  <c r="B618" i="40"/>
  <c r="B672" i="40"/>
  <c r="B40" i="40"/>
  <c r="B883" i="40"/>
  <c r="B819" i="40"/>
  <c r="B845" i="40"/>
  <c r="B773" i="40"/>
  <c r="B715" i="40"/>
  <c r="B823" i="40"/>
  <c r="B759" i="40"/>
  <c r="B801" i="40"/>
  <c r="B761" i="40"/>
  <c r="B873" i="40"/>
  <c r="B37" i="40"/>
  <c r="B666" i="40"/>
  <c r="B628" i="40"/>
  <c r="B679" i="40"/>
  <c r="B705" i="40"/>
  <c r="B44" i="40"/>
  <c r="B730" i="40"/>
  <c r="B816" i="40"/>
  <c r="B129" i="40"/>
  <c r="B64" i="40"/>
  <c r="B187" i="40"/>
  <c r="B434" i="40"/>
  <c r="B200" i="40"/>
  <c r="B400" i="40"/>
  <c r="B557" i="40"/>
  <c r="B274" i="40"/>
  <c r="B392" i="40"/>
  <c r="B421" i="40"/>
  <c r="B639" i="40"/>
  <c r="B886" i="40"/>
  <c r="B824" i="40"/>
  <c r="B760" i="40"/>
  <c r="B866" i="40"/>
  <c r="B802" i="40"/>
  <c r="B738" i="40"/>
  <c r="B844" i="40"/>
  <c r="B780" i="40"/>
  <c r="B854" i="40"/>
  <c r="B709" i="40"/>
  <c r="B681" i="40"/>
  <c r="B617" i="40"/>
  <c r="B739" i="40"/>
  <c r="B731" i="40"/>
  <c r="B685" i="40"/>
  <c r="B621" i="40"/>
  <c r="B723" i="40"/>
  <c r="B687" i="40"/>
  <c r="B28" i="40"/>
  <c r="B659" i="40"/>
  <c r="B610" i="40"/>
  <c r="B690" i="40"/>
  <c r="B714" i="40"/>
  <c r="B785" i="40"/>
  <c r="B857" i="40"/>
  <c r="B719" i="40"/>
  <c r="B783" i="40"/>
  <c r="B847" i="40"/>
  <c r="B733" i="40"/>
  <c r="B805" i="40"/>
  <c r="B869" i="40"/>
  <c r="B843" i="40"/>
  <c r="B667" i="40"/>
  <c r="B6" i="40"/>
  <c r="B644" i="40"/>
  <c r="B604" i="40"/>
  <c r="B620" i="40"/>
  <c r="B471" i="40"/>
  <c r="B552" i="40"/>
  <c r="B297" i="40"/>
  <c r="B389" i="40"/>
  <c r="B456" i="40"/>
  <c r="B240" i="40"/>
  <c r="B490" i="40"/>
  <c r="B206" i="40"/>
  <c r="B12" i="40"/>
  <c r="B366" i="40"/>
  <c r="B149" i="40"/>
  <c r="B668" i="40"/>
  <c r="B534" i="40"/>
  <c r="B279" i="40"/>
  <c r="B361" i="40"/>
  <c r="B453" i="40"/>
  <c r="B523" i="40"/>
  <c r="B275" i="40"/>
  <c r="B554" i="40"/>
  <c r="B306" i="40"/>
  <c r="B112" i="40"/>
  <c r="B430" i="40"/>
  <c r="B166" i="40"/>
  <c r="B432" i="40"/>
  <c r="B368" i="40"/>
  <c r="B308" i="40"/>
  <c r="B207" i="40"/>
  <c r="B209" i="40"/>
  <c r="B499" i="40"/>
  <c r="B595" i="40"/>
  <c r="B402" i="40"/>
  <c r="B466" i="40"/>
  <c r="B225" i="40"/>
  <c r="B253" i="40"/>
  <c r="B62" i="40"/>
  <c r="B161" i="40"/>
  <c r="B100" i="40"/>
  <c r="B229" i="40"/>
  <c r="B140" i="40"/>
  <c r="B189" i="40"/>
  <c r="B177" i="40"/>
  <c r="B70" i="40"/>
  <c r="B92" i="40"/>
  <c r="B146" i="40"/>
  <c r="B109" i="40"/>
  <c r="B130" i="40"/>
  <c r="B848" i="40"/>
  <c r="B784" i="40"/>
  <c r="B720" i="40"/>
  <c r="B826" i="40"/>
  <c r="B762" i="40"/>
  <c r="B868" i="40"/>
  <c r="B804" i="40"/>
  <c r="B740" i="40"/>
  <c r="B747" i="40"/>
  <c r="B4" i="40"/>
  <c r="B641" i="40"/>
  <c r="B782" i="40"/>
  <c r="B774" i="40"/>
  <c r="B17" i="40"/>
  <c r="B645" i="40"/>
  <c r="B766" i="40"/>
  <c r="B9" i="40"/>
  <c r="B647" i="40"/>
  <c r="B684" i="40"/>
  <c r="B46" i="40"/>
  <c r="B599" i="40"/>
  <c r="B343" i="40"/>
  <c r="B425" i="40"/>
  <c r="B516" i="40"/>
  <c r="B583" i="40"/>
  <c r="B328" i="40"/>
  <c r="B136" i="40"/>
  <c r="B356" i="40"/>
  <c r="B204" i="40"/>
  <c r="B503" i="40"/>
  <c r="B249" i="40"/>
  <c r="B495" i="40"/>
  <c r="B13" i="40"/>
  <c r="B677" i="40"/>
  <c r="B673" i="40"/>
  <c r="B836" i="40"/>
  <c r="B752" i="40"/>
  <c r="B150" i="40"/>
  <c r="B192" i="40"/>
  <c r="B244" i="40"/>
  <c r="B497" i="40"/>
  <c r="B292" i="40"/>
  <c r="B336" i="40"/>
  <c r="B53" i="40"/>
  <c r="B197" i="40"/>
  <c r="B529" i="40"/>
  <c r="B325" i="40"/>
  <c r="B329" i="40"/>
  <c r="B692" i="40"/>
  <c r="B480" i="40"/>
  <c r="B544" i="40"/>
  <c r="B271" i="40"/>
  <c r="B335" i="40"/>
  <c r="B399" i="40"/>
  <c r="B463" i="40"/>
  <c r="B526" i="40"/>
  <c r="B590" i="40"/>
  <c r="B656" i="40"/>
  <c r="B609" i="40"/>
  <c r="B664" i="40"/>
  <c r="B34" i="40"/>
  <c r="B596" i="40"/>
  <c r="B640" i="40"/>
  <c r="B2" i="40"/>
  <c r="B635" i="40"/>
  <c r="B851" i="40"/>
  <c r="B877" i="40"/>
  <c r="B813" i="40"/>
  <c r="B741" i="40"/>
  <c r="B855" i="40"/>
  <c r="B791" i="40"/>
  <c r="B727" i="40"/>
  <c r="B712" i="40"/>
  <c r="B817" i="40"/>
  <c r="B745" i="40"/>
  <c r="B698" i="40"/>
  <c r="B602" i="40"/>
  <c r="B652" i="40"/>
  <c r="B862" i="40"/>
  <c r="B878" i="40"/>
  <c r="B772" i="40"/>
  <c r="B858" i="40"/>
  <c r="B117" i="40"/>
  <c r="B176" i="40"/>
  <c r="B31" i="40"/>
  <c r="B217" i="40"/>
  <c r="B563" i="40"/>
  <c r="B283" i="40"/>
  <c r="B549" i="40"/>
  <c r="B398" i="40"/>
  <c r="B420" i="40"/>
  <c r="B257" i="40"/>
  <c r="B580" i="40"/>
  <c r="B584" i="40"/>
  <c r="B624" i="40"/>
  <c r="B50" i="40"/>
  <c r="B811" i="40"/>
  <c r="B765" i="40"/>
  <c r="B815" i="40"/>
  <c r="B769" i="40"/>
  <c r="B841" i="40"/>
  <c r="B658" i="40"/>
  <c r="B691" i="40"/>
  <c r="B24" i="40"/>
  <c r="B653" i="40"/>
  <c r="B806" i="40"/>
  <c r="B649" i="40"/>
  <c r="B758" i="40"/>
  <c r="B812" i="40"/>
  <c r="B770" i="40"/>
  <c r="B728" i="40"/>
  <c r="B856" i="40"/>
  <c r="B581" i="40"/>
  <c r="B334" i="40"/>
  <c r="B589" i="40"/>
  <c r="B242" i="40"/>
  <c r="B452" i="40"/>
  <c r="B226" i="40"/>
  <c r="B424" i="40"/>
  <c r="B357" i="40"/>
  <c r="B616" i="40"/>
  <c r="B520" i="40"/>
  <c r="B439" i="40"/>
  <c r="B598" i="40"/>
  <c r="B527" i="40"/>
  <c r="B280" i="40"/>
  <c r="B535" i="40"/>
  <c r="B208" i="40"/>
  <c r="B388" i="40"/>
  <c r="B180" i="40"/>
  <c r="B360" i="40"/>
  <c r="B293" i="40"/>
  <c r="B548" i="40"/>
  <c r="B457" i="40"/>
  <c r="B375" i="40"/>
  <c r="B48" i="40"/>
  <c r="B660" i="40"/>
  <c r="B676" i="40"/>
  <c r="B875" i="40"/>
  <c r="B837" i="40"/>
  <c r="B879" i="40"/>
  <c r="B751" i="40"/>
  <c r="B729" i="40"/>
  <c r="B26" i="40"/>
  <c r="B631" i="40"/>
  <c r="B655" i="40"/>
  <c r="B787" i="40"/>
  <c r="B20" i="40"/>
  <c r="B789" i="40"/>
  <c r="B7" i="40"/>
  <c r="B748" i="40"/>
  <c r="B876" i="40"/>
  <c r="B834" i="40"/>
  <c r="B792" i="40"/>
  <c r="B464" i="40"/>
  <c r="B222" i="40"/>
  <c r="B462" i="40"/>
  <c r="B164" i="40"/>
  <c r="B331" i="40"/>
  <c r="B586" i="40"/>
  <c r="B300" i="40"/>
  <c r="B551" i="40"/>
  <c r="B484" i="40"/>
  <c r="B393" i="40"/>
  <c r="B311" i="40"/>
  <c r="B566" i="40"/>
  <c r="B700" i="40"/>
</calcChain>
</file>

<file path=xl/sharedStrings.xml><?xml version="1.0" encoding="utf-8"?>
<sst xmlns="http://schemas.openxmlformats.org/spreadsheetml/2006/main" count="11606" uniqueCount="1584">
  <si>
    <t>TOTAL</t>
  </si>
  <si>
    <t>I Am Not Okay</t>
  </si>
  <si>
    <t>Kehlani</t>
  </si>
  <si>
    <t>Pink Pony Club</t>
  </si>
  <si>
    <t>TGIF</t>
  </si>
  <si>
    <t>You Look Like You Love Me</t>
  </si>
  <si>
    <t>High Road</t>
  </si>
  <si>
    <t>Red Wine Supernova</t>
  </si>
  <si>
    <t>Think I'm In Love With You</t>
  </si>
  <si>
    <t>The Door</t>
  </si>
  <si>
    <t>Wildflower</t>
  </si>
  <si>
    <t>Die With A Smile</t>
  </si>
  <si>
    <t>Taste</t>
  </si>
  <si>
    <t>Lose Control</t>
  </si>
  <si>
    <t>A Bar Song (Tipsy)</t>
  </si>
  <si>
    <t>Beautiful Things</t>
  </si>
  <si>
    <t>I Had Some Help</t>
  </si>
  <si>
    <t>Not Like Us</t>
  </si>
  <si>
    <t>Million Dollar Baby</t>
  </si>
  <si>
    <t>Espresso</t>
  </si>
  <si>
    <t>Too Sweet</t>
  </si>
  <si>
    <t>Saturn</t>
  </si>
  <si>
    <t>Please Please Please</t>
  </si>
  <si>
    <t>Birds Of A Feather</t>
  </si>
  <si>
    <t>Good Luck, Babe!</t>
  </si>
  <si>
    <t>Austin</t>
  </si>
  <si>
    <t>Pink Skies</t>
  </si>
  <si>
    <t>Cowgirls</t>
  </si>
  <si>
    <t>I Can Do It With A Broken Heart</t>
  </si>
  <si>
    <t>Miles On It</t>
  </si>
  <si>
    <t>Houdini</t>
  </si>
  <si>
    <t>Ain't No Love In Oklahoma</t>
  </si>
  <si>
    <t>Lies Lies Lies</t>
  </si>
  <si>
    <t>Hot To Go!</t>
  </si>
  <si>
    <t>Stargazing</t>
  </si>
  <si>
    <t>Pour Me A Drink</t>
  </si>
  <si>
    <t>Wind Up Missin' You</t>
  </si>
  <si>
    <t>SONG</t>
  </si>
  <si>
    <t>Mamushi</t>
  </si>
  <si>
    <t>Guess</t>
  </si>
  <si>
    <t>Help Me</t>
  </si>
  <si>
    <t>Whiskey Whiskey</t>
  </si>
  <si>
    <t>Nights Like This</t>
  </si>
  <si>
    <t>Juno</t>
  </si>
  <si>
    <t>Burning Down</t>
  </si>
  <si>
    <t>Lonely Road</t>
  </si>
  <si>
    <t>Nel</t>
  </si>
  <si>
    <t>Am I Okay?</t>
  </si>
  <si>
    <t>Hollon</t>
  </si>
  <si>
    <t>Dos Dias</t>
  </si>
  <si>
    <t>Apple</t>
  </si>
  <si>
    <t>Beautiful As You</t>
  </si>
  <si>
    <t>Shake Dat Ass (Twerk Song)</t>
  </si>
  <si>
    <t>Belong Together</t>
  </si>
  <si>
    <t>Residuals</t>
  </si>
  <si>
    <t>Prove It</t>
  </si>
  <si>
    <t>Diet Pepsi</t>
  </si>
  <si>
    <t>Passport Junkie</t>
  </si>
  <si>
    <t>I'm Gonna Love You</t>
  </si>
  <si>
    <t>Fall Fast In Love</t>
  </si>
  <si>
    <t>I Never Lie</t>
  </si>
  <si>
    <t>No One Noticed</t>
  </si>
  <si>
    <t>Or What?</t>
  </si>
  <si>
    <t>El Lokeron</t>
  </si>
  <si>
    <t>Liar</t>
  </si>
  <si>
    <t>Close To You</t>
  </si>
  <si>
    <t>RANK</t>
  </si>
  <si>
    <t>Thick Of It</t>
  </si>
  <si>
    <t>Worst Way</t>
  </si>
  <si>
    <t>New Drop</t>
  </si>
  <si>
    <t>Holy Smokes</t>
  </si>
  <si>
    <t>Whatchu Kno About Me</t>
  </si>
  <si>
    <t>Last Lap</t>
  </si>
  <si>
    <t>Sympathy Is A Knife</t>
  </si>
  <si>
    <t>Angel With An Attitude</t>
  </si>
  <si>
    <t>Federal Nightmares</t>
  </si>
  <si>
    <t>F**k Fame</t>
  </si>
  <si>
    <t>Never Mind</t>
  </si>
  <si>
    <t>Turtle Race</t>
  </si>
  <si>
    <t>Apply Pressure</t>
  </si>
  <si>
    <t>The Best</t>
  </si>
  <si>
    <t>Even Love</t>
  </si>
  <si>
    <t>Lost In Love</t>
  </si>
  <si>
    <t>Change Me</t>
  </si>
  <si>
    <t>How I Look</t>
  </si>
  <si>
    <t>I Luv Her</t>
  </si>
  <si>
    <t>Waited 2 Late</t>
  </si>
  <si>
    <t>Mike</t>
  </si>
  <si>
    <t>D.A.R.E.</t>
  </si>
  <si>
    <t>Scared Love</t>
  </si>
  <si>
    <t>Mantra</t>
  </si>
  <si>
    <t>Leave Me Alone</t>
  </si>
  <si>
    <t>Karma</t>
  </si>
  <si>
    <t>Love Somebody</t>
  </si>
  <si>
    <t>APT.</t>
  </si>
  <si>
    <t>Tu Boda</t>
  </si>
  <si>
    <t>Noid</t>
  </si>
  <si>
    <t>That's So True</t>
  </si>
  <si>
    <t>Him All Along</t>
  </si>
  <si>
    <t>2AM</t>
  </si>
  <si>
    <t>Si No Es Contigo</t>
  </si>
  <si>
    <t>Back On My BS</t>
  </si>
  <si>
    <t>St. Chroma</t>
  </si>
  <si>
    <t>Sticky</t>
  </si>
  <si>
    <t>Darling, I</t>
  </si>
  <si>
    <t>Rah Tah Tah</t>
  </si>
  <si>
    <t>Thriller</t>
  </si>
  <si>
    <t>Timeless</t>
  </si>
  <si>
    <t>Disease</t>
  </si>
  <si>
    <t>Ghostbusters</t>
  </si>
  <si>
    <t>I Love You, I'm Sorry</t>
  </si>
  <si>
    <t>Monster Mash</t>
  </si>
  <si>
    <t>Thought I Was Dead</t>
  </si>
  <si>
    <t>Hey Jane</t>
  </si>
  <si>
    <t>Sailor Song</t>
  </si>
  <si>
    <t>This Is Halloween</t>
  </si>
  <si>
    <t>Judge Judy</t>
  </si>
  <si>
    <t>Take Your Mask Off</t>
  </si>
  <si>
    <t>Bed Chem</t>
  </si>
  <si>
    <t>Like Him</t>
  </si>
  <si>
    <t>I Killed You</t>
  </si>
  <si>
    <t>Somebody's Watching Me</t>
  </si>
  <si>
    <t>Tomorrow</t>
  </si>
  <si>
    <t>Who</t>
  </si>
  <si>
    <t>Balloon</t>
  </si>
  <si>
    <t>Heart Of A Woman</t>
  </si>
  <si>
    <t>It's Ok I'm Ok</t>
  </si>
  <si>
    <t>I Hope You Find Your Way Home</t>
  </si>
  <si>
    <t>Dancing In The Flames</t>
  </si>
  <si>
    <t>Si Antes Te Hubiera Conocido</t>
  </si>
  <si>
    <t>La Patrulla</t>
  </si>
  <si>
    <t>Guy For That</t>
  </si>
  <si>
    <t>Good Graces</t>
  </si>
  <si>
    <t>Bigger In Texas</t>
  </si>
  <si>
    <t>No Pole</t>
  </si>
  <si>
    <t>Chill Bae</t>
  </si>
  <si>
    <t>Light Year (Practice)</t>
  </si>
  <si>
    <t>Sao Paulo</t>
  </si>
  <si>
    <t>South Of France</t>
  </si>
  <si>
    <t>We Good</t>
  </si>
  <si>
    <t>Brokey</t>
  </si>
  <si>
    <t>Last Christmas</t>
  </si>
  <si>
    <t>Hard Fought Hallelujah</t>
  </si>
  <si>
    <t>This World's A Giant</t>
  </si>
  <si>
    <t>+57</t>
  </si>
  <si>
    <t>Bad Dreams</t>
  </si>
  <si>
    <t>For Me</t>
  </si>
  <si>
    <t>Wondering Why</t>
  </si>
  <si>
    <t>On One Tonight</t>
  </si>
  <si>
    <t>4x4xU</t>
  </si>
  <si>
    <t>I Ain't Sayin'</t>
  </si>
  <si>
    <t>The Largest</t>
  </si>
  <si>
    <t>Criminals</t>
  </si>
  <si>
    <t>All I Want For Christmas Is You</t>
  </si>
  <si>
    <t>Rockin' Around The Christmas Tree</t>
  </si>
  <si>
    <t>Que Pasaria...</t>
  </si>
  <si>
    <t>2 Hands</t>
  </si>
  <si>
    <t>It's The Most Wonderful Time Of The Year</t>
  </si>
  <si>
    <t>A Holly Jolly Christmas</t>
  </si>
  <si>
    <t>Running Wild</t>
  </si>
  <si>
    <t>Insecurities</t>
  </si>
  <si>
    <t>Khe?</t>
  </si>
  <si>
    <t>AGATS2 (Insecure)</t>
  </si>
  <si>
    <t>Tu Con El</t>
  </si>
  <si>
    <t>Good News</t>
  </si>
  <si>
    <t>The Emptiness Machine</t>
  </si>
  <si>
    <t>Se Fue</t>
  </si>
  <si>
    <t>Revolu</t>
  </si>
  <si>
    <t>Dejame Entrar</t>
  </si>
  <si>
    <t>Neon Moon</t>
  </si>
  <si>
    <t>Squabble Up</t>
  </si>
  <si>
    <t>TV Off</t>
  </si>
  <si>
    <t>Luther</t>
  </si>
  <si>
    <t>Wacced Out Murals</t>
  </si>
  <si>
    <t>Hey Now</t>
  </si>
  <si>
    <t>Reincarnated</t>
  </si>
  <si>
    <t>Man At The Garden</t>
  </si>
  <si>
    <t>Dodger Blue</t>
  </si>
  <si>
    <t>Peekaboo</t>
  </si>
  <si>
    <t>Heart Pt. 6</t>
  </si>
  <si>
    <t>Jingle Bell Rock</t>
  </si>
  <si>
    <t>GNX</t>
  </si>
  <si>
    <t>Let It Snow! Let It Snow! Let It Snow!</t>
  </si>
  <si>
    <t>Feliz Navidad</t>
  </si>
  <si>
    <t>Sleigh Ride</t>
  </si>
  <si>
    <t>Santa Tell Me</t>
  </si>
  <si>
    <t>Defying Gravity</t>
  </si>
  <si>
    <t>Underneath The Tree</t>
  </si>
  <si>
    <t>The Christmas Song (Merry Christmas To You)</t>
  </si>
  <si>
    <t>Popular</t>
  </si>
  <si>
    <t>What Is This Feeling?</t>
  </si>
  <si>
    <t>Hello Miss Johnson</t>
  </si>
  <si>
    <t>No One Mourns The Wicked</t>
  </si>
  <si>
    <t>Gang Baby</t>
  </si>
  <si>
    <t>Ma Meilleure Ennemie</t>
  </si>
  <si>
    <t>I'm Not That Girl</t>
  </si>
  <si>
    <t>The Wizard And I</t>
  </si>
  <si>
    <t>Gloria</t>
  </si>
  <si>
    <t>Dancing Through Life</t>
  </si>
  <si>
    <t>It's Beginning To Look A Lot Like Christmas</t>
  </si>
  <si>
    <t>Run Rudolph Run</t>
  </si>
  <si>
    <t>Jingle Bells</t>
  </si>
  <si>
    <t>Christmas (Baby Please Come Home)</t>
  </si>
  <si>
    <t>White Christmas (1947)</t>
  </si>
  <si>
    <t>Deck The Halls</t>
  </si>
  <si>
    <t>Here Comes Santa Claus (Right Down Santa Claus Lane)</t>
  </si>
  <si>
    <t>Empty Out Your Pockets</t>
  </si>
  <si>
    <t>Misfit</t>
  </si>
  <si>
    <t>The Party Never Ends</t>
  </si>
  <si>
    <t>Christmas Magic</t>
  </si>
  <si>
    <t>Messy</t>
  </si>
  <si>
    <t>KTM Drip</t>
  </si>
  <si>
    <t>Cuffed</t>
  </si>
  <si>
    <t>Winter Ahead</t>
  </si>
  <si>
    <t>Blue Christmas</t>
  </si>
  <si>
    <t>Santa Baby</t>
  </si>
  <si>
    <t>Little Saint Nick</t>
  </si>
  <si>
    <t>Wonderful Christmastime</t>
  </si>
  <si>
    <t>Happy Holiday / The Holiday Season</t>
  </si>
  <si>
    <t>Christmastime Is Here</t>
  </si>
  <si>
    <t>El Club</t>
  </si>
  <si>
    <t>Rosones</t>
  </si>
  <si>
    <t>Toxic Till The End</t>
  </si>
  <si>
    <t>White Christmas</t>
  </si>
  <si>
    <t>Indigo</t>
  </si>
  <si>
    <t>Rudolph The Red-Nosed Reindeer</t>
  </si>
  <si>
    <t>Please Come Home For Christmas</t>
  </si>
  <si>
    <t>Like It's Christmas</t>
  </si>
  <si>
    <t>This Christmas</t>
  </si>
  <si>
    <t>Baby It's Cold Outside</t>
  </si>
  <si>
    <t>Holly Jolly Christmas</t>
  </si>
  <si>
    <t>Merry Christmas</t>
  </si>
  <si>
    <t>You're A Mean One, Mr. Grinch</t>
  </si>
  <si>
    <t>Mistletoe</t>
  </si>
  <si>
    <t>Snowman</t>
  </si>
  <si>
    <t>30 For 30</t>
  </si>
  <si>
    <t>You Make It Feel Like Christmas</t>
  </si>
  <si>
    <t>Winter Wonderland</t>
  </si>
  <si>
    <t>BMF</t>
  </si>
  <si>
    <t>Drive</t>
  </si>
  <si>
    <t>Diamond Boy (DTM)</t>
  </si>
  <si>
    <t>Scorsese Baby Daddy</t>
  </si>
  <si>
    <t>What Do I Do</t>
  </si>
  <si>
    <t>No More Hiding</t>
  </si>
  <si>
    <t>Crybaby</t>
  </si>
  <si>
    <t>Kitchen</t>
  </si>
  <si>
    <t>Another Life</t>
  </si>
  <si>
    <t>Love Me 4 Me</t>
  </si>
  <si>
    <t>Chill Baby</t>
  </si>
  <si>
    <t>My Turn</t>
  </si>
  <si>
    <t>Holiday Road</t>
  </si>
  <si>
    <t>Like That</t>
  </si>
  <si>
    <t>Big Dawgs</t>
  </si>
  <si>
    <t>Lil Demon</t>
  </si>
  <si>
    <t>Smile</t>
  </si>
  <si>
    <t>Loco</t>
  </si>
  <si>
    <t>Boys Back Home</t>
  </si>
  <si>
    <t>Nadie</t>
  </si>
  <si>
    <t>Pitorro de Coco</t>
  </si>
  <si>
    <t>Ends Of The Earth</t>
  </si>
  <si>
    <t>Cowboy Songs</t>
  </si>
  <si>
    <t>Dum, Dumb, And Dumber</t>
  </si>
  <si>
    <t>Nuevayol</t>
  </si>
  <si>
    <t>Baile Inolvidable</t>
  </si>
  <si>
    <t>Tweaker</t>
  </si>
  <si>
    <t>Voy A Llevarte Pa PR</t>
  </si>
  <si>
    <t>DTMF</t>
  </si>
  <si>
    <t>Velda</t>
  </si>
  <si>
    <t>By Myself</t>
  </si>
  <si>
    <t>Perfumito Nuevo</t>
  </si>
  <si>
    <t>Stuff</t>
  </si>
  <si>
    <t>Outfit</t>
  </si>
  <si>
    <t>Weltita</t>
  </si>
  <si>
    <t>Redbone</t>
  </si>
  <si>
    <t>EOO</t>
  </si>
  <si>
    <t>F U 2x</t>
  </si>
  <si>
    <t>Ketu Tecre</t>
  </si>
  <si>
    <t>Listen Up</t>
  </si>
  <si>
    <t>Kloufrens</t>
  </si>
  <si>
    <t>Bokete</t>
  </si>
  <si>
    <t>I Promise</t>
  </si>
  <si>
    <t>Due 4A Win</t>
  </si>
  <si>
    <t>So Sorry</t>
  </si>
  <si>
    <t>Denial Is A River</t>
  </si>
  <si>
    <t>Turista</t>
  </si>
  <si>
    <t>Cafe Con Ron</t>
  </si>
  <si>
    <t>Stiff Gang</t>
  </si>
  <si>
    <t>Lo Que Le Paso A Hawaii</t>
  </si>
  <si>
    <t>La Mudanza</t>
  </si>
  <si>
    <t>Free Promo</t>
  </si>
  <si>
    <t>Are You Even Real</t>
  </si>
  <si>
    <t>Bigger Houses</t>
  </si>
  <si>
    <t>The Days</t>
  </si>
  <si>
    <t>Forever Young</t>
  </si>
  <si>
    <t>Headlock</t>
  </si>
  <si>
    <t>Funny Papers</t>
  </si>
  <si>
    <t>5 Dollar Pony Rides</t>
  </si>
  <si>
    <t>Push 2 Start</t>
  </si>
  <si>
    <t xml:space="preserve">GBP </t>
  </si>
  <si>
    <t>DJ's Chord Organ</t>
  </si>
  <si>
    <t>Stoned</t>
  </si>
  <si>
    <t>4X4</t>
  </si>
  <si>
    <t>Fat Juicy &amp; Wet</t>
  </si>
  <si>
    <t>Sports Car</t>
  </si>
  <si>
    <t>Haunted</t>
  </si>
  <si>
    <t>Blue Jean Baby</t>
  </si>
  <si>
    <t>Backseat Driver</t>
  </si>
  <si>
    <t>Weren't For The Wind</t>
  </si>
  <si>
    <t>Me Jalo</t>
  </si>
  <si>
    <t>Mutt</t>
  </si>
  <si>
    <t>I'm The Problem</t>
  </si>
  <si>
    <t>Cry For Me</t>
  </si>
  <si>
    <t>Abracadabra</t>
  </si>
  <si>
    <t>Again</t>
  </si>
  <si>
    <t>Wake Me Up</t>
  </si>
  <si>
    <t>Baptized In Fear</t>
  </si>
  <si>
    <t>Open Hearts</t>
  </si>
  <si>
    <t>Reflections Laughing</t>
  </si>
  <si>
    <t>Enjoy The Show</t>
  </si>
  <si>
    <t>Niagara Falls</t>
  </si>
  <si>
    <t>The Abyss</t>
  </si>
  <si>
    <t>Take Me Back To LA</t>
  </si>
  <si>
    <t>Given Up On Me</t>
  </si>
  <si>
    <t>Opening Night</t>
  </si>
  <si>
    <t>I Can't Wait To Get There</t>
  </si>
  <si>
    <t>7 Dias</t>
  </si>
  <si>
    <t>Nissan Altima</t>
  </si>
  <si>
    <t>Love Hangover</t>
  </si>
  <si>
    <t>All The Stars</t>
  </si>
  <si>
    <t>Humble.</t>
  </si>
  <si>
    <t>Twenties</t>
  </si>
  <si>
    <t>Ordinary</t>
  </si>
  <si>
    <t>Born Again</t>
  </si>
  <si>
    <t>The Greatest</t>
  </si>
  <si>
    <t>Euphoria</t>
  </si>
  <si>
    <t>Gimme A Hug</t>
  </si>
  <si>
    <t>Nokia</t>
  </si>
  <si>
    <t>CN Tower</t>
  </si>
  <si>
    <t>Die Trying</t>
  </si>
  <si>
    <t>Something About You</t>
  </si>
  <si>
    <t>Busy Woman</t>
  </si>
  <si>
    <t>Moth Balls</t>
  </si>
  <si>
    <t>Somebody Loves Me</t>
  </si>
  <si>
    <t>Deeper</t>
  </si>
  <si>
    <t>Spider-Man Superman</t>
  </si>
  <si>
    <t>Crying In Chanel</t>
  </si>
  <si>
    <t>Small Town Fame</t>
  </si>
  <si>
    <t>Raining In Houston</t>
  </si>
  <si>
    <t>Pimmie's Dilemma</t>
  </si>
  <si>
    <t>Brian Steel</t>
  </si>
  <si>
    <t>Lasers</t>
  </si>
  <si>
    <t>Meet Your Padre</t>
  </si>
  <si>
    <t>Celibacy</t>
  </si>
  <si>
    <t>15 Minutes</t>
  </si>
  <si>
    <t>Greedy</t>
  </si>
  <si>
    <t>When He's Gone</t>
  </si>
  <si>
    <t>OMW</t>
  </si>
  <si>
    <t>Glorious</t>
  </si>
  <si>
    <t>Couldn't Make It Any Harder</t>
  </si>
  <si>
    <t>Por Esos Ojos</t>
  </si>
  <si>
    <t>Bad Reviews</t>
  </si>
  <si>
    <t>Revolving Door</t>
  </si>
  <si>
    <t>I Know Love</t>
  </si>
  <si>
    <t>Dear God</t>
  </si>
  <si>
    <t>Purple Lace Bra</t>
  </si>
  <si>
    <t>Miss Possessive</t>
  </si>
  <si>
    <t>Call Me When You Break Up</t>
  </si>
  <si>
    <t>bloodonmyhands</t>
  </si>
  <si>
    <t>cLOUDs</t>
  </si>
  <si>
    <t>Signs</t>
  </si>
  <si>
    <t>ExtraL</t>
  </si>
  <si>
    <t>LV Bag</t>
  </si>
  <si>
    <t>Little Things</t>
  </si>
  <si>
    <t>Like I Do</t>
  </si>
  <si>
    <t>Greenlight</t>
  </si>
  <si>
    <t xml:space="preserve">Sorry I'm Here For Someone Else </t>
  </si>
  <si>
    <t>A N X I E T Y</t>
  </si>
  <si>
    <t>Ms. Whitman</t>
  </si>
  <si>
    <t>Tattoo</t>
  </si>
  <si>
    <t>Anxiety</t>
  </si>
  <si>
    <t>Garden Of Eden</t>
  </si>
  <si>
    <t>Vanish Into You</t>
  </si>
  <si>
    <t>Sweet Dreams</t>
  </si>
  <si>
    <t>How Bad Do U Want Me</t>
  </si>
  <si>
    <t>Handlebars</t>
  </si>
  <si>
    <t>Perfect Celebrity</t>
  </si>
  <si>
    <t>like JENNIE</t>
  </si>
  <si>
    <t>Zombieboy</t>
  </si>
  <si>
    <t>Proud Of Me</t>
  </si>
  <si>
    <t>Killah</t>
  </si>
  <si>
    <t>LoveDrug</t>
  </si>
  <si>
    <t>Texas</t>
  </si>
  <si>
    <t>Te Queria Ver</t>
  </si>
  <si>
    <t>Evil J0rdan</t>
  </si>
  <si>
    <t>Rather Lie</t>
  </si>
  <si>
    <t>The Giver</t>
  </si>
  <si>
    <t>Good Credit</t>
  </si>
  <si>
    <t>Crush</t>
  </si>
  <si>
    <t xml:space="preserve">Backd00r </t>
  </si>
  <si>
    <t>Mojo Jojo</t>
  </si>
  <si>
    <t>Philly</t>
  </si>
  <si>
    <t>Fine Shit</t>
  </si>
  <si>
    <t>Toxic</t>
  </si>
  <si>
    <t>K Pop</t>
  </si>
  <si>
    <t>Pop Out</t>
  </si>
  <si>
    <t>Radar</t>
  </si>
  <si>
    <t>Dark Thoughts</t>
  </si>
  <si>
    <t>Trim</t>
  </si>
  <si>
    <t>HBA</t>
  </si>
  <si>
    <t>Charge Dem Hoes A Fee</t>
  </si>
  <si>
    <t>Wake Up F1lthy</t>
  </si>
  <si>
    <t>Jumpin</t>
  </si>
  <si>
    <t>I Seeeeee You Baby Boi</t>
  </si>
  <si>
    <t>Crank</t>
  </si>
  <si>
    <t>Like Weezy</t>
  </si>
  <si>
    <t>Emergence</t>
  </si>
  <si>
    <t>Twin Trim</t>
  </si>
  <si>
    <t>Olympian</t>
  </si>
  <si>
    <t>Munyun</t>
  </si>
  <si>
    <t>We Need All Da Vibes</t>
  </si>
  <si>
    <t>Opm Babi</t>
  </si>
  <si>
    <t>Cocaine Nose</t>
  </si>
  <si>
    <t>Dis 1 Got It</t>
  </si>
  <si>
    <t>Overly</t>
  </si>
  <si>
    <t>South Atlanta Baby</t>
  </si>
  <si>
    <t>Walk</t>
  </si>
  <si>
    <t>Just In Case</t>
  </si>
  <si>
    <t>I'm A Little Crazy</t>
  </si>
  <si>
    <t>Just Us</t>
  </si>
  <si>
    <t>Ojos Tristes</t>
  </si>
  <si>
    <t>Mona Lisa</t>
  </si>
  <si>
    <t>This Town's Been Too Good To Us</t>
  </si>
  <si>
    <t>How Does It Feel To Be Forgotten</t>
  </si>
  <si>
    <t>Somethin' 'Bout A Woman</t>
  </si>
  <si>
    <t xml:space="preserve">Friends Like That </t>
  </si>
  <si>
    <t>Sunset Blvd</t>
  </si>
  <si>
    <t>Twilight Zone</t>
  </si>
  <si>
    <t>Dandelion</t>
  </si>
  <si>
    <t>Intro (End Of The World)</t>
  </si>
  <si>
    <t>Past Life</t>
  </si>
  <si>
    <t>Warm</t>
  </si>
  <si>
    <t>Hampstead</t>
  </si>
  <si>
    <t>Vanish Mode</t>
  </si>
  <si>
    <t>They Want To Be You</t>
  </si>
  <si>
    <t>Love Me Not</t>
  </si>
  <si>
    <t>1000 Times</t>
  </si>
  <si>
    <t>Can't Hide It</t>
  </si>
  <si>
    <t>Feel It</t>
  </si>
  <si>
    <t>Back To Friends</t>
  </si>
  <si>
    <t>Hometown Home</t>
  </si>
  <si>
    <t>Morena</t>
  </si>
  <si>
    <t>Shaking When I Pray</t>
  </si>
  <si>
    <t>Keep On Sippin'</t>
  </si>
  <si>
    <t>Fix What You Didn't Break</t>
  </si>
  <si>
    <t>All The Way</t>
  </si>
  <si>
    <t>Azizam</t>
  </si>
  <si>
    <t>Caramel</t>
  </si>
  <si>
    <t>End Of The World</t>
  </si>
  <si>
    <t>Chest Pain (I Love)</t>
  </si>
  <si>
    <t>Back To Me</t>
  </si>
  <si>
    <t>Undressed</t>
  </si>
  <si>
    <t>Fortnight</t>
  </si>
  <si>
    <t>Blue Strips</t>
  </si>
  <si>
    <t>Henry, Come On</t>
  </si>
  <si>
    <t>Hands Of Time</t>
  </si>
  <si>
    <t>Not At This Party</t>
  </si>
  <si>
    <t>Whiskey Drink</t>
  </si>
  <si>
    <t>I Ain't Coming Back</t>
  </si>
  <si>
    <t>Happen To Me</t>
  </si>
  <si>
    <t>Your Way's Better</t>
  </si>
  <si>
    <t>Steve's Lava Chicken</t>
  </si>
  <si>
    <t>Headphones On</t>
  </si>
  <si>
    <t>Forever To Me</t>
  </si>
  <si>
    <t>Whim Whamiee</t>
  </si>
  <si>
    <t>Party 4 U</t>
  </si>
  <si>
    <t>Actin Up</t>
  </si>
  <si>
    <t>House Again</t>
  </si>
  <si>
    <t>What Was That</t>
  </si>
  <si>
    <t>Money On Money</t>
  </si>
  <si>
    <t>Mystical Magical</t>
  </si>
  <si>
    <t>Damocles</t>
  </si>
  <si>
    <t>After All The Bars Are Closed</t>
  </si>
  <si>
    <t>Amen</t>
  </si>
  <si>
    <t>My World</t>
  </si>
  <si>
    <t>3,2,1</t>
  </si>
  <si>
    <t>Ribs</t>
  </si>
  <si>
    <t>Burning Blue</t>
  </si>
  <si>
    <t>Priceless</t>
  </si>
  <si>
    <t>Thought It Was Love</t>
  </si>
  <si>
    <t>Old Phone</t>
  </si>
  <si>
    <t>Gnarly</t>
  </si>
  <si>
    <t>Me Prometi</t>
  </si>
  <si>
    <t>Backup Plan</t>
  </si>
  <si>
    <t>Superman</t>
  </si>
  <si>
    <t>Dangerous</t>
  </si>
  <si>
    <t>Even In Arcadia</t>
  </si>
  <si>
    <t>Look To Windward</t>
  </si>
  <si>
    <t>Past Self</t>
  </si>
  <si>
    <t>Marlboro Rojo</t>
  </si>
  <si>
    <t>Gethsemane</t>
  </si>
  <si>
    <t>Provider</t>
  </si>
  <si>
    <t>You Had To Be There</t>
  </si>
  <si>
    <t>Nope Your Too Late I Already Died</t>
  </si>
  <si>
    <t>Infinite Baths</t>
  </si>
  <si>
    <t>What I Want</t>
  </si>
  <si>
    <t>I Got Better</t>
  </si>
  <si>
    <t>Kick Myself</t>
  </si>
  <si>
    <t>20 Cigarettes</t>
  </si>
  <si>
    <t>Eyes Are Closed</t>
  </si>
  <si>
    <t>Falling Apart</t>
  </si>
  <si>
    <t>Skoal, Chevy, And Browning</t>
  </si>
  <si>
    <t>TN</t>
  </si>
  <si>
    <t>Where'd That Girl Go</t>
  </si>
  <si>
    <t>Kiss Her In Front Of You</t>
  </si>
  <si>
    <t>If You Were Mine</t>
  </si>
  <si>
    <t>Missing</t>
  </si>
  <si>
    <t>Genesis</t>
  </si>
  <si>
    <t>Don't We</t>
  </si>
  <si>
    <t>Dark Til Daylight</t>
  </si>
  <si>
    <t>Interlude</t>
  </si>
  <si>
    <t>Number 3 And Number 7</t>
  </si>
  <si>
    <t>Revelation</t>
  </si>
  <si>
    <t>Jack And Jill</t>
  </si>
  <si>
    <t>Come Back As A Redneck</t>
  </si>
  <si>
    <t>Miami</t>
  </si>
  <si>
    <t>The Dealer</t>
  </si>
  <si>
    <t>Leavin's The Least I Could Do</t>
  </si>
  <si>
    <t>Drinking Til It Does</t>
  </si>
  <si>
    <t>Nothin' Left</t>
  </si>
  <si>
    <t>LA Night</t>
  </si>
  <si>
    <t>Whiskey In Reverse</t>
  </si>
  <si>
    <t>Working Man's Song</t>
  </si>
  <si>
    <t>Crazy Eyes</t>
  </si>
  <si>
    <t>Don't Say You Love Me</t>
  </si>
  <si>
    <t>Bloodline</t>
  </si>
  <si>
    <t>Cliche</t>
  </si>
  <si>
    <t>Latina Foreva</t>
  </si>
  <si>
    <t>Somewhere Over Laredo</t>
  </si>
  <si>
    <t>Just Keep Watching</t>
  </si>
  <si>
    <t>OWA OWA</t>
  </si>
  <si>
    <t>Shake It To The Max (Fly)</t>
  </si>
  <si>
    <t>Tu Sancho</t>
  </si>
  <si>
    <t>Easy Lover</t>
  </si>
  <si>
    <t>Fame Is A Gun</t>
  </si>
  <si>
    <t>Better Me For You (Brown Eyes)</t>
  </si>
  <si>
    <t>Nice To Meet You</t>
  </si>
  <si>
    <t>Manchild</t>
  </si>
  <si>
    <t>Hip-Hop</t>
  </si>
  <si>
    <t>Typa</t>
  </si>
  <si>
    <t>Sharks</t>
  </si>
  <si>
    <t>Touch Me Like A Gangster</t>
  </si>
  <si>
    <t>Banned From NO</t>
  </si>
  <si>
    <t>Welcome To Tha Carter</t>
  </si>
  <si>
    <t>Bells</t>
  </si>
  <si>
    <t>Sapphire</t>
  </si>
  <si>
    <t>Cotton Candy</t>
  </si>
  <si>
    <t>Type Dangerous</t>
  </si>
  <si>
    <t>King Carter</t>
  </si>
  <si>
    <t>Killin' It Girl</t>
  </si>
  <si>
    <t>Lemon Drop</t>
  </si>
  <si>
    <t>Won't Stop</t>
  </si>
  <si>
    <t>Folded</t>
  </si>
  <si>
    <t>Half The Plot</t>
  </si>
  <si>
    <t>Holy Blindfold</t>
  </si>
  <si>
    <t>Sparks</t>
  </si>
  <si>
    <t>Single Again</t>
  </si>
  <si>
    <t>Outside</t>
  </si>
  <si>
    <t>6 Months Later</t>
  </si>
  <si>
    <t>Bodies</t>
  </si>
  <si>
    <t>Mr Electric Blue</t>
  </si>
  <si>
    <t>Papasito</t>
  </si>
  <si>
    <t>Your Idol</t>
  </si>
  <si>
    <t>Bottle Rockets</t>
  </si>
  <si>
    <t>Golden</t>
  </si>
  <si>
    <t>This Heart</t>
  </si>
  <si>
    <t>Gabriela</t>
  </si>
  <si>
    <t>Verano Rosa</t>
  </si>
  <si>
    <t>How It's Done</t>
  </si>
  <si>
    <t>Soda Pop</t>
  </si>
  <si>
    <t>What It Sounds Like</t>
  </si>
  <si>
    <t>Free</t>
  </si>
  <si>
    <t>On My Mind</t>
  </si>
  <si>
    <t>Takedown</t>
  </si>
  <si>
    <t>Home</t>
  </si>
  <si>
    <t>FWU</t>
  </si>
  <si>
    <t>Went West</t>
  </si>
  <si>
    <t>Went Legit</t>
  </si>
  <si>
    <t>Bar None</t>
  </si>
  <si>
    <t>What Did I Miss?</t>
  </si>
  <si>
    <t>Courtesy Of The Red, White And Blue (The Angry American)</t>
  </si>
  <si>
    <t>River Washed Hair</t>
  </si>
  <si>
    <t>Illegal</t>
  </si>
  <si>
    <t>Country House</t>
  </si>
  <si>
    <t>No Broke Boys</t>
  </si>
  <si>
    <t>Daisies</t>
  </si>
  <si>
    <t>Yukon</t>
  </si>
  <si>
    <t>Go Baby</t>
  </si>
  <si>
    <t>All I Can Take</t>
  </si>
  <si>
    <t>Jump</t>
  </si>
  <si>
    <t>Way It Is</t>
  </si>
  <si>
    <t>Things You Do</t>
  </si>
  <si>
    <t>Walking Away</t>
  </si>
  <si>
    <t>Chains &amp; Whips</t>
  </si>
  <si>
    <t>Butterflies</t>
  </si>
  <si>
    <t>Kick Out</t>
  </si>
  <si>
    <t>Champain &amp; Vacay</t>
  </si>
  <si>
    <t>Dumbo</t>
  </si>
  <si>
    <t>Devotion</t>
  </si>
  <si>
    <t>Sweet Spot</t>
  </si>
  <si>
    <t>First Place</t>
  </si>
  <si>
    <t>So Be It</t>
  </si>
  <si>
    <t>P.O.V.</t>
  </si>
  <si>
    <t>In Your Fantasy</t>
  </si>
  <si>
    <t>Swag</t>
  </si>
  <si>
    <t>2000 Excursion</t>
  </si>
  <si>
    <t>Where Was You</t>
  </si>
  <si>
    <t>Ace Trumpets</t>
  </si>
  <si>
    <t>Too Long</t>
  </si>
  <si>
    <t>Glory Voice Memo</t>
  </si>
  <si>
    <t>Dadz Love</t>
  </si>
  <si>
    <t>The Birds Don't Sing</t>
  </si>
  <si>
    <t>Shyne</t>
  </si>
  <si>
    <t>M.T.B.T.T.F.</t>
  </si>
  <si>
    <t>Eternity</t>
  </si>
  <si>
    <t>Big Poe</t>
  </si>
  <si>
    <t>Sugar On My Tongue</t>
  </si>
  <si>
    <t>Ring Ring Ring</t>
  </si>
  <si>
    <t>Crazy Train</t>
  </si>
  <si>
    <t>Sucka Free</t>
  </si>
  <si>
    <t>Mama, I'm Coming Home</t>
  </si>
  <si>
    <t>Stop Playing With Me</t>
  </si>
  <si>
    <t>Mommanem</t>
  </si>
  <si>
    <t>I'll Take Care Of You</t>
  </si>
  <si>
    <t>Don't Tap That Glass / Tweakin'</t>
  </si>
  <si>
    <t>Don't You Worry Baby</t>
  </si>
  <si>
    <t>Madeline</t>
  </si>
  <si>
    <t>Tell Me What It Is</t>
  </si>
  <si>
    <t>Strategy</t>
  </si>
  <si>
    <t>Frecuencia</t>
  </si>
  <si>
    <t>Which One</t>
  </si>
  <si>
    <t>Back In The Saddle</t>
  </si>
  <si>
    <t>It Depends</t>
  </si>
  <si>
    <t>Park</t>
  </si>
  <si>
    <t>The Subway</t>
  </si>
  <si>
    <t>Napoleon</t>
  </si>
  <si>
    <t>Is It A Crime</t>
  </si>
  <si>
    <t>Don't Mind If I Do</t>
  </si>
  <si>
    <t>Lemonade</t>
  </si>
  <si>
    <t>So Far So Fake</t>
  </si>
  <si>
    <t>Count Your Blessings</t>
  </si>
  <si>
    <t>Oh, What A Wretched Man I Am!</t>
  </si>
  <si>
    <t>12 To 12</t>
  </si>
  <si>
    <t>A Lot More Free</t>
  </si>
  <si>
    <t>Country Song Came On</t>
  </si>
  <si>
    <t>Somebody</t>
  </si>
  <si>
    <t>Now And At The Hour Of Our Death..</t>
  </si>
  <si>
    <t>Just Say Dat</t>
  </si>
  <si>
    <t>Hell At Night</t>
  </si>
  <si>
    <t>Forever Be Mine</t>
  </si>
  <si>
    <t>Sakpase</t>
  </si>
  <si>
    <t>At My Purest</t>
  </si>
  <si>
    <t>Let That Sink In</t>
  </si>
  <si>
    <t>Bowery</t>
  </si>
  <si>
    <t>Lost</t>
  </si>
  <si>
    <t>gp</t>
  </si>
  <si>
    <t>wgft</t>
  </si>
  <si>
    <t>Many Nights</t>
  </si>
  <si>
    <t>What Kinda Man</t>
  </si>
  <si>
    <t>Let Down</t>
  </si>
  <si>
    <t>Heart Of Stone</t>
  </si>
  <si>
    <t>Last One To Know</t>
  </si>
  <si>
    <t>Imaginary Playerz</t>
  </si>
  <si>
    <t>Jealous Type</t>
  </si>
  <si>
    <t>Ceremony</t>
  </si>
  <si>
    <t>Box Me Up</t>
  </si>
  <si>
    <t>Different Species</t>
  </si>
  <si>
    <t>Man I Need</t>
  </si>
  <si>
    <t>Sacrifice</t>
  </si>
  <si>
    <t>Lover Girl</t>
  </si>
  <si>
    <t>Holy Water</t>
  </si>
  <si>
    <t>35</t>
  </si>
  <si>
    <t>Tears</t>
  </si>
  <si>
    <t>Nobody's Son</t>
  </si>
  <si>
    <t>My Man On Willpower</t>
  </si>
  <si>
    <t>When Did You Get Hot?</t>
  </si>
  <si>
    <t>Sugar Talking</t>
  </si>
  <si>
    <t>Go Go Juice</t>
  </si>
  <si>
    <t>House Tour</t>
  </si>
  <si>
    <t>Never Getting Laid</t>
  </si>
  <si>
    <t>We Almost Broke Up Again Last Night</t>
  </si>
  <si>
    <t>Goodbye</t>
  </si>
  <si>
    <t>Don't Worry I'll Make You Worry</t>
  </si>
  <si>
    <t>Good Times &amp; Tan Lines</t>
  </si>
  <si>
    <t>She Ready</t>
  </si>
  <si>
    <t>South Of Sanity</t>
  </si>
  <si>
    <t>The Dead Dance</t>
  </si>
  <si>
    <t>Speed Demon</t>
  </si>
  <si>
    <t>Sienna</t>
  </si>
  <si>
    <t>Tiramisu</t>
  </si>
  <si>
    <t>Love Song</t>
  </si>
  <si>
    <t>Dog House</t>
  </si>
  <si>
    <t>Camera</t>
  </si>
  <si>
    <t>Charlie</t>
  </si>
  <si>
    <t>City Walls</t>
  </si>
  <si>
    <t>Breakin' Dishes</t>
  </si>
  <si>
    <t>How Far Does A Goodbye Go</t>
  </si>
  <si>
    <t>Shot Callin</t>
  </si>
  <si>
    <t>Safe</t>
  </si>
  <si>
    <t>Magnet</t>
  </si>
  <si>
    <t>Romantic Homicide</t>
  </si>
  <si>
    <t>Pretty &amp; Petty</t>
  </si>
  <si>
    <t>Pick It Up</t>
  </si>
  <si>
    <t>Hello</t>
  </si>
  <si>
    <t>Dead</t>
  </si>
  <si>
    <t>Bodega Baddie</t>
  </si>
  <si>
    <t>What's Goin On</t>
  </si>
  <si>
    <t>ErrTime</t>
  </si>
  <si>
    <t>Man Of Your Word</t>
  </si>
  <si>
    <t>Salute</t>
  </si>
  <si>
    <t>Shower Tears</t>
  </si>
  <si>
    <t>Better Than You</t>
  </si>
  <si>
    <t>Principal</t>
  </si>
  <si>
    <t>Darlin'</t>
  </si>
  <si>
    <t>Tit For Tat</t>
  </si>
  <si>
    <t>Dracula</t>
  </si>
  <si>
    <t>Gorgeous</t>
  </si>
  <si>
    <t>Ninja</t>
  </si>
  <si>
    <t>The Fall</t>
  </si>
  <si>
    <t>Where Is My Husband!</t>
  </si>
  <si>
    <t>Nice To Each Other</t>
  </si>
  <si>
    <t>So Easy (To Fall In Love)</t>
  </si>
  <si>
    <t>Take Me Thru Dere</t>
  </si>
  <si>
    <t>What An Awesome God</t>
  </si>
  <si>
    <t>The Fate Of Ophelia</t>
  </si>
  <si>
    <t>Opalite</t>
  </si>
  <si>
    <t>Elizabeth Taylor</t>
  </si>
  <si>
    <t>Father Figure</t>
  </si>
  <si>
    <t>Wood</t>
  </si>
  <si>
    <t>Wi$h Li$t</t>
  </si>
  <si>
    <t>Actually Romantic</t>
  </si>
  <si>
    <t>The Life Of A Showgirl</t>
  </si>
  <si>
    <t>Eldest Daughter</t>
  </si>
  <si>
    <t>Cancelled!</t>
  </si>
  <si>
    <t>Ruin The Friendship</t>
  </si>
  <si>
    <t>Honey</t>
  </si>
  <si>
    <t>Wish</t>
  </si>
  <si>
    <t>What You Is</t>
  </si>
  <si>
    <t>Part Of Me</t>
  </si>
  <si>
    <t>Leavin</t>
  </si>
  <si>
    <t>Maui Wowie</t>
  </si>
  <si>
    <t>Eyes Closed</t>
  </si>
  <si>
    <t>Pixelated Kisses</t>
  </si>
  <si>
    <t>Days Like These</t>
  </si>
  <si>
    <t>Choosin' Texas</t>
  </si>
  <si>
    <t>Graveyard Listening</t>
  </si>
  <si>
    <t>My Old Ways</t>
  </si>
  <si>
    <t>Loser</t>
  </si>
  <si>
    <t>Dusty Bibles</t>
  </si>
  <si>
    <t>Heavens To Betsy</t>
  </si>
  <si>
    <t>3am</t>
  </si>
  <si>
    <t>Spaghetti</t>
  </si>
  <si>
    <t>I'm Not There For You</t>
  </si>
  <si>
    <t>A Couple Minutes</t>
  </si>
  <si>
    <t>Amor</t>
  </si>
  <si>
    <t>Favorite Country Song</t>
  </si>
  <si>
    <t>Come N Go</t>
  </si>
  <si>
    <t>Travelin' Soldier</t>
  </si>
  <si>
    <t>Out The Window</t>
  </si>
  <si>
    <t>Past Won't Leave My Bed</t>
  </si>
  <si>
    <t>La Perla</t>
  </si>
  <si>
    <t>Fear</t>
  </si>
  <si>
    <t>Robbed You</t>
  </si>
  <si>
    <t>Go Girl</t>
  </si>
  <si>
    <t>Who I Was</t>
  </si>
  <si>
    <t>Baby</t>
  </si>
  <si>
    <t>No</t>
  </si>
  <si>
    <t>Sorry</t>
  </si>
  <si>
    <t>FMT</t>
  </si>
  <si>
    <t>1-800 Heartbreak</t>
  </si>
  <si>
    <t>Give Me A Reason</t>
  </si>
  <si>
    <t>Baller</t>
  </si>
  <si>
    <t>Let Alone The One You Love</t>
  </si>
  <si>
    <t>Losing Streak</t>
  </si>
  <si>
    <t>Nobody's Girl</t>
  </si>
  <si>
    <t>For Good</t>
  </si>
  <si>
    <t>Anything But Love</t>
  </si>
  <si>
    <t>No Good Deed</t>
  </si>
  <si>
    <t>Trying On Shoes</t>
  </si>
  <si>
    <t>Do It</t>
  </si>
  <si>
    <t>Cold</t>
  </si>
  <si>
    <t>Horseshoe</t>
  </si>
  <si>
    <t>As Long As You're Mine</t>
  </si>
  <si>
    <t>The Girl In The Bubble</t>
  </si>
  <si>
    <t>Santa, Can't You Hear Me</t>
  </si>
  <si>
    <t>Santa Claus Is Comin' To Town</t>
  </si>
  <si>
    <t>Cowgirl</t>
  </si>
  <si>
    <t>Shake The Snow Globe</t>
  </si>
  <si>
    <t>Gone Gone Gone</t>
  </si>
  <si>
    <t>(There's No Place Like) Home For The Holidays (1959)</t>
  </si>
  <si>
    <t>Linus And Lucy (Peanuts Theme)</t>
  </si>
  <si>
    <t>Let's Do It</t>
  </si>
  <si>
    <t>I Thought I Saw Your Face Today</t>
  </si>
  <si>
    <t>FDO</t>
  </si>
  <si>
    <t>Mr Recoup</t>
  </si>
  <si>
    <t>HA</t>
  </si>
  <si>
    <t>Turn The Lights Off</t>
  </si>
  <si>
    <t>Where You From</t>
  </si>
  <si>
    <t>Stepbrothers</t>
  </si>
  <si>
    <t>Dog $hit</t>
  </si>
  <si>
    <t>Chanel</t>
  </si>
  <si>
    <t>4 Raws</t>
  </si>
  <si>
    <t>I Saw Mommy Kissing Santa Claus</t>
  </si>
  <si>
    <t>Happy Xmas (War Is Over)</t>
  </si>
  <si>
    <t>Mele Kalikimaka (Merry Christmas)</t>
  </si>
  <si>
    <t>I'll Be Home For Christmas</t>
  </si>
  <si>
    <t>Phantom</t>
  </si>
  <si>
    <t>The Christmas Song</t>
  </si>
  <si>
    <t>It Feels Like Christmas</t>
  </si>
  <si>
    <t>Die On This Hill</t>
  </si>
  <si>
    <t>End Of Beginning</t>
  </si>
  <si>
    <t>What You Saying</t>
  </si>
  <si>
    <t>Dopamina</t>
  </si>
  <si>
    <t>Such A Funny Way</t>
  </si>
  <si>
    <t>Stay Country Or Die Tryin'</t>
  </si>
  <si>
    <t>Ends of The Earth</t>
  </si>
  <si>
    <t>Dano</t>
  </si>
  <si>
    <t>Ni Pedo</t>
  </si>
  <si>
    <t>Zoo</t>
  </si>
  <si>
    <t>Bckpckbyz</t>
  </si>
  <si>
    <t>It Won't Be Long</t>
  </si>
  <si>
    <t>Brunette</t>
  </si>
  <si>
    <t>Leviticus</t>
  </si>
  <si>
    <t>Who Knows</t>
  </si>
  <si>
    <t>BOO</t>
  </si>
  <si>
    <t>Bittersweet</t>
  </si>
  <si>
    <t>Baby Steps</t>
  </si>
  <si>
    <t>Purple Rain</t>
  </si>
  <si>
    <t>Internet Girl</t>
  </si>
  <si>
    <t>Landslide</t>
  </si>
  <si>
    <t>Running Up That Hill (A Deal With God)</t>
  </si>
  <si>
    <t>Girl, Get Up.</t>
  </si>
  <si>
    <t>Lush Life</t>
  </si>
  <si>
    <t>You Stole The Show</t>
  </si>
  <si>
    <t>Don't Kill The Party</t>
  </si>
  <si>
    <t>I've Seen It</t>
  </si>
  <si>
    <t>Stateside</t>
  </si>
  <si>
    <t>I Just Might</t>
  </si>
  <si>
    <t>Plastic Cigarette</t>
  </si>
  <si>
    <t>Sleepless In A Hotel Room</t>
  </si>
  <si>
    <t>Say Why</t>
  </si>
  <si>
    <t>Bad News</t>
  </si>
  <si>
    <t>Appetite</t>
  </si>
  <si>
    <t>Runny Eggs</t>
  </si>
  <si>
    <t>Skin</t>
  </si>
  <si>
    <t>Deann's Denim</t>
  </si>
  <si>
    <t>Drowning</t>
  </si>
  <si>
    <t>Dry Deserts</t>
  </si>
  <si>
    <t>Santa Fe</t>
  </si>
  <si>
    <t>Punk Rocky</t>
  </si>
  <si>
    <t>With Heaven On Top</t>
  </si>
  <si>
    <t>South And Pine</t>
  </si>
  <si>
    <t>Cannonball</t>
  </si>
  <si>
    <t>Slicked Back</t>
  </si>
  <si>
    <t>Anyways</t>
  </si>
  <si>
    <t>Rather Be</t>
  </si>
  <si>
    <t>If They Come Lookin'</t>
  </si>
  <si>
    <t>Rivers And Creeks</t>
  </si>
  <si>
    <t>You Can Still Come Home</t>
  </si>
  <si>
    <t>Big Guy</t>
  </si>
  <si>
    <t>Stay Here 4 Life</t>
  </si>
  <si>
    <t>Helicopter</t>
  </si>
  <si>
    <t>Stole Ya Flow</t>
  </si>
  <si>
    <t>Trap Queen</t>
  </si>
  <si>
    <t>Wish I Didn't</t>
  </si>
  <si>
    <t>Order Of Protection</t>
  </si>
  <si>
    <t>Playa</t>
  </si>
  <si>
    <t>Stop Snitching</t>
  </si>
  <si>
    <t>Bruce Wayne</t>
  </si>
  <si>
    <t>No Trespassing</t>
  </si>
  <si>
    <t>Don't Be Dumb / Trip Baby</t>
  </si>
  <si>
    <t>Headtap</t>
  </si>
  <si>
    <t>Air Force (Black Demarco)</t>
  </si>
  <si>
    <t>Midnight Sun</t>
  </si>
  <si>
    <t>Another Episode</t>
  </si>
  <si>
    <t>Whiskey (Release Me)</t>
  </si>
  <si>
    <t>Anti-Social</t>
  </si>
  <si>
    <t>Damn I Love Miami</t>
  </si>
  <si>
    <t>Mrs. Trendsetter</t>
  </si>
  <si>
    <t>Lover, You Should've Come Over</t>
  </si>
  <si>
    <t>Aperture</t>
  </si>
  <si>
    <t>ATM</t>
  </si>
  <si>
    <t>Change My Mind</t>
  </si>
  <si>
    <t>Ain't A Bad Life</t>
  </si>
  <si>
    <t>Pop Dat Thang</t>
  </si>
  <si>
    <t>Let 'Em Know</t>
  </si>
  <si>
    <t>Raindance</t>
  </si>
  <si>
    <t>Time's Ticking</t>
  </si>
  <si>
    <t>Mrs Magic</t>
  </si>
  <si>
    <t>The Great Divide</t>
  </si>
  <si>
    <t>Body</t>
  </si>
  <si>
    <t>E85</t>
  </si>
  <si>
    <t>Secondhand</t>
  </si>
  <si>
    <t>Rendezvous</t>
  </si>
  <si>
    <t>McArthur</t>
  </si>
  <si>
    <t>Rosary</t>
  </si>
  <si>
    <t>Call Back</t>
  </si>
  <si>
    <t>Gemstone</t>
  </si>
  <si>
    <t>Excavator</t>
  </si>
  <si>
    <t>Opposite</t>
  </si>
  <si>
    <t>All The Signs</t>
  </si>
  <si>
    <t>Tuition</t>
  </si>
  <si>
    <t>Long Way To Calabasas</t>
  </si>
  <si>
    <t>K9</t>
  </si>
  <si>
    <t>TMU</t>
  </si>
  <si>
    <t>Sweet Home</t>
  </si>
  <si>
    <t>Pleasure's Mine</t>
  </si>
  <si>
    <t>Feed The Streets</t>
  </si>
  <si>
    <t>What You Need</t>
  </si>
  <si>
    <t>Titi Me Pregunto</t>
  </si>
  <si>
    <t>Two Six</t>
  </si>
  <si>
    <t>La Cancion</t>
  </si>
  <si>
    <t>Safety</t>
  </si>
  <si>
    <t>Poor Thang</t>
  </si>
  <si>
    <t>Homewrecker</t>
  </si>
  <si>
    <t>Who TF Iz U</t>
  </si>
  <si>
    <t>Run A Train</t>
  </si>
  <si>
    <t>Bunce Road Blues</t>
  </si>
  <si>
    <t>Legacy</t>
  </si>
  <si>
    <t>Monaco</t>
  </si>
  <si>
    <t>The Let Out</t>
  </si>
  <si>
    <t>Drum N Bass</t>
  </si>
  <si>
    <t>Que Pasaria…</t>
  </si>
  <si>
    <t>Dakiti</t>
  </si>
  <si>
    <t>Bombs In The Ville/Hit The Gas</t>
  </si>
  <si>
    <t>29 Intro</t>
  </si>
  <si>
    <t>39 Intro</t>
  </si>
  <si>
    <t>Old Dog</t>
  </si>
  <si>
    <t>The Fall-Off Is Inevitable</t>
  </si>
  <si>
    <t>Til' You Can't</t>
  </si>
  <si>
    <t>The Villest</t>
  </si>
  <si>
    <t>Life Sentence</t>
  </si>
  <si>
    <t>Lonely At The Top</t>
  </si>
  <si>
    <t>Only You</t>
  </si>
  <si>
    <t>I Love Her Again</t>
  </si>
  <si>
    <t>Lo Que Paso A Hawaii</t>
  </si>
  <si>
    <t>Babydoll</t>
  </si>
  <si>
    <t>Man Up Above</t>
  </si>
  <si>
    <t>Quik Stop</t>
  </si>
  <si>
    <t>Be By You</t>
  </si>
  <si>
    <t>Be Her</t>
  </si>
  <si>
    <t>Butterflies.</t>
  </si>
  <si>
    <t>Have To.</t>
  </si>
  <si>
    <t>Wrong Faces.</t>
  </si>
  <si>
    <t>Other Side.</t>
  </si>
  <si>
    <t>Iloveitiloveitiloveit</t>
  </si>
  <si>
    <t>Four Seasons.</t>
  </si>
  <si>
    <t>Chains Of Love</t>
  </si>
  <si>
    <t>Strangers.</t>
  </si>
  <si>
    <t>Droga Letal</t>
  </si>
  <si>
    <t>Good Flirts</t>
  </si>
  <si>
    <t>Ca$ino</t>
  </si>
  <si>
    <t>Medicine</t>
  </si>
  <si>
    <t>House Money</t>
  </si>
  <si>
    <t>Birds &amp; The Bees</t>
  </si>
  <si>
    <t>Drag Path</t>
  </si>
  <si>
    <t>Wedding Dress</t>
  </si>
  <si>
    <t>Cloud 9</t>
  </si>
  <si>
    <t>Circus Circus Free$tyle</t>
  </si>
  <si>
    <t>I Only Miss You</t>
  </si>
  <si>
    <t>Who Hurt You?</t>
  </si>
  <si>
    <t>$ex Appeal</t>
  </si>
  <si>
    <t>No Security</t>
  </si>
  <si>
    <t>Dramatic Girl</t>
  </si>
  <si>
    <t>Stupid</t>
  </si>
  <si>
    <t>White Keys</t>
  </si>
  <si>
    <t>Highway 95 Pt. 2</t>
  </si>
  <si>
    <t>I Am Not A Lyricist</t>
  </si>
  <si>
    <t>Convincing</t>
  </si>
  <si>
    <t>Risk It All</t>
  </si>
  <si>
    <t>Fever Dream</t>
  </si>
  <si>
    <t>Cha Cha Cha</t>
  </si>
  <si>
    <t>God Was Showing Off</t>
  </si>
  <si>
    <t>Why You Wanna Fight?</t>
  </si>
  <si>
    <t>Dance With Me</t>
  </si>
  <si>
    <t>On My Soul</t>
  </si>
  <si>
    <t>Something Serious</t>
  </si>
  <si>
    <t>Nothing Left</t>
  </si>
  <si>
    <t>Go</t>
  </si>
  <si>
    <t>B B B</t>
  </si>
  <si>
    <t>Turn This Truck Around</t>
  </si>
  <si>
    <t>What He'll Never Have</t>
  </si>
  <si>
    <t>Rocky Mountain Low</t>
  </si>
  <si>
    <t>Earrings</t>
  </si>
  <si>
    <t>American Girls</t>
  </si>
  <si>
    <t>Ready, Steady, Go!</t>
  </si>
  <si>
    <t>Taste Back</t>
  </si>
  <si>
    <t>Coming Up Roses</t>
  </si>
  <si>
    <t>Pop</t>
  </si>
  <si>
    <t>Are You Listening Yet</t>
  </si>
  <si>
    <t>Dance No More</t>
  </si>
  <si>
    <t>The Waiting Game</t>
  </si>
  <si>
    <t>Season 2 Weight Loss</t>
  </si>
  <si>
    <t>Carla's Song</t>
  </si>
  <si>
    <t>Paint By Numbers</t>
  </si>
  <si>
    <t>Watching Us</t>
  </si>
  <si>
    <t>In My Room</t>
  </si>
  <si>
    <t>Porch Light</t>
  </si>
  <si>
    <t>The Visitor</t>
  </si>
  <si>
    <t>Motion Party</t>
  </si>
  <si>
    <t>Dry Spell</t>
  </si>
  <si>
    <t>Breathe</t>
  </si>
  <si>
    <t>Rein Me In</t>
  </si>
  <si>
    <t>All I Did Was Dream of You</t>
  </si>
  <si>
    <t>Woman</t>
  </si>
  <si>
    <t>I Ain't No Cowboy</t>
  </si>
  <si>
    <t>Trade Places</t>
  </si>
  <si>
    <t>Swim</t>
  </si>
  <si>
    <t>Body To Body</t>
  </si>
  <si>
    <t>Hooligan</t>
  </si>
  <si>
    <t>FYA</t>
  </si>
  <si>
    <t>Normal</t>
  </si>
  <si>
    <t>Rethink Some Things</t>
  </si>
  <si>
    <t>Aliens</t>
  </si>
  <si>
    <t>2.0</t>
  </si>
  <si>
    <t>Merry Go Round</t>
  </si>
  <si>
    <t>Like Animals</t>
  </si>
  <si>
    <t>They Don't Know 'bout Us</t>
  </si>
  <si>
    <t>Loving Life Again</t>
  </si>
  <si>
    <t>One More Night</t>
  </si>
  <si>
    <t>Please</t>
  </si>
  <si>
    <t>Into The Sun</t>
  </si>
  <si>
    <t>Can't Sit Still</t>
  </si>
  <si>
    <t>Go Away</t>
  </si>
  <si>
    <t>Freakin' Out</t>
  </si>
  <si>
    <t>Father</t>
  </si>
  <si>
    <t>All The Love</t>
  </si>
  <si>
    <t>King</t>
  </si>
  <si>
    <t>Punch Drunk</t>
  </si>
  <si>
    <t>Whatever Works</t>
  </si>
  <si>
    <t>This A Must</t>
  </si>
  <si>
    <t>Preacher Man</t>
  </si>
  <si>
    <t>Mama's Favorite</t>
  </si>
  <si>
    <t>Bully</t>
  </si>
  <si>
    <t>Highs And Lows</t>
  </si>
  <si>
    <t>Sisters And Brothers</t>
  </si>
  <si>
    <t>Younger You (From The "Hannah Montana 20th Anniversary Special")</t>
  </si>
  <si>
    <t>I Can't Wait</t>
  </si>
  <si>
    <t>Last Breath</t>
  </si>
  <si>
    <t>White Lines</t>
  </si>
  <si>
    <t>Beauty And The Beast</t>
  </si>
  <si>
    <t>Circles</t>
  </si>
  <si>
    <t>Griddle</t>
  </si>
  <si>
    <t>Silent Treatment</t>
  </si>
  <si>
    <t>Jane!</t>
  </si>
  <si>
    <t>Hate How You Look</t>
  </si>
  <si>
    <t>Self Aware</t>
  </si>
  <si>
    <t>Girl You're Taking Home</t>
  </si>
  <si>
    <t>Be Like A Woman</t>
  </si>
  <si>
    <t>Boston</t>
  </si>
  <si>
    <t>Say So</t>
  </si>
  <si>
    <t>Sweet Boy</t>
  </si>
  <si>
    <t>Bottom Of Your Boots</t>
  </si>
  <si>
    <t>Beauty And A Beat</t>
  </si>
  <si>
    <t>Pinky Up</t>
  </si>
  <si>
    <t>Runway</t>
  </si>
  <si>
    <t>Broken</t>
  </si>
  <si>
    <t>We Know Us</t>
  </si>
  <si>
    <t>You &amp; Me Time</t>
  </si>
  <si>
    <t>Obvious</t>
  </si>
  <si>
    <t>Low Lights</t>
  </si>
  <si>
    <t>Speaking Terms</t>
  </si>
  <si>
    <t>One Of Them</t>
  </si>
  <si>
    <t>Somethin' Simple</t>
  </si>
  <si>
    <t>Last Call For Us</t>
  </si>
  <si>
    <t>I Gotta Quit</t>
  </si>
  <si>
    <t>Butterfly Season</t>
  </si>
  <si>
    <t>Mr. Know It All</t>
  </si>
  <si>
    <t>It Wasn't God Who Made Honky Tonk Angels</t>
  </si>
  <si>
    <t>Don't Tell On Me</t>
  </si>
  <si>
    <t>Drop Dead</t>
  </si>
  <si>
    <t>Confident</t>
  </si>
  <si>
    <t>She Did It Again</t>
  </si>
  <si>
    <t>Potential</t>
  </si>
  <si>
    <t>Ferrari</t>
  </si>
  <si>
    <t>I Want You</t>
  </si>
  <si>
    <t>My Way</t>
  </si>
  <si>
    <t>Empty Words</t>
  </si>
  <si>
    <t>I Can't Love You Anymore</t>
  </si>
  <si>
    <t>Doors</t>
  </si>
  <si>
    <t>End Of August</t>
  </si>
  <si>
    <t>American Cars</t>
  </si>
  <si>
    <t>Dashboard</t>
  </si>
  <si>
    <t>Downfall</t>
  </si>
  <si>
    <t>Willing And Able</t>
  </si>
  <si>
    <t>Haircut</t>
  </si>
  <si>
    <t>Paid Time Off</t>
  </si>
  <si>
    <t>Deny Deny Deny</t>
  </si>
  <si>
    <t>Billie Jean</t>
  </si>
  <si>
    <t>Staying Still</t>
  </si>
  <si>
    <t>All Them Horses</t>
  </si>
  <si>
    <t>We Go Way Back</t>
  </si>
  <si>
    <t>Dan</t>
  </si>
  <si>
    <t>Headed North</t>
  </si>
  <si>
    <t>Spoiled</t>
  </si>
  <si>
    <t>Lighthouse</t>
  </si>
  <si>
    <t>I Saw Your Face</t>
  </si>
  <si>
    <t>Shoulda Never</t>
  </si>
  <si>
    <t>Orbiter</t>
  </si>
  <si>
    <t>A Few Of Your Own</t>
  </si>
  <si>
    <t>GOMF</t>
  </si>
  <si>
    <t>Despues de Ti</t>
  </si>
  <si>
    <t>Ever Since U Left Me (I Went Deaf)</t>
  </si>
  <si>
    <t>Human Nature</t>
  </si>
  <si>
    <t>Beat It</t>
  </si>
  <si>
    <t>Bring Your Love</t>
  </si>
  <si>
    <t>Horses And Divorces</t>
  </si>
  <si>
    <t>Fine Place To Die</t>
  </si>
  <si>
    <t>Fallin'</t>
  </si>
  <si>
    <t>Don't Stop 'Til You Get Enough</t>
  </si>
  <si>
    <t>Damned If I Do</t>
  </si>
  <si>
    <t>Noble</t>
  </si>
  <si>
    <t>Dirty Diana</t>
  </si>
  <si>
    <t>Rock With You</t>
  </si>
  <si>
    <t>Cinderella</t>
  </si>
  <si>
    <t>For The Moment</t>
  </si>
  <si>
    <t>Rock Music</t>
  </si>
  <si>
    <t>Honey Pack</t>
  </si>
  <si>
    <t>Sunburn</t>
  </si>
  <si>
    <t>Janice STFU</t>
  </si>
  <si>
    <t>Ran To Atlanta</t>
  </si>
  <si>
    <t>Whisper My Name</t>
  </si>
  <si>
    <t>Shabang</t>
  </si>
  <si>
    <t>National Treasures</t>
  </si>
  <si>
    <t>Make Them Cry</t>
  </si>
  <si>
    <t>Dust</t>
  </si>
  <si>
    <t>2 Hard 4 The Radio</t>
  </si>
  <si>
    <t>Make Them Pay</t>
  </si>
  <si>
    <t>Plot Twist</t>
  </si>
  <si>
    <t>B's On The Table</t>
  </si>
  <si>
    <t>Burning Bridges</t>
  </si>
  <si>
    <t>Little Birdie</t>
  </si>
  <si>
    <t>Make Them Remember</t>
  </si>
  <si>
    <t>Make Them Know</t>
  </si>
  <si>
    <t>Hoe Phase</t>
  </si>
  <si>
    <t>Don't Worry</t>
  </si>
  <si>
    <t>WNBA</t>
  </si>
  <si>
    <t>Firm Friends</t>
  </si>
  <si>
    <t>I'm Spent</t>
  </si>
  <si>
    <t>Classic</t>
  </si>
  <si>
    <t>Fortworth</t>
  </si>
  <si>
    <t>Slap The City</t>
  </si>
  <si>
    <t>Cheetah Print</t>
  </si>
  <si>
    <t>Road Trips</t>
  </si>
  <si>
    <t>High Fives</t>
  </si>
  <si>
    <t>Hit The Wall</t>
  </si>
  <si>
    <t>Gen 5</t>
  </si>
  <si>
    <t>White Bone</t>
  </si>
  <si>
    <t>Hurrr Not Thurr</t>
  </si>
  <si>
    <t>Outside Tweaking</t>
  </si>
  <si>
    <t>Rusty Intro</t>
  </si>
  <si>
    <t>New Bestie</t>
  </si>
  <si>
    <t>True Bestie</t>
  </si>
  <si>
    <t>BBW</t>
  </si>
  <si>
    <t>Amazing Shape</t>
  </si>
  <si>
    <t>Prioritizing</t>
  </si>
  <si>
    <t>Q&amp;A</t>
  </si>
  <si>
    <t>Goose And The Juice</t>
  </si>
  <si>
    <t>Princess</t>
  </si>
  <si>
    <t>Stuck</t>
  </si>
  <si>
    <t>GAIN</t>
  </si>
  <si>
    <t>The Cure</t>
  </si>
  <si>
    <t>Chicago</t>
  </si>
  <si>
    <t>It's Beginning To Look A Lot Like Christmas (1)</t>
  </si>
  <si>
    <t>It's Beginning To Look A Lot Like Christmas (2)</t>
  </si>
  <si>
    <t>Spend Dat</t>
  </si>
  <si>
    <t>ARTIST</t>
  </si>
  <si>
    <t>Drake</t>
  </si>
  <si>
    <t>Ella Langley</t>
  </si>
  <si>
    <t>Cardi B</t>
  </si>
  <si>
    <t>Tate McRae</t>
  </si>
  <si>
    <t>Key Glock</t>
  </si>
  <si>
    <t>Morgan Wallen</t>
  </si>
  <si>
    <t>Marshmello x Jelly Roll</t>
  </si>
  <si>
    <t>A Boogie wit da Hoodie</t>
  </si>
  <si>
    <t>Rod Wave</t>
  </si>
  <si>
    <t>Billie Eilish</t>
  </si>
  <si>
    <t>Benson Boone</t>
  </si>
  <si>
    <t>Mariah The Scientist</t>
  </si>
  <si>
    <t>Kid Cudi</t>
  </si>
  <si>
    <t>Chappell Roan</t>
  </si>
  <si>
    <t>MOLIY, Silent Addy, Skillibeng &amp; Shenseea</t>
  </si>
  <si>
    <t>Rihanna</t>
  </si>
  <si>
    <t>Sabrina Carpenter</t>
  </si>
  <si>
    <t>Twice</t>
  </si>
  <si>
    <t>Megan Thee Stallion</t>
  </si>
  <si>
    <t>Joji</t>
  </si>
  <si>
    <t>Michael Jackson</t>
  </si>
  <si>
    <t>Luke Combs</t>
  </si>
  <si>
    <t>Riley Green</t>
  </si>
  <si>
    <t>Olivia Rodrigo</t>
  </si>
  <si>
    <t>Drake Featuring Future &amp; Molly Santana</t>
  </si>
  <si>
    <t>Olivia Dean</t>
  </si>
  <si>
    <t>Bruno Mars</t>
  </si>
  <si>
    <t>Taylor Swift</t>
  </si>
  <si>
    <t xml:space="preserve">HUNTR/X: EJAE, Audrey Nuna &amp; REI AMI </t>
  </si>
  <si>
    <t>Doja Cat</t>
  </si>
  <si>
    <t>Lainey Wilson</t>
  </si>
  <si>
    <t>Lady Gaga</t>
  </si>
  <si>
    <t>Gene Autry &amp; The Pinafores</t>
  </si>
  <si>
    <t>Paul McCartney</t>
  </si>
  <si>
    <t>Jonas Brothers</t>
  </si>
  <si>
    <t>Justin Bieber</t>
  </si>
  <si>
    <t>Eagles</t>
  </si>
  <si>
    <t>Vince Guaraldi Trio</t>
  </si>
  <si>
    <t>Gene Autry</t>
  </si>
  <si>
    <t>Elvis Presley</t>
  </si>
  <si>
    <t>Nat King Cole</t>
  </si>
  <si>
    <t>Eartha Kitt With Henry Rene &amp; His Orchestra</t>
  </si>
  <si>
    <t>Perry Como And The Fontane Sisters With Mitchell Ayres And His Orchestra</t>
  </si>
  <si>
    <t>Frank Sinatra With The Orchestra &amp; Chorus of Gordon Jenkins</t>
  </si>
  <si>
    <t>Bing Crosby With Ken Darby Singers &amp; John Scott Trotter &amp; His Orchestra</t>
  </si>
  <si>
    <t>Chuck Berry</t>
  </si>
  <si>
    <t>Darlene Love</t>
  </si>
  <si>
    <t>Michael Buble</t>
  </si>
  <si>
    <t>Burl Ives</t>
  </si>
  <si>
    <t>Jose Feliciano</t>
  </si>
  <si>
    <t>The Ronettes</t>
  </si>
  <si>
    <t>Andy Williams</t>
  </si>
  <si>
    <t>Kelly Clarkson</t>
  </si>
  <si>
    <t>Dean Martin</t>
  </si>
  <si>
    <t>Nat "King" Cole</t>
  </si>
  <si>
    <t>Wham!</t>
  </si>
  <si>
    <t>Brenda Lee</t>
  </si>
  <si>
    <t>Bobby Helms</t>
  </si>
  <si>
    <t>Mariah Carey</t>
  </si>
  <si>
    <t>Taylor Swift Featuring Sabrina Carpenter</t>
  </si>
  <si>
    <t>Tyler, The Creator</t>
  </si>
  <si>
    <t xml:space="preserve">Saja Boys: Andrew Choi, Neckwav, Danny Chung, Kevin Woo &amp; samUIL Lee </t>
  </si>
  <si>
    <t>Ravyn Lanae</t>
  </si>
  <si>
    <t>Gavin Adcock</t>
  </si>
  <si>
    <t>Ed Sheeran</t>
  </si>
  <si>
    <t>Riley Green Featuring Ella Langley</t>
  </si>
  <si>
    <t>Megan Moroney</t>
  </si>
  <si>
    <t>Russell Dickerson</t>
  </si>
  <si>
    <t xml:space="preserve">Metro Boomin, Quavo, Breskii &amp; YKNIECE </t>
  </si>
  <si>
    <t>Youngboy Never Broke Again</t>
  </si>
  <si>
    <t>Mariah The Scientist &amp; Kali Uchis</t>
  </si>
  <si>
    <t>KATSEYE</t>
  </si>
  <si>
    <t>Myles Smith</t>
  </si>
  <si>
    <t>Chase Matthew</t>
  </si>
  <si>
    <t>The Marias</t>
  </si>
  <si>
    <t>Hudson Westbrook</t>
  </si>
  <si>
    <t>Gunna Featuring Burna Boy</t>
  </si>
  <si>
    <t>Leon Thomas</t>
  </si>
  <si>
    <t>BigXthaPlug Featuring Ella Langley</t>
  </si>
  <si>
    <t>David Guetta, Teddy Swims &amp; Tones &amp; I</t>
  </si>
  <si>
    <t>Jason Aldean</t>
  </si>
  <si>
    <t>sombr</t>
  </si>
  <si>
    <t>Bad Bunny</t>
  </si>
  <si>
    <t>HARDY</t>
  </si>
  <si>
    <t>Djo</t>
  </si>
  <si>
    <t>Max McNown</t>
  </si>
  <si>
    <t>She &amp; Him</t>
  </si>
  <si>
    <t>EsDeeKid</t>
  </si>
  <si>
    <t>Chris Brown Featuring Bryson Tiller</t>
  </si>
  <si>
    <t>Cody Johnson</t>
  </si>
  <si>
    <t>Shaboozey &amp; Jelly Roll</t>
  </si>
  <si>
    <t>Zach Bryan</t>
  </si>
  <si>
    <t>Harry Styles</t>
  </si>
  <si>
    <t>Daniel Ceasar</t>
  </si>
  <si>
    <t>Tyla</t>
  </si>
  <si>
    <t>RAYE</t>
  </si>
  <si>
    <t>Pooh Shiesty</t>
  </si>
  <si>
    <t>Noah Kahan</t>
  </si>
  <si>
    <t>Morgan Wallen Featuring Post Malone</t>
  </si>
  <si>
    <t>Alex Warren</t>
  </si>
  <si>
    <t>Dave &amp; Tems</t>
  </si>
  <si>
    <t>Kacey Musgraves</t>
  </si>
  <si>
    <t>Dominic Fike</t>
  </si>
  <si>
    <t>T.I.</t>
  </si>
  <si>
    <t>Jordan Davis</t>
  </si>
  <si>
    <t>BossMan Dlow</t>
  </si>
  <si>
    <t>Don Toliver</t>
  </si>
  <si>
    <t>Sienna Spiro</t>
  </si>
  <si>
    <t>Zara Larsson</t>
  </si>
  <si>
    <t>Bella Kay</t>
  </si>
  <si>
    <t>Tucker Wetmore</t>
  </si>
  <si>
    <t>Gracie Abrams</t>
  </si>
  <si>
    <t>Dexter And The Moonrocks</t>
  </si>
  <si>
    <t>BTS</t>
  </si>
  <si>
    <t>DaBaby</t>
  </si>
  <si>
    <t>Malcolm Todd</t>
  </si>
  <si>
    <t>Stella Lefty</t>
  </si>
  <si>
    <t>PinkPantheress With Zara Larsson</t>
  </si>
  <si>
    <t>Tame Impala &amp; JENNIE</t>
  </si>
  <si>
    <t>Ella Langley &amp; Morgan Wallen</t>
  </si>
  <si>
    <t>HARDY, Eric Church, Morgan Wallen &amp; Tim McGraw</t>
  </si>
  <si>
    <t>Morgan Wallen Featuring Tate McRae</t>
  </si>
  <si>
    <t>Ariana Grande</t>
  </si>
  <si>
    <t>Hate That I Made You Love Me</t>
  </si>
  <si>
    <t>Miley Cyrus</t>
  </si>
  <si>
    <t>Mexico Honey</t>
  </si>
  <si>
    <t>Something To Lose</t>
  </si>
  <si>
    <t>Hostage</t>
  </si>
  <si>
    <t>Think As You Drunk</t>
  </si>
  <si>
    <t>Latto Featuring 21 Savage</t>
  </si>
  <si>
    <t>Teddy Swims</t>
  </si>
  <si>
    <t>Sam Fender &amp; Olivia Dean</t>
  </si>
  <si>
    <t>Yung Miami</t>
  </si>
  <si>
    <t>Mac Miller Featuring Ty Dolla $ign</t>
  </si>
  <si>
    <t>Drake Featuring Loe Shimmy</t>
  </si>
  <si>
    <t>Drake Featuring 21 Savage</t>
  </si>
  <si>
    <t>Josh Ross</t>
  </si>
  <si>
    <t>F3miii</t>
  </si>
  <si>
    <t>Temper City</t>
  </si>
  <si>
    <t>Tems</t>
  </si>
  <si>
    <t>Stella Lefty Featuring Vincent Mason</t>
  </si>
  <si>
    <t>Drake Featuring PARTYNEXTDOOR</t>
  </si>
  <si>
    <t>Drake &amp; Qendresa</t>
  </si>
  <si>
    <t>Vincent Mason</t>
  </si>
  <si>
    <t>Corey Kent</t>
  </si>
  <si>
    <t>Kane Brown</t>
  </si>
  <si>
    <t>PEAK</t>
  </si>
  <si>
    <t>WEEKS ON</t>
  </si>
  <si>
    <t>JISOO &amp; ZAYN</t>
  </si>
  <si>
    <t xml:space="preserve">Tame Impala </t>
  </si>
  <si>
    <t>A$AP Rocky</t>
  </si>
  <si>
    <t>Disco Lines &amp; Tinashe</t>
  </si>
  <si>
    <t>Radiohead</t>
  </si>
  <si>
    <t>Madison Beer</t>
  </si>
  <si>
    <t>Prince</t>
  </si>
  <si>
    <t>Drake &amp; Sexyy Red</t>
  </si>
  <si>
    <t>Drake &amp; Central Cee</t>
  </si>
  <si>
    <t>Chris Brown</t>
  </si>
  <si>
    <t>Lil Uzi Vert</t>
  </si>
  <si>
    <t>Julia Wolf</t>
  </si>
  <si>
    <t>Charli xcx</t>
  </si>
  <si>
    <t>Ye &amp; Travis Scott</t>
  </si>
  <si>
    <t>Lady Gaga &amp; Doechii</t>
  </si>
  <si>
    <t>Lil Baby</t>
  </si>
  <si>
    <t>Ye</t>
  </si>
  <si>
    <t>Brent Faiyaz</t>
  </si>
  <si>
    <t>Jack Harlow</t>
  </si>
  <si>
    <t>Addison Rae</t>
  </si>
  <si>
    <t>J Balvin &amp; Bad Bunny</t>
  </si>
  <si>
    <t>J. Cole</t>
  </si>
  <si>
    <t>Baby Keem</t>
  </si>
  <si>
    <t>Diplo Featuring Trippie Redd</t>
  </si>
  <si>
    <t>Jackson Dean</t>
  </si>
  <si>
    <t>Rockwell</t>
  </si>
  <si>
    <t>Coldplay</t>
  </si>
  <si>
    <t>Sia</t>
  </si>
  <si>
    <t>Jackson 5</t>
  </si>
  <si>
    <t>Jessie Murph</t>
  </si>
  <si>
    <t>Le Sserafim &amp; J-Hope</t>
  </si>
  <si>
    <t>Scotty McCreery &amp; Hootie &amp; The Blowfish</t>
  </si>
  <si>
    <t>The Citizens of Halloween</t>
  </si>
  <si>
    <t>JEONGYEON, JIHYO &amp; CHAEYOUNG Of TWICE</t>
  </si>
  <si>
    <t>Rumi &amp; JINU: EJAE &amp; Andrew Choi</t>
  </si>
  <si>
    <t>Bobby "Boris" Pickett And The Crypt-Kickers</t>
  </si>
  <si>
    <t>Ray Parker Jr.</t>
  </si>
  <si>
    <t>Yeat</t>
  </si>
  <si>
    <t>ROSALIA &amp; Yahritza y Su Esencia</t>
  </si>
  <si>
    <t>Summer Walker &amp; Mariah The Scientist</t>
  </si>
  <si>
    <t>Summer Walker, Latto &amp; Doja Cat</t>
  </si>
  <si>
    <t>NF &amp; MGK</t>
  </si>
  <si>
    <t>Summer Walker &amp; Chris Brown</t>
  </si>
  <si>
    <t>NF With James Arthut</t>
  </si>
  <si>
    <t>Summer Walker</t>
  </si>
  <si>
    <t>Summer Walker &amp; Anderson .Paak</t>
  </si>
  <si>
    <t>NF</t>
  </si>
  <si>
    <t>Blake Roman</t>
  </si>
  <si>
    <t>Cynthia Erivo &amp; Ariana Grande</t>
  </si>
  <si>
    <t>Cynthia Erivo</t>
  </si>
  <si>
    <t>Stray Kids</t>
  </si>
  <si>
    <t>BigXthaPlug &amp; Post Malone</t>
  </si>
  <si>
    <t>Cynthia Erivo &amp; Jonathan Bailey</t>
  </si>
  <si>
    <t>G Herbo</t>
  </si>
  <si>
    <t>Parker McCollum</t>
  </si>
  <si>
    <t>Gwen Stefani</t>
  </si>
  <si>
    <t>Parmalee</t>
  </si>
  <si>
    <t>Jelly Roll</t>
  </si>
  <si>
    <t>Josiah Queen</t>
  </si>
  <si>
    <t>Cardi B Featuring Kehlani</t>
  </si>
  <si>
    <t>Donny Hathaway</t>
  </si>
  <si>
    <t>Ed Sheeran &amp; Elton John</t>
  </si>
  <si>
    <t>Thurl Ravenscroft</t>
  </si>
  <si>
    <t>The Beach Boys</t>
  </si>
  <si>
    <t>Kelly Clarkson &amp; Ariana Grande</t>
  </si>
  <si>
    <t>Lil Baby, Playboi Carti &amp; Skooly</t>
  </si>
  <si>
    <t>21 Savage</t>
  </si>
  <si>
    <t>21 Savage &amp; GloRilla</t>
  </si>
  <si>
    <t>Summer Walker, GloRilla, Sexyy Red &amp; Monaleo</t>
  </si>
  <si>
    <t>Perry Como With Mitchell Ayers And His Orchestra</t>
  </si>
  <si>
    <t>21 Savage &amp; Young Nudy</t>
  </si>
  <si>
    <t>21 Savage &amp; Drake</t>
  </si>
  <si>
    <t>Loe Shimmy &amp; Don Toliver</t>
  </si>
  <si>
    <t>Fleetwood Mac</t>
  </si>
  <si>
    <t>Kate Bush</t>
  </si>
  <si>
    <t>Bing Crosby With John Scott Trotter And His Orchestra</t>
  </si>
  <si>
    <t>Bing Crosby &amp; The Andrew Sisters</t>
  </si>
  <si>
    <t>Gwen Stefani Featuring Blake Shelton</t>
  </si>
  <si>
    <t>John &amp; Yoko/The Plastic Ono Band With The Harlem Community Choir</t>
  </si>
  <si>
    <t>Peso Pluma &amp; Tito Double P</t>
  </si>
  <si>
    <t>$uicideboy$</t>
  </si>
  <si>
    <t>KATO Featuring Jon</t>
  </si>
  <si>
    <t>Youngboy Never Broke Again &amp; Mellow Rackz</t>
  </si>
  <si>
    <t>Ice Spice</t>
  </si>
  <si>
    <t>Doechii &amp; SZA</t>
  </si>
  <si>
    <t>Emmanuel Cortes</t>
  </si>
  <si>
    <t>Ty Dolla $ign Featuring Quavo &amp; Juicy J</t>
  </si>
  <si>
    <t>Fetty Wap</t>
  </si>
  <si>
    <t>Phil Wickham</t>
  </si>
  <si>
    <t>The Kid LAROI Featuring Lithe</t>
  </si>
  <si>
    <t>Blake Shelton</t>
  </si>
  <si>
    <t>YoungBoy Never Broke Again</t>
  </si>
  <si>
    <t>A$AP Rocky Featuring Gorillaz &amp; Westside Gunn</t>
  </si>
  <si>
    <t>A$AP Rocky Featuring BossMan Dlow &amp; Sauce Walka</t>
  </si>
  <si>
    <t>Jeff Buckley</t>
  </si>
  <si>
    <t>Strawberry Guy</t>
  </si>
  <si>
    <t>EsDeeKid &amp; Rico Ace</t>
  </si>
  <si>
    <t>Pitbull X Lil Jon</t>
  </si>
  <si>
    <t>George Birge</t>
  </si>
  <si>
    <t>Don Toliver Featuring Teezo Touchdown</t>
  </si>
  <si>
    <t>Don Toliver Featuring SahBabii</t>
  </si>
  <si>
    <t>Don Toliver Featuring Travis Scott</t>
  </si>
  <si>
    <t>J. Cole &amp; Burna Boy</t>
  </si>
  <si>
    <t>Kid Rock</t>
  </si>
  <si>
    <t>J. Cole &amp; Erykah Badu</t>
  </si>
  <si>
    <t>Bad Bunny &amp; RaiNao</t>
  </si>
  <si>
    <t>J. Cole &amp; Petey Pablo</t>
  </si>
  <si>
    <t>Bad Bunny &amp; Jhay Cortez</t>
  </si>
  <si>
    <t>Rauw Alejandro &amp; Bad Bunny</t>
  </si>
  <si>
    <t>J. Cole &amp; PJ</t>
  </si>
  <si>
    <t>J. Cole &amp; Future</t>
  </si>
  <si>
    <t>Junior H, Gael Valenzuela &amp; Peso Pluma</t>
  </si>
  <si>
    <t>Bad Bunny &amp; Los Pleneros de La Cresta</t>
  </si>
  <si>
    <t>Bad Bunny, Omar Courtz &amp; Dei V</t>
  </si>
  <si>
    <t>Alex Warren With Jelly Roll</t>
  </si>
  <si>
    <t>J. Cole, Tems &amp; Future</t>
  </si>
  <si>
    <t>Megan Moroney &amp; Ed Sheeran</t>
  </si>
  <si>
    <t>Baby Keem Featuring Che Ecru</t>
  </si>
  <si>
    <t>Baby Keem Featuring Too $hort</t>
  </si>
  <si>
    <t>Don Toliver Featuring Yeat</t>
  </si>
  <si>
    <t>Baby Keem Featuring Kendrick Lamar &amp; Momo Boyd</t>
  </si>
  <si>
    <t>Twenty One Pilots</t>
  </si>
  <si>
    <t>Juvenile Featuring Genesisthegawd Or &amp; Megan Thee Stallion</t>
  </si>
  <si>
    <t>A$AP Rocky Featuring Brent Faiyaz</t>
  </si>
  <si>
    <t>H3adband</t>
  </si>
  <si>
    <t>Wale &amp; Leon Thomas</t>
  </si>
  <si>
    <t>beabadoobee Featuring The Marias</t>
  </si>
  <si>
    <t>Justin Moore</t>
  </si>
  <si>
    <t>Ty Myers</t>
  </si>
  <si>
    <t>Yeat &amp; Don Toliver</t>
  </si>
  <si>
    <t>Ye &amp; Andre Troutman</t>
  </si>
  <si>
    <t>Ye &amp; Peso Pluma</t>
  </si>
  <si>
    <t>Ye &amp; CeeLo Green</t>
  </si>
  <si>
    <t>Don Toliver Featuring Rema</t>
  </si>
  <si>
    <t>Dan + Shay</t>
  </si>
  <si>
    <t>French Montana &amp; Max B</t>
  </si>
  <si>
    <t>Chris Rainbow</t>
  </si>
  <si>
    <t>Shakira</t>
  </si>
  <si>
    <t>The Long Faces</t>
  </si>
  <si>
    <t>Thomas Rhett Featuring Jordan Davis</t>
  </si>
  <si>
    <t>Ella Langley &amp; Miranda Lambert</t>
  </si>
  <si>
    <t>DJ Khaled, Future &amp; Lil Baby</t>
  </si>
  <si>
    <t>Dylan Scott</t>
  </si>
  <si>
    <t>Clave Especial, Fuerza Regida &amp; Los Gemelos de Sinaloa</t>
  </si>
  <si>
    <t>Justin Bieber Featuring Chance The Rapper</t>
  </si>
  <si>
    <t>Justin Bieber Featuring Ludacris</t>
  </si>
  <si>
    <t>Freya Skye</t>
  </si>
  <si>
    <t>Justin Bieber Featuring Nicki Minaj</t>
  </si>
  <si>
    <t>Tyla Featuring Zara Larsson</t>
  </si>
  <si>
    <t>BLACKPINK</t>
  </si>
  <si>
    <t xml:space="preserve">Latto </t>
  </si>
  <si>
    <t>KAROL G &amp; Greg Gonzalez</t>
  </si>
  <si>
    <t>Kehlani Featuring Usher</t>
  </si>
  <si>
    <t>Weezer Featuring Best Coast</t>
  </si>
  <si>
    <t>Kacey Musgraves Featuring Miranda Lambert</t>
  </si>
  <si>
    <t>Madonna &amp; Sabrina Carpenter</t>
  </si>
  <si>
    <t>Chris Brown Featuring Leon Thomas</t>
  </si>
  <si>
    <t>Corey Kent &amp; Koe Wetzel</t>
  </si>
  <si>
    <t>Drake &amp; Popcaan</t>
  </si>
  <si>
    <t>Drake &amp; Iconic Savvy</t>
  </si>
  <si>
    <t>Drake &amp; Stunna Sandy</t>
  </si>
  <si>
    <t>Drake Featuring Sexyy Red</t>
  </si>
  <si>
    <t>Fall Out Boy</t>
  </si>
  <si>
    <t>I Knew It, I Knew You</t>
  </si>
  <si>
    <t>Rubberz</t>
  </si>
  <si>
    <t>The Feeling</t>
  </si>
  <si>
    <t>Steve Lacy</t>
  </si>
  <si>
    <t>Phone, Keys, Wallet</t>
  </si>
  <si>
    <t>Lainey Wilson &amp; John Mayer</t>
  </si>
  <si>
    <t>Shaboozey</t>
  </si>
  <si>
    <t>Passenger</t>
  </si>
  <si>
    <t>Fenix Flexin</t>
  </si>
  <si>
    <t>Bloodstream</t>
  </si>
  <si>
    <t>Alyssa Grace</t>
  </si>
  <si>
    <t>High Hopes 3000</t>
  </si>
  <si>
    <t>Role Model</t>
  </si>
  <si>
    <t>Kingdom Of Fear</t>
  </si>
  <si>
    <t>Cameon Whitcomb</t>
  </si>
  <si>
    <t>Difficult Love</t>
  </si>
  <si>
    <t>Stupid Song</t>
  </si>
  <si>
    <t>Honeybee</t>
  </si>
  <si>
    <t>Maggots For Brains</t>
  </si>
  <si>
    <t>Begged</t>
  </si>
  <si>
    <t>What's Wrong With Me</t>
  </si>
  <si>
    <t>u + me = &lt;3</t>
  </si>
  <si>
    <t>Expectations</t>
  </si>
  <si>
    <t>Less</t>
  </si>
  <si>
    <t>Cigarette Smoke</t>
  </si>
  <si>
    <t>Purple</t>
  </si>
  <si>
    <t>Olivia Rodrigo &amp; Robert Smith</t>
  </si>
  <si>
    <t>Iconic By Mistake</t>
  </si>
  <si>
    <t>Come Over</t>
  </si>
  <si>
    <t>Dai Dai (FIFA World Cup Official Song 2026)</t>
  </si>
  <si>
    <t>Shakira X Burna Boy</t>
  </si>
  <si>
    <t>The Kid LAROI</t>
  </si>
  <si>
    <t>Girls</t>
  </si>
  <si>
    <t>Le Sserafim, ILLIT &amp; KATSEYE</t>
  </si>
  <si>
    <t>PREVIOUS</t>
  </si>
  <si>
    <t>NF With James Arthur</t>
  </si>
  <si>
    <t>Bad Bunny &amp; Chuwi</t>
  </si>
  <si>
    <t>Chevy Silverado</t>
  </si>
  <si>
    <t>Bailey Zimmerman</t>
  </si>
  <si>
    <t>Carry On</t>
  </si>
  <si>
    <t>Kenny Chesney</t>
  </si>
  <si>
    <t>My Body Isn't Ready</t>
  </si>
  <si>
    <t>Look At My Life</t>
  </si>
  <si>
    <t>The Time Of My Life</t>
  </si>
  <si>
    <t>Piece Of Your Love</t>
  </si>
  <si>
    <t>Radio</t>
  </si>
  <si>
    <t>Future</t>
  </si>
  <si>
    <t>Is It Cool?</t>
  </si>
  <si>
    <t>Steve Lacy Featuring SZA</t>
  </si>
  <si>
    <t>Cameron Whitcomb</t>
  </si>
  <si>
    <t>No Need For Leavin'</t>
  </si>
  <si>
    <t>Kameron Marlowe</t>
  </si>
  <si>
    <t>Toby Keith</t>
  </si>
  <si>
    <t>Party In The U.S.A.</t>
  </si>
  <si>
    <t>Sweet Home Alabama</t>
  </si>
  <si>
    <t>Chicken Fried</t>
  </si>
  <si>
    <t>Don't Stop Believin'</t>
  </si>
  <si>
    <t>Born In The U.S.A.</t>
  </si>
  <si>
    <t>Take Me Home, Country Roads</t>
  </si>
  <si>
    <t>Fortunate Son</t>
  </si>
  <si>
    <t>American Kids</t>
  </si>
  <si>
    <t>Creedence Clearwater Revival</t>
  </si>
  <si>
    <t>Lynyrd Skynyrd</t>
  </si>
  <si>
    <t>Zac Brown Band</t>
  </si>
  <si>
    <t>Journey</t>
  </si>
  <si>
    <t>Bruce Springsteen</t>
  </si>
  <si>
    <t>John Denver With Fat City</t>
  </si>
  <si>
    <t>Morning Dew (Donk)</t>
  </si>
  <si>
    <t>Beyonce</t>
  </si>
  <si>
    <t>Misery.</t>
  </si>
  <si>
    <t>Pupsies</t>
  </si>
  <si>
    <t>Great Expectation</t>
  </si>
  <si>
    <t>Ghetto Love Story</t>
  </si>
  <si>
    <t>BabyChiefDoIt</t>
  </si>
  <si>
    <t>California Girls</t>
  </si>
  <si>
    <t>Fukk A Interview</t>
  </si>
  <si>
    <t>Konnichiwa</t>
  </si>
  <si>
    <t>One Two</t>
  </si>
  <si>
    <t>Tank Top Pluto</t>
  </si>
  <si>
    <t>Snow In Skyami</t>
  </si>
  <si>
    <t>Weight Up</t>
  </si>
  <si>
    <t>Trench Coat</t>
  </si>
  <si>
    <t>No Misery</t>
  </si>
  <si>
    <t>Build A Bitch</t>
  </si>
  <si>
    <t>Money Over Everything</t>
  </si>
  <si>
    <t>Off The Hinge</t>
  </si>
  <si>
    <t>Wonderwall</t>
  </si>
  <si>
    <t>Oasis</t>
  </si>
  <si>
    <t>Eye To Eye</t>
  </si>
  <si>
    <t>Kick</t>
  </si>
  <si>
    <t>If I Could</t>
  </si>
  <si>
    <t>Dead Fresh</t>
  </si>
  <si>
    <t>Good Reason</t>
  </si>
  <si>
    <t>Freaked Out</t>
  </si>
  <si>
    <t>Fat Papi</t>
  </si>
  <si>
    <t>Zach Top</t>
  </si>
  <si>
    <t>Minibar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</si>
</sst>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6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14" fontId="4" fillId="3" borderId="0" xfId="1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1" applyNumberFormat="1" applyFont="1" applyAlignment="1">
      <alignment horizontal="center" vertical="center"/>
    </xf>
    <xf numFmtId="0" fontId="3" fillId="4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4" fontId="4" fillId="7" borderId="0" xfId="1" applyNumberFormat="1" applyFill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6" borderId="0" xfId="0" applyFont="1" applyFill="1" applyAlignment="1">
      <alignment horizontal="center"/>
    </xf>
    <xf numFmtId="14" fontId="4" fillId="3" borderId="1" xfId="1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4" fillId="3" borderId="2" xfId="1" applyNumberForma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9" fillId="4" borderId="0" xfId="1" applyNumberFormat="1" applyFont="1" applyFill="1" applyAlignment="1">
      <alignment horizontal="center" vertical="center"/>
    </xf>
    <xf numFmtId="14" fontId="10" fillId="3" borderId="2" xfId="1" applyNumberFormat="1" applyFont="1" applyBorder="1" applyAlignment="1">
      <alignment horizontal="center"/>
    </xf>
    <xf numFmtId="14" fontId="10" fillId="3" borderId="0" xfId="1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0" fillId="3" borderId="0" xfId="1" applyNumberFormat="1" applyFont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Medium9"/>
  <colors>
    <mruColors>
      <color rgb="FFFFFF66"/>
      <color rgb="FFFFEA61"/>
      <color rgb="FFFFF36B"/>
      <color rgb="FFFFF9A3"/>
      <color rgb="FFF2F2F2"/>
      <color rgb="FFF2CB8A"/>
      <color rgb="FFFF8C00"/>
      <color rgb="FFF9D998"/>
      <color rgb="FFF5DA98"/>
      <color rgb="FFFFD9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7B8D-5C66-4071-A833-5A4195300F2C}">
  <sheetPr>
    <tabColor rgb="FFC00000"/>
  </sheetPr>
  <dimension ref="A1:BJ960"/>
  <sheetViews>
    <sheetView tabSelected="1" zoomScale="85" zoomScaleNormal="85" workbookViewId="0">
      <pane xSplit="1" topLeftCell="B1" activePane="topRight" state="frozen"/>
      <selection activeCell="BA25" sqref="BA25"/>
      <selection pane="topRight" activeCell="F101" sqref="F10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>RANK(E2,$E$2:$E$1408,0)</f>
        <v>1</v>
      </c>
      <c r="D2" s="5">
        <f>AW2</f>
        <v>296</v>
      </c>
      <c r="E2" s="5">
        <f>SUM(I2:BJ2)</f>
        <v>9177</v>
      </c>
      <c r="F2" s="5">
        <v>1</v>
      </c>
      <c r="G2" s="5">
        <f>H2+COUNT(I2:BJ2)</f>
        <v>40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>
        <v>285</v>
      </c>
      <c r="AW2" s="1">
        <v>296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>RANK(E3,$E$2:$E$1408,0)</f>
        <v>37</v>
      </c>
      <c r="D3" s="5">
        <f t="shared" ref="D3:D110" si="0">AW3</f>
        <v>190</v>
      </c>
      <c r="E3" s="5">
        <f t="shared" ref="E3:E136" si="1">SUM(I3:BJ3)</f>
        <v>1852</v>
      </c>
      <c r="F3" s="5">
        <v>1</v>
      </c>
      <c r="G3" s="5">
        <f t="shared" ref="G3:G159" si="2">H3+COUNT(I3:BJ3)</f>
        <v>7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>
        <v>201</v>
      </c>
      <c r="AV3" s="1">
        <v>196</v>
      </c>
      <c r="AW3" s="1">
        <v>190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1058</v>
      </c>
      <c r="B4" s="47" t="s">
        <v>1292</v>
      </c>
      <c r="C4" s="5">
        <f>RANK(E4,$E$2:$E$1408,0)</f>
        <v>35</v>
      </c>
      <c r="D4" s="5">
        <f t="shared" si="0"/>
        <v>168</v>
      </c>
      <c r="E4" s="5">
        <f>SUM(I4:BJ4)</f>
        <v>1869</v>
      </c>
      <c r="F4" s="5">
        <v>3</v>
      </c>
      <c r="G4" s="5">
        <f>H4+COUNT(I4:BJ4)</f>
        <v>16</v>
      </c>
      <c r="H4" s="1"/>
      <c r="I4" s="40"/>
      <c r="J4" s="36"/>
      <c r="K4" s="36"/>
      <c r="L4" s="36"/>
      <c r="M4" s="36"/>
      <c r="N4" s="36"/>
      <c r="S4" s="41"/>
      <c r="T4" s="36"/>
      <c r="W4" s="36"/>
      <c r="AH4" s="19">
        <v>32</v>
      </c>
      <c r="AI4" s="36">
        <v>50</v>
      </c>
      <c r="AJ4" s="36">
        <v>64</v>
      </c>
      <c r="AK4" s="36">
        <v>87</v>
      </c>
      <c r="AL4" s="36">
        <v>96</v>
      </c>
      <c r="AM4" s="36">
        <v>108</v>
      </c>
      <c r="AN4" s="36">
        <v>126</v>
      </c>
      <c r="AO4" s="1">
        <v>130</v>
      </c>
      <c r="AP4" s="1">
        <v>138</v>
      </c>
      <c r="AQ4" s="1">
        <v>133</v>
      </c>
      <c r="AR4" s="1">
        <v>136</v>
      </c>
      <c r="AS4" s="1">
        <v>139</v>
      </c>
      <c r="AT4" s="1">
        <v>149</v>
      </c>
      <c r="AU4" s="1">
        <v>150</v>
      </c>
      <c r="AV4" s="1">
        <v>163</v>
      </c>
      <c r="AW4" s="1">
        <v>168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1087</v>
      </c>
      <c r="B5" s="47" t="s">
        <v>1295</v>
      </c>
      <c r="C5" s="5">
        <f>RANK(E5,$E$2:$E$1408,0)</f>
        <v>27</v>
      </c>
      <c r="D5" s="5">
        <f t="shared" si="0"/>
        <v>165</v>
      </c>
      <c r="E5" s="5">
        <f>SUM(I5:BJ5)</f>
        <v>2076</v>
      </c>
      <c r="F5" s="5">
        <v>4</v>
      </c>
      <c r="G5" s="5">
        <f>H5+COUNT(I5:BJ5)</f>
        <v>13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K5" s="19">
        <v>179</v>
      </c>
      <c r="AL5" s="36">
        <v>155</v>
      </c>
      <c r="AM5" s="36">
        <v>144</v>
      </c>
      <c r="AN5" s="36">
        <v>155</v>
      </c>
      <c r="AO5" s="1">
        <v>156</v>
      </c>
      <c r="AP5" s="1">
        <v>161</v>
      </c>
      <c r="AQ5" s="1">
        <v>155</v>
      </c>
      <c r="AR5" s="1">
        <v>156</v>
      </c>
      <c r="AS5" s="1">
        <v>159</v>
      </c>
      <c r="AT5" s="1">
        <v>166</v>
      </c>
      <c r="AU5" s="1">
        <v>162</v>
      </c>
      <c r="AV5" s="1">
        <v>163</v>
      </c>
      <c r="AW5" s="1">
        <v>165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1299</v>
      </c>
      <c r="B6" s="47" t="s">
        <v>1298</v>
      </c>
      <c r="C6" s="5">
        <f>RANK(E6,$E$2:$E$1408,0)</f>
        <v>51</v>
      </c>
      <c r="D6" s="5">
        <f t="shared" si="0"/>
        <v>165</v>
      </c>
      <c r="E6" s="5">
        <f t="shared" si="1"/>
        <v>1534</v>
      </c>
      <c r="F6" s="5">
        <v>1</v>
      </c>
      <c r="G6" s="5">
        <f t="shared" si="2"/>
        <v>8</v>
      </c>
      <c r="H6" s="1"/>
      <c r="I6" s="40"/>
      <c r="J6" s="36"/>
      <c r="K6" s="36"/>
      <c r="L6" s="36"/>
      <c r="M6" s="36"/>
      <c r="N6" s="36"/>
      <c r="S6" s="41"/>
      <c r="T6" s="36"/>
      <c r="W6" s="36"/>
      <c r="AH6" s="36"/>
      <c r="AP6" s="39">
        <v>320</v>
      </c>
      <c r="AQ6" s="1">
        <v>204</v>
      </c>
      <c r="AR6" s="1">
        <v>187</v>
      </c>
      <c r="AS6" s="1">
        <v>172</v>
      </c>
      <c r="AT6" s="1">
        <v>164</v>
      </c>
      <c r="AU6" s="1">
        <v>158</v>
      </c>
      <c r="AV6" s="1">
        <v>164</v>
      </c>
      <c r="AW6" s="1">
        <v>165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724</v>
      </c>
      <c r="B7" s="47" t="s">
        <v>1294</v>
      </c>
      <c r="C7" s="5">
        <f>RANK(E7,$E$2:$E$1408,0)</f>
        <v>11</v>
      </c>
      <c r="D7" s="5">
        <f t="shared" si="0"/>
        <v>161</v>
      </c>
      <c r="E7" s="5">
        <f t="shared" si="1"/>
        <v>3906</v>
      </c>
      <c r="F7" s="5">
        <v>5</v>
      </c>
      <c r="G7" s="5">
        <f t="shared" si="2"/>
        <v>43</v>
      </c>
      <c r="H7" s="1">
        <v>2</v>
      </c>
      <c r="I7" s="40">
        <v>47</v>
      </c>
      <c r="J7" s="36">
        <v>72</v>
      </c>
      <c r="K7" s="36">
        <v>63</v>
      </c>
      <c r="L7" s="36">
        <v>70</v>
      </c>
      <c r="M7" s="36">
        <v>58</v>
      </c>
      <c r="N7" s="36">
        <v>55</v>
      </c>
      <c r="O7" s="36">
        <v>50</v>
      </c>
      <c r="P7" s="36">
        <v>43</v>
      </c>
      <c r="Q7" s="36">
        <v>45</v>
      </c>
      <c r="R7" s="36">
        <v>41</v>
      </c>
      <c r="S7" s="40">
        <v>39</v>
      </c>
      <c r="T7" s="36">
        <v>38</v>
      </c>
      <c r="U7" s="36">
        <v>47</v>
      </c>
      <c r="V7" s="36">
        <v>46</v>
      </c>
      <c r="W7" s="36">
        <v>43</v>
      </c>
      <c r="X7" s="36">
        <v>41</v>
      </c>
      <c r="Y7" s="36">
        <v>43</v>
      </c>
      <c r="Z7" s="36">
        <v>75</v>
      </c>
      <c r="AA7" s="36">
        <v>70</v>
      </c>
      <c r="AB7" s="36">
        <v>70</v>
      </c>
      <c r="AC7" s="36">
        <v>81</v>
      </c>
      <c r="AD7" s="36">
        <v>88</v>
      </c>
      <c r="AE7" s="36">
        <v>99</v>
      </c>
      <c r="AF7" s="36">
        <v>107</v>
      </c>
      <c r="AG7" s="36">
        <v>116</v>
      </c>
      <c r="AH7" s="36">
        <v>122</v>
      </c>
      <c r="AI7" s="36">
        <v>133</v>
      </c>
      <c r="AJ7" s="36">
        <v>132</v>
      </c>
      <c r="AK7" s="36">
        <v>132</v>
      </c>
      <c r="AL7" s="36">
        <v>144</v>
      </c>
      <c r="AM7" s="36">
        <v>149</v>
      </c>
      <c r="AN7" s="36">
        <v>148</v>
      </c>
      <c r="AO7" s="1">
        <v>146</v>
      </c>
      <c r="AP7" s="1">
        <v>152</v>
      </c>
      <c r="AQ7" s="1">
        <v>151</v>
      </c>
      <c r="AR7" s="1">
        <v>149</v>
      </c>
      <c r="AS7" s="1">
        <v>156</v>
      </c>
      <c r="AT7" s="1">
        <v>161</v>
      </c>
      <c r="AU7" s="1">
        <v>160</v>
      </c>
      <c r="AV7" s="1">
        <v>163</v>
      </c>
      <c r="AW7" s="1">
        <v>161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730</v>
      </c>
      <c r="B8" s="47" t="s">
        <v>1201</v>
      </c>
      <c r="C8" s="5">
        <f>RANK(E8,$E$2:$E$1408,0)</f>
        <v>7</v>
      </c>
      <c r="D8" s="5">
        <f t="shared" si="0"/>
        <v>159</v>
      </c>
      <c r="E8" s="5">
        <f>SUM(I8:BJ8)</f>
        <v>5238</v>
      </c>
      <c r="F8" s="5">
        <v>5</v>
      </c>
      <c r="G8" s="5">
        <f>H8+COUNT(I8:BJ8)</f>
        <v>43</v>
      </c>
      <c r="H8" s="1">
        <v>2</v>
      </c>
      <c r="I8" s="40">
        <v>51</v>
      </c>
      <c r="J8" s="36">
        <v>56</v>
      </c>
      <c r="K8" s="36">
        <v>59</v>
      </c>
      <c r="L8" s="36">
        <v>56</v>
      </c>
      <c r="M8" s="36">
        <v>69</v>
      </c>
      <c r="N8" s="36">
        <v>82</v>
      </c>
      <c r="O8" s="36">
        <v>84</v>
      </c>
      <c r="P8" s="36">
        <v>71</v>
      </c>
      <c r="Q8" s="36">
        <v>72</v>
      </c>
      <c r="R8" s="36">
        <v>69</v>
      </c>
      <c r="S8" s="40">
        <v>71</v>
      </c>
      <c r="T8" s="36">
        <v>78</v>
      </c>
      <c r="U8" s="36">
        <v>108</v>
      </c>
      <c r="V8" s="36">
        <v>111</v>
      </c>
      <c r="W8" s="36">
        <v>103</v>
      </c>
      <c r="X8" s="36">
        <v>100</v>
      </c>
      <c r="Y8" s="36">
        <v>134</v>
      </c>
      <c r="Z8" s="36">
        <v>136</v>
      </c>
      <c r="AA8" s="36">
        <v>140</v>
      </c>
      <c r="AB8" s="36">
        <v>136</v>
      </c>
      <c r="AC8" s="36">
        <v>141</v>
      </c>
      <c r="AD8" s="36">
        <v>153</v>
      </c>
      <c r="AE8" s="36">
        <v>147</v>
      </c>
      <c r="AF8" s="36">
        <v>160</v>
      </c>
      <c r="AG8" s="36">
        <v>169</v>
      </c>
      <c r="AH8" s="36">
        <v>172</v>
      </c>
      <c r="AI8" s="36">
        <v>175</v>
      </c>
      <c r="AJ8" s="36">
        <v>176</v>
      </c>
      <c r="AK8" s="36">
        <v>183</v>
      </c>
      <c r="AL8" s="36">
        <v>177</v>
      </c>
      <c r="AM8" s="36">
        <v>179</v>
      </c>
      <c r="AN8" s="36">
        <v>172</v>
      </c>
      <c r="AO8" s="1">
        <v>176</v>
      </c>
      <c r="AP8" s="1">
        <v>169</v>
      </c>
      <c r="AQ8" s="1">
        <v>164</v>
      </c>
      <c r="AR8" s="1">
        <v>160</v>
      </c>
      <c r="AS8" s="1">
        <v>156</v>
      </c>
      <c r="AT8" s="1">
        <v>154</v>
      </c>
      <c r="AU8" s="1">
        <v>153</v>
      </c>
      <c r="AV8" s="1">
        <v>157</v>
      </c>
      <c r="AW8" s="1">
        <v>159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949</v>
      </c>
      <c r="B9" s="47" t="s">
        <v>1177</v>
      </c>
      <c r="C9" s="5">
        <f>RANK(E9,$E$2:$E$1408,0)</f>
        <v>10</v>
      </c>
      <c r="D9" s="5">
        <f t="shared" si="0"/>
        <v>156</v>
      </c>
      <c r="E9" s="5">
        <f>SUM(I9:BJ9)</f>
        <v>3938</v>
      </c>
      <c r="F9" s="5">
        <v>2</v>
      </c>
      <c r="G9" s="5">
        <f>H9+COUNT(I9:BJ9)</f>
        <v>23</v>
      </c>
      <c r="H9" s="1"/>
      <c r="I9" s="40"/>
      <c r="J9" s="36"/>
      <c r="K9" s="36"/>
      <c r="L9" s="36"/>
      <c r="M9" s="36"/>
      <c r="N9" s="36"/>
      <c r="S9" s="41"/>
      <c r="T9" s="36"/>
      <c r="W9" s="36"/>
      <c r="AA9" s="19">
        <v>121</v>
      </c>
      <c r="AB9" s="36">
        <v>113</v>
      </c>
      <c r="AC9" s="36">
        <v>115</v>
      </c>
      <c r="AD9" s="36">
        <v>116</v>
      </c>
      <c r="AE9" s="36">
        <v>113</v>
      </c>
      <c r="AF9" s="36">
        <v>131</v>
      </c>
      <c r="AG9" s="36">
        <v>136</v>
      </c>
      <c r="AH9" s="36">
        <v>158</v>
      </c>
      <c r="AI9" s="36">
        <v>210</v>
      </c>
      <c r="AJ9" s="36">
        <v>198</v>
      </c>
      <c r="AK9" s="36">
        <v>195</v>
      </c>
      <c r="AL9" s="36">
        <v>198</v>
      </c>
      <c r="AM9" s="36">
        <v>189</v>
      </c>
      <c r="AN9" s="36">
        <v>209</v>
      </c>
      <c r="AO9" s="1">
        <v>210</v>
      </c>
      <c r="AP9" s="1">
        <v>210</v>
      </c>
      <c r="AQ9" s="1">
        <v>212</v>
      </c>
      <c r="AR9" s="1">
        <v>214</v>
      </c>
      <c r="AS9" s="1">
        <v>202</v>
      </c>
      <c r="AT9" s="1">
        <v>194</v>
      </c>
      <c r="AU9" s="1">
        <v>172</v>
      </c>
      <c r="AV9" s="1">
        <v>166</v>
      </c>
      <c r="AW9" s="1">
        <v>156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676</v>
      </c>
      <c r="B10" s="47" t="s">
        <v>1201</v>
      </c>
      <c r="C10" s="5">
        <f>RANK(E10,$E$2:$E$1408,0)</f>
        <v>2</v>
      </c>
      <c r="D10" s="5">
        <f t="shared" si="0"/>
        <v>152</v>
      </c>
      <c r="E10" s="5">
        <f t="shared" si="1"/>
        <v>7796</v>
      </c>
      <c r="F10" s="5">
        <v>2</v>
      </c>
      <c r="G10" s="5">
        <f t="shared" si="2"/>
        <v>48</v>
      </c>
      <c r="H10" s="1">
        <v>7</v>
      </c>
      <c r="I10" s="40">
        <v>123</v>
      </c>
      <c r="J10" s="36">
        <v>129</v>
      </c>
      <c r="K10" s="36">
        <v>135</v>
      </c>
      <c r="L10" s="36">
        <v>139</v>
      </c>
      <c r="M10" s="36">
        <v>147</v>
      </c>
      <c r="N10" s="36">
        <v>167</v>
      </c>
      <c r="O10" s="36">
        <v>177</v>
      </c>
      <c r="P10" s="36">
        <v>158</v>
      </c>
      <c r="Q10" s="36">
        <v>169</v>
      </c>
      <c r="R10" s="36">
        <v>161</v>
      </c>
      <c r="S10" s="40">
        <v>164</v>
      </c>
      <c r="T10" s="36">
        <v>178</v>
      </c>
      <c r="U10" s="36">
        <v>243</v>
      </c>
      <c r="V10" s="36">
        <v>239</v>
      </c>
      <c r="W10" s="36">
        <v>221</v>
      </c>
      <c r="X10" s="36">
        <v>209</v>
      </c>
      <c r="Y10" s="36">
        <v>255</v>
      </c>
      <c r="Z10" s="36">
        <v>253</v>
      </c>
      <c r="AA10" s="36">
        <v>246</v>
      </c>
      <c r="AB10" s="36">
        <v>235</v>
      </c>
      <c r="AC10" s="36">
        <v>245</v>
      </c>
      <c r="AD10" s="36">
        <v>242</v>
      </c>
      <c r="AE10" s="36">
        <v>234</v>
      </c>
      <c r="AF10" s="36">
        <v>224</v>
      </c>
      <c r="AG10" s="36">
        <v>226</v>
      </c>
      <c r="AH10" s="36">
        <v>225</v>
      </c>
      <c r="AI10" s="36">
        <v>221</v>
      </c>
      <c r="AJ10" s="36">
        <v>205</v>
      </c>
      <c r="AK10" s="36">
        <v>196</v>
      </c>
      <c r="AL10" s="36">
        <v>195</v>
      </c>
      <c r="AM10" s="36">
        <v>186</v>
      </c>
      <c r="AN10" s="36">
        <v>181</v>
      </c>
      <c r="AO10" s="1">
        <v>171</v>
      </c>
      <c r="AP10" s="1">
        <v>174</v>
      </c>
      <c r="AQ10" s="1">
        <v>167</v>
      </c>
      <c r="AR10" s="1">
        <v>164</v>
      </c>
      <c r="AS10" s="1">
        <v>161</v>
      </c>
      <c r="AT10" s="1">
        <v>168</v>
      </c>
      <c r="AU10" s="1">
        <v>152</v>
      </c>
      <c r="AV10" s="1">
        <v>159</v>
      </c>
      <c r="AW10" s="1">
        <v>152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846</v>
      </c>
      <c r="B11" s="47" t="s">
        <v>1202</v>
      </c>
      <c r="C11" s="5">
        <f>RANK(E11,$E$2:$E$1408,0)</f>
        <v>6</v>
      </c>
      <c r="D11" s="5">
        <f t="shared" si="0"/>
        <v>142</v>
      </c>
      <c r="E11" s="5">
        <f t="shared" si="1"/>
        <v>5479</v>
      </c>
      <c r="F11" s="5">
        <v>1</v>
      </c>
      <c r="G11" s="5">
        <f t="shared" si="2"/>
        <v>28</v>
      </c>
      <c r="H11" s="1"/>
      <c r="I11" s="40"/>
      <c r="J11" s="36"/>
      <c r="K11" s="36"/>
      <c r="L11" s="36"/>
      <c r="M11" s="36"/>
      <c r="N11" s="36"/>
      <c r="S11" s="41"/>
      <c r="T11" s="36"/>
      <c r="V11" s="19">
        <v>268</v>
      </c>
      <c r="W11" s="36">
        <v>225</v>
      </c>
      <c r="X11" s="36">
        <v>197</v>
      </c>
      <c r="Y11" s="36">
        <v>206</v>
      </c>
      <c r="Z11" s="36">
        <v>196</v>
      </c>
      <c r="AA11" s="36">
        <v>202</v>
      </c>
      <c r="AB11" s="36">
        <v>195</v>
      </c>
      <c r="AC11" s="36">
        <v>273</v>
      </c>
      <c r="AD11" s="36">
        <v>232</v>
      </c>
      <c r="AE11" s="36">
        <v>223</v>
      </c>
      <c r="AF11" s="36">
        <v>217</v>
      </c>
      <c r="AG11" s="36">
        <v>213</v>
      </c>
      <c r="AH11" s="36">
        <v>209</v>
      </c>
      <c r="AI11" s="36">
        <v>215</v>
      </c>
      <c r="AJ11" s="36">
        <v>206</v>
      </c>
      <c r="AK11" s="36">
        <v>202</v>
      </c>
      <c r="AL11" s="36">
        <v>193</v>
      </c>
      <c r="AM11" s="36">
        <v>182</v>
      </c>
      <c r="AN11" s="36">
        <v>182</v>
      </c>
      <c r="AO11" s="1">
        <v>175</v>
      </c>
      <c r="AP11" s="1">
        <v>178</v>
      </c>
      <c r="AQ11" s="1">
        <v>168</v>
      </c>
      <c r="AR11" s="1">
        <v>163</v>
      </c>
      <c r="AS11" s="1">
        <v>154</v>
      </c>
      <c r="AT11" s="1">
        <v>156</v>
      </c>
      <c r="AU11" s="1">
        <v>156</v>
      </c>
      <c r="AV11" s="1">
        <v>151</v>
      </c>
      <c r="AW11" s="1">
        <v>142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978</v>
      </c>
      <c r="B12" s="47" t="s">
        <v>1202</v>
      </c>
      <c r="C12" s="5">
        <f>RANK(E12,$E$2:$E$1408,0)</f>
        <v>14</v>
      </c>
      <c r="D12" s="5">
        <f t="shared" si="0"/>
        <v>140</v>
      </c>
      <c r="E12" s="5">
        <f>SUM(I12:BJ12)</f>
        <v>2928</v>
      </c>
      <c r="F12" s="5">
        <v>4</v>
      </c>
      <c r="G12" s="5">
        <f>H12+COUNT(I12:BJ12)</f>
        <v>21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C12" s="19">
        <v>234</v>
      </c>
      <c r="AD12" s="36">
        <v>149</v>
      </c>
      <c r="AE12" s="36">
        <v>132</v>
      </c>
      <c r="AF12" s="36">
        <v>129</v>
      </c>
      <c r="AG12" s="36">
        <v>127</v>
      </c>
      <c r="AH12" s="36">
        <v>129</v>
      </c>
      <c r="AI12" s="36">
        <v>139</v>
      </c>
      <c r="AJ12" s="36">
        <v>133</v>
      </c>
      <c r="AK12" s="36">
        <v>131</v>
      </c>
      <c r="AL12" s="36">
        <v>128</v>
      </c>
      <c r="AM12" s="36">
        <v>149</v>
      </c>
      <c r="AN12" s="36">
        <v>143</v>
      </c>
      <c r="AO12" s="1">
        <v>137</v>
      </c>
      <c r="AP12" s="1">
        <v>139</v>
      </c>
      <c r="AQ12" s="1">
        <v>134</v>
      </c>
      <c r="AR12" s="1">
        <v>131</v>
      </c>
      <c r="AS12" s="1">
        <v>129</v>
      </c>
      <c r="AT12" s="1">
        <v>130</v>
      </c>
      <c r="AU12" s="1">
        <v>131</v>
      </c>
      <c r="AV12" s="1">
        <v>134</v>
      </c>
      <c r="AW12" s="1">
        <v>140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1079</v>
      </c>
      <c r="B13" s="47" t="s">
        <v>1199</v>
      </c>
      <c r="C13" s="5">
        <f>RANK(E13,$E$2:$E$1408,0)</f>
        <v>20</v>
      </c>
      <c r="D13" s="5">
        <f>AW13</f>
        <v>138</v>
      </c>
      <c r="E13" s="5">
        <f>SUM(I13:BJ13)</f>
        <v>2463</v>
      </c>
      <c r="F13" s="5">
        <v>1</v>
      </c>
      <c r="G13" s="5">
        <f>H13+COUNT(I13:BJ13)</f>
        <v>14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36"/>
      <c r="AJ13" s="19">
        <v>344</v>
      </c>
      <c r="AK13" s="36">
        <v>196</v>
      </c>
      <c r="AL13" s="36">
        <v>196</v>
      </c>
      <c r="AM13" s="36">
        <v>160</v>
      </c>
      <c r="AN13" s="36">
        <v>140</v>
      </c>
      <c r="AO13" s="1">
        <v>159</v>
      </c>
      <c r="AP13" s="1">
        <v>139</v>
      </c>
      <c r="AQ13" s="1">
        <v>134</v>
      </c>
      <c r="AR13" s="1">
        <v>239</v>
      </c>
      <c r="AS13" s="1">
        <v>181</v>
      </c>
      <c r="AT13" s="1">
        <v>157</v>
      </c>
      <c r="AU13" s="1">
        <v>138</v>
      </c>
      <c r="AV13" s="1">
        <v>142</v>
      </c>
      <c r="AW13" s="1">
        <v>138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1128</v>
      </c>
      <c r="B14" s="47" t="s">
        <v>1176</v>
      </c>
      <c r="C14" s="5">
        <f>RANK(E14,$E$2:$E$1408,0)</f>
        <v>26</v>
      </c>
      <c r="D14" s="5">
        <f t="shared" si="0"/>
        <v>138</v>
      </c>
      <c r="E14" s="5">
        <f t="shared" si="1"/>
        <v>2220</v>
      </c>
      <c r="F14" s="5">
        <v>1</v>
      </c>
      <c r="G14" s="5">
        <f t="shared" si="2"/>
        <v>10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N14" s="19">
        <v>404</v>
      </c>
      <c r="AO14" s="1">
        <v>318</v>
      </c>
      <c r="AP14" s="1">
        <v>275</v>
      </c>
      <c r="AQ14" s="1">
        <v>230</v>
      </c>
      <c r="AR14" s="1">
        <v>194</v>
      </c>
      <c r="AS14" s="1">
        <v>179</v>
      </c>
      <c r="AT14" s="1">
        <v>179</v>
      </c>
      <c r="AU14" s="1">
        <v>156</v>
      </c>
      <c r="AV14" s="1">
        <v>147</v>
      </c>
      <c r="AW14" s="1">
        <v>138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882</v>
      </c>
      <c r="B15" s="47" t="s">
        <v>1284</v>
      </c>
      <c r="C15" s="5">
        <f>RANK(E15,$E$2:$E$1408,0)</f>
        <v>25</v>
      </c>
      <c r="D15" s="5">
        <f t="shared" si="0"/>
        <v>119</v>
      </c>
      <c r="E15" s="5">
        <f>SUM(I15:BJ15)</f>
        <v>2224</v>
      </c>
      <c r="F15" s="5">
        <v>14</v>
      </c>
      <c r="G15" s="5">
        <f>H15+COUNT(I15:BJ15)</f>
        <v>27</v>
      </c>
      <c r="H15" s="1"/>
      <c r="I15" s="40"/>
      <c r="J15" s="36"/>
      <c r="K15" s="36"/>
      <c r="L15" s="36"/>
      <c r="M15" s="36"/>
      <c r="N15" s="36"/>
      <c r="S15" s="41"/>
      <c r="T15" s="36"/>
      <c r="W15" s="19">
        <v>38</v>
      </c>
      <c r="X15" s="36">
        <v>36</v>
      </c>
      <c r="Y15" s="36">
        <v>44</v>
      </c>
      <c r="Z15" s="36">
        <v>50</v>
      </c>
      <c r="AA15" s="36">
        <v>47</v>
      </c>
      <c r="AB15" s="36">
        <v>50</v>
      </c>
      <c r="AC15" s="36">
        <v>54</v>
      </c>
      <c r="AD15" s="36">
        <v>69</v>
      </c>
      <c r="AE15" s="36">
        <v>71</v>
      </c>
      <c r="AF15" s="36">
        <v>68</v>
      </c>
      <c r="AG15" s="36">
        <v>67</v>
      </c>
      <c r="AH15" s="36">
        <v>64</v>
      </c>
      <c r="AI15" s="36">
        <v>69</v>
      </c>
      <c r="AJ15" s="36">
        <v>72</v>
      </c>
      <c r="AK15" s="36">
        <v>81</v>
      </c>
      <c r="AL15" s="36">
        <v>105</v>
      </c>
      <c r="AM15" s="36">
        <v>105</v>
      </c>
      <c r="AN15" s="36">
        <v>108</v>
      </c>
      <c r="AO15" s="1">
        <v>108</v>
      </c>
      <c r="AP15" s="1">
        <v>111</v>
      </c>
      <c r="AQ15" s="1">
        <v>113</v>
      </c>
      <c r="AR15" s="1">
        <v>114</v>
      </c>
      <c r="AS15" s="1">
        <v>116</v>
      </c>
      <c r="AT15" s="1">
        <v>114</v>
      </c>
      <c r="AU15" s="1">
        <v>114</v>
      </c>
      <c r="AV15" s="1">
        <v>117</v>
      </c>
      <c r="AW15" s="1">
        <v>119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1503</v>
      </c>
      <c r="B16" s="47" t="s">
        <v>1199</v>
      </c>
      <c r="C16" s="5">
        <f>RANK(E16,$E$2:$E$1408,0)</f>
        <v>94</v>
      </c>
      <c r="D16" s="5">
        <f t="shared" si="0"/>
        <v>117</v>
      </c>
      <c r="E16" s="5">
        <f t="shared" si="1"/>
        <v>992</v>
      </c>
      <c r="F16" s="5">
        <v>3</v>
      </c>
      <c r="G16" s="5">
        <f t="shared" si="2"/>
        <v>6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H16" s="36"/>
      <c r="AR16" s="39">
        <v>274</v>
      </c>
      <c r="AS16" s="1">
        <v>184</v>
      </c>
      <c r="AT16" s="1">
        <v>156</v>
      </c>
      <c r="AU16" s="1">
        <v>135</v>
      </c>
      <c r="AV16" s="1">
        <v>126</v>
      </c>
      <c r="AW16" s="1">
        <v>117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517</v>
      </c>
      <c r="B17" s="47" t="s">
        <v>1181</v>
      </c>
      <c r="C17" s="5">
        <f>RANK(E17,$E$2:$E$1408,0)</f>
        <v>63</v>
      </c>
      <c r="D17" s="5">
        <f t="shared" si="0"/>
        <v>108</v>
      </c>
      <c r="E17" s="5">
        <f>SUM(I17:BJ17)</f>
        <v>1366</v>
      </c>
      <c r="F17" s="5">
        <v>16</v>
      </c>
      <c r="G17" s="5">
        <f>H17+COUNT(I17:BJ17)</f>
        <v>24</v>
      </c>
      <c r="H17" s="1">
        <v>5</v>
      </c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42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7">
        <v>33</v>
      </c>
      <c r="AF17" s="36">
        <v>37</v>
      </c>
      <c r="AG17" s="36">
        <v>41</v>
      </c>
      <c r="AH17" s="36">
        <v>45</v>
      </c>
      <c r="AI17" s="36">
        <v>48</v>
      </c>
      <c r="AJ17" s="36">
        <v>52</v>
      </c>
      <c r="AK17" s="36">
        <v>56</v>
      </c>
      <c r="AL17" s="36">
        <v>59</v>
      </c>
      <c r="AM17" s="36">
        <v>66</v>
      </c>
      <c r="AN17" s="36">
        <v>70</v>
      </c>
      <c r="AO17" s="1">
        <v>73</v>
      </c>
      <c r="AP17" s="1">
        <v>83</v>
      </c>
      <c r="AQ17" s="1">
        <v>84</v>
      </c>
      <c r="AR17" s="1">
        <v>96</v>
      </c>
      <c r="AS17" s="1">
        <v>101</v>
      </c>
      <c r="AT17" s="1">
        <v>101</v>
      </c>
      <c r="AU17" s="1">
        <v>107</v>
      </c>
      <c r="AV17" s="1">
        <v>106</v>
      </c>
      <c r="AW17" s="1">
        <v>108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1516</v>
      </c>
      <c r="B18" s="47" t="s">
        <v>1517</v>
      </c>
      <c r="C18" s="5">
        <f>RANK(E18,$E$2:$E$1408,0)</f>
        <v>228</v>
      </c>
      <c r="D18" s="5">
        <f t="shared" si="0"/>
        <v>107</v>
      </c>
      <c r="E18" s="5">
        <f>SUM(I18:BJ18)</f>
        <v>376</v>
      </c>
      <c r="F18" s="5">
        <v>17</v>
      </c>
      <c r="G18" s="5">
        <f>H18+COUNT(I18:BJ18)</f>
        <v>6</v>
      </c>
      <c r="H18" s="1"/>
      <c r="I18" s="40"/>
      <c r="J18" s="36"/>
      <c r="K18" s="36"/>
      <c r="L18" s="36"/>
      <c r="M18" s="36"/>
      <c r="N18" s="36"/>
      <c r="S18" s="41"/>
      <c r="T18" s="36"/>
      <c r="W18" s="36"/>
      <c r="AH18" s="36"/>
      <c r="AR18" s="39">
        <v>47</v>
      </c>
      <c r="AS18" s="1">
        <v>46</v>
      </c>
      <c r="AT18" s="1">
        <v>52</v>
      </c>
      <c r="AU18" s="1">
        <v>58</v>
      </c>
      <c r="AV18" s="1">
        <v>66</v>
      </c>
      <c r="AW18" s="1">
        <v>107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1578</v>
      </c>
      <c r="B19" s="47" t="s">
        <v>1339</v>
      </c>
      <c r="C19" s="5">
        <f>RANK(E19,$E$2:$E$1408,0)</f>
        <v>402</v>
      </c>
      <c r="D19" s="5">
        <f t="shared" si="0"/>
        <v>107</v>
      </c>
      <c r="E19" s="5">
        <f t="shared" ref="E19" si="3">SUM(I19:BJ19)</f>
        <v>107</v>
      </c>
      <c r="F19" s="5">
        <v>18</v>
      </c>
      <c r="G19" s="5">
        <f t="shared" ref="G19" si="4">H19+COUNT(I19:BJ19)</f>
        <v>1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W19" s="39">
        <v>107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948</v>
      </c>
      <c r="B20" s="47" t="s">
        <v>1197</v>
      </c>
      <c r="C20" s="5">
        <f>RANK(E20,$E$2:$E$1408,0)</f>
        <v>22</v>
      </c>
      <c r="D20" s="5">
        <f t="shared" si="0"/>
        <v>106</v>
      </c>
      <c r="E20" s="5">
        <f>SUM(I20:BJ20)</f>
        <v>2433</v>
      </c>
      <c r="F20" s="5">
        <v>12</v>
      </c>
      <c r="G20" s="5">
        <f>H20+COUNT(I20:BJ20)</f>
        <v>23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A20" s="19">
        <v>132</v>
      </c>
      <c r="AB20" s="36">
        <v>121</v>
      </c>
      <c r="AC20" s="36">
        <v>113</v>
      </c>
      <c r="AD20" s="36">
        <v>111</v>
      </c>
      <c r="AE20" s="36">
        <v>104</v>
      </c>
      <c r="AF20" s="36">
        <v>121</v>
      </c>
      <c r="AG20" s="36">
        <v>105</v>
      </c>
      <c r="AH20" s="36">
        <v>106</v>
      </c>
      <c r="AI20" s="36">
        <v>107</v>
      </c>
      <c r="AJ20" s="36">
        <v>105</v>
      </c>
      <c r="AK20" s="36">
        <v>104</v>
      </c>
      <c r="AL20" s="36">
        <v>103</v>
      </c>
      <c r="AM20" s="36">
        <v>107</v>
      </c>
      <c r="AN20" s="36">
        <v>88</v>
      </c>
      <c r="AO20" s="1">
        <v>90</v>
      </c>
      <c r="AP20" s="1">
        <v>97</v>
      </c>
      <c r="AQ20" s="1">
        <v>96</v>
      </c>
      <c r="AR20" s="1">
        <v>98</v>
      </c>
      <c r="AS20" s="1">
        <v>103</v>
      </c>
      <c r="AT20" s="1">
        <v>104</v>
      </c>
      <c r="AU20" s="1">
        <v>106</v>
      </c>
      <c r="AV20" s="1">
        <v>106</v>
      </c>
      <c r="AW20" s="1">
        <v>106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1174</v>
      </c>
      <c r="B21" s="47" t="s">
        <v>1308</v>
      </c>
      <c r="C21" s="5">
        <f>RANK(E21,$E$2:$E$1408,0)</f>
        <v>130</v>
      </c>
      <c r="D21" s="5">
        <f t="shared" si="0"/>
        <v>103</v>
      </c>
      <c r="E21" s="5">
        <f t="shared" si="1"/>
        <v>739</v>
      </c>
      <c r="F21" s="5">
        <v>17</v>
      </c>
      <c r="G21" s="5">
        <f t="shared" si="2"/>
        <v>9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O21" s="39">
        <v>60</v>
      </c>
      <c r="AP21" s="1">
        <v>74</v>
      </c>
      <c r="AQ21" s="1">
        <v>84</v>
      </c>
      <c r="AR21" s="1">
        <v>90</v>
      </c>
      <c r="AS21" s="1">
        <v>97</v>
      </c>
      <c r="AT21" s="1">
        <v>15</v>
      </c>
      <c r="AU21" s="1">
        <v>111</v>
      </c>
      <c r="AV21" s="1">
        <v>105</v>
      </c>
      <c r="AW21" s="1">
        <v>103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845</v>
      </c>
      <c r="B22" s="47" t="s">
        <v>1293</v>
      </c>
      <c r="C22" s="5">
        <f>RANK(E22,$E$2:$E$1408,0)</f>
        <v>12</v>
      </c>
      <c r="D22" s="5">
        <f t="shared" si="0"/>
        <v>101</v>
      </c>
      <c r="E22" s="5">
        <f>SUM(I22:BJ22)</f>
        <v>3437</v>
      </c>
      <c r="F22" s="5">
        <v>6</v>
      </c>
      <c r="G22" s="5">
        <f>H22+COUNT(I22:BJ22)</f>
        <v>29</v>
      </c>
      <c r="H22" s="1"/>
      <c r="I22" s="40"/>
      <c r="J22" s="36"/>
      <c r="K22" s="36"/>
      <c r="L22" s="36"/>
      <c r="M22" s="36"/>
      <c r="N22" s="36"/>
      <c r="S22" s="41"/>
      <c r="T22" s="36"/>
      <c r="U22" s="19">
        <v>35</v>
      </c>
      <c r="V22" s="36">
        <v>44</v>
      </c>
      <c r="W22" s="36">
        <v>63</v>
      </c>
      <c r="X22" s="36">
        <v>67</v>
      </c>
      <c r="Y22" s="36">
        <v>75</v>
      </c>
      <c r="Z22" s="36">
        <v>72</v>
      </c>
      <c r="AA22" s="36">
        <v>68</v>
      </c>
      <c r="AB22" s="36">
        <v>121</v>
      </c>
      <c r="AC22" s="36">
        <v>179</v>
      </c>
      <c r="AD22" s="36">
        <v>173</v>
      </c>
      <c r="AE22" s="36">
        <v>162</v>
      </c>
      <c r="AF22" s="36">
        <v>155</v>
      </c>
      <c r="AG22" s="36">
        <v>151</v>
      </c>
      <c r="AH22" s="36">
        <v>147</v>
      </c>
      <c r="AI22" s="36">
        <v>148</v>
      </c>
      <c r="AJ22" s="36">
        <v>140</v>
      </c>
      <c r="AK22" s="36">
        <v>137</v>
      </c>
      <c r="AL22" s="36">
        <v>139</v>
      </c>
      <c r="AM22" s="36">
        <v>144</v>
      </c>
      <c r="AN22" s="36">
        <v>143</v>
      </c>
      <c r="AO22" s="1">
        <v>135</v>
      </c>
      <c r="AP22" s="1">
        <v>132</v>
      </c>
      <c r="AQ22" s="1">
        <v>132</v>
      </c>
      <c r="AR22" s="1">
        <v>126</v>
      </c>
      <c r="AS22" s="1">
        <v>120</v>
      </c>
      <c r="AT22" s="1">
        <v>114</v>
      </c>
      <c r="AU22" s="1">
        <v>108</v>
      </c>
      <c r="AV22" s="1">
        <v>106</v>
      </c>
      <c r="AW22" s="1">
        <v>101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>RANK(E23,$E$2:$E$1408,0)</f>
        <v>43</v>
      </c>
      <c r="D23" s="5">
        <f t="shared" si="0"/>
        <v>101</v>
      </c>
      <c r="E23" s="5">
        <f>SUM(I23:BJ23)</f>
        <v>1720</v>
      </c>
      <c r="F23" s="5">
        <v>20</v>
      </c>
      <c r="G23" s="5">
        <f>H23+COUNT(I23:BJ23)</f>
        <v>21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>
        <v>103</v>
      </c>
      <c r="AV23" s="1">
        <v>103</v>
      </c>
      <c r="AW23" s="1">
        <v>101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1170</v>
      </c>
      <c r="B24" s="47" t="s">
        <v>1199</v>
      </c>
      <c r="C24" s="5">
        <f>RANK(E24,$E$2:$E$1408,0)</f>
        <v>73</v>
      </c>
      <c r="D24" s="5">
        <f t="shared" si="0"/>
        <v>92</v>
      </c>
      <c r="E24" s="5">
        <f>SUM(I24:BJ24)</f>
        <v>1209</v>
      </c>
      <c r="F24" s="5">
        <v>5</v>
      </c>
      <c r="G24" s="5">
        <f>H24+COUNT(I24:BJ24)</f>
        <v>9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O24" s="39">
        <v>195</v>
      </c>
      <c r="AP24" s="1">
        <v>142</v>
      </c>
      <c r="AQ24" s="1">
        <v>121</v>
      </c>
      <c r="AR24" s="1">
        <v>209</v>
      </c>
      <c r="AS24" s="1">
        <v>145</v>
      </c>
      <c r="AT24" s="1">
        <v>112</v>
      </c>
      <c r="AU24" s="1">
        <v>94</v>
      </c>
      <c r="AV24" s="1">
        <v>99</v>
      </c>
      <c r="AW24" s="1">
        <v>92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945</v>
      </c>
      <c r="B25" s="47" t="s">
        <v>1278</v>
      </c>
      <c r="C25" s="5">
        <f>RANK(E25,$E$2:$E$1408,0)</f>
        <v>24</v>
      </c>
      <c r="D25" s="5">
        <f t="shared" si="0"/>
        <v>91</v>
      </c>
      <c r="E25" s="5">
        <f>SUM(I25:BJ25)</f>
        <v>2324</v>
      </c>
      <c r="F25" s="5">
        <v>16</v>
      </c>
      <c r="G25" s="5">
        <f>H25+COUNT(I25:BJ25)</f>
        <v>24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Z25" s="19">
        <v>47</v>
      </c>
      <c r="AA25" s="36">
        <v>60</v>
      </c>
      <c r="AB25" s="36">
        <v>67</v>
      </c>
      <c r="AC25" s="36">
        <v>86</v>
      </c>
      <c r="AD25" s="36">
        <v>97</v>
      </c>
      <c r="AE25" s="36">
        <v>110</v>
      </c>
      <c r="AF25" s="36">
        <v>124</v>
      </c>
      <c r="AG25" s="36">
        <v>125</v>
      </c>
      <c r="AH25" s="36">
        <v>128</v>
      </c>
      <c r="AI25" s="36">
        <v>124</v>
      </c>
      <c r="AJ25" s="36">
        <v>116</v>
      </c>
      <c r="AK25" s="36">
        <v>111</v>
      </c>
      <c r="AL25" s="36">
        <v>107</v>
      </c>
      <c r="AM25" s="36">
        <v>106</v>
      </c>
      <c r="AN25" s="36">
        <v>101</v>
      </c>
      <c r="AO25" s="1">
        <v>95</v>
      </c>
      <c r="AP25" s="1">
        <v>97</v>
      </c>
      <c r="AQ25" s="1">
        <v>93</v>
      </c>
      <c r="AR25" s="1">
        <v>91</v>
      </c>
      <c r="AS25" s="1">
        <v>89</v>
      </c>
      <c r="AT25" s="1">
        <v>87</v>
      </c>
      <c r="AU25" s="1">
        <v>85</v>
      </c>
      <c r="AV25" s="1">
        <v>87</v>
      </c>
      <c r="AW25" s="1">
        <v>91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818</v>
      </c>
      <c r="B26" s="47" t="s">
        <v>1283</v>
      </c>
      <c r="C26" s="5">
        <f>RANK(E26,$E$2:$E$1408,0)</f>
        <v>23</v>
      </c>
      <c r="D26" s="5">
        <f t="shared" si="0"/>
        <v>84</v>
      </c>
      <c r="E26" s="5">
        <f>SUM(I26:BJ26)</f>
        <v>2391</v>
      </c>
      <c r="F26" s="5">
        <v>19</v>
      </c>
      <c r="G26" s="5">
        <f>H26+COUNT(I26:BJ26)</f>
        <v>31</v>
      </c>
      <c r="H26" s="1"/>
      <c r="I26" s="40"/>
      <c r="J26" s="36"/>
      <c r="K26" s="36"/>
      <c r="L26" s="36"/>
      <c r="M26" s="36"/>
      <c r="N26" s="36"/>
      <c r="S26" s="43">
        <v>34</v>
      </c>
      <c r="T26" s="36">
        <v>35</v>
      </c>
      <c r="U26" s="36">
        <v>56</v>
      </c>
      <c r="V26" s="36">
        <v>87</v>
      </c>
      <c r="W26" s="36">
        <v>92</v>
      </c>
      <c r="X26" s="36">
        <v>87</v>
      </c>
      <c r="Y26" s="36">
        <v>98</v>
      </c>
      <c r="Z26" s="36">
        <v>88</v>
      </c>
      <c r="AA26" s="36">
        <v>92</v>
      </c>
      <c r="AB26" s="36">
        <v>91</v>
      </c>
      <c r="AC26" s="36">
        <v>87</v>
      </c>
      <c r="AD26" s="36">
        <v>88</v>
      </c>
      <c r="AE26" s="36">
        <v>90</v>
      </c>
      <c r="AF26" s="36">
        <v>85</v>
      </c>
      <c r="AG26" s="36">
        <v>83</v>
      </c>
      <c r="AH26" s="36">
        <v>81</v>
      </c>
      <c r="AI26" s="36">
        <v>80</v>
      </c>
      <c r="AJ26" s="36">
        <v>77</v>
      </c>
      <c r="AK26" s="36">
        <v>77</v>
      </c>
      <c r="AL26" s="36">
        <v>72</v>
      </c>
      <c r="AM26" s="36">
        <v>74</v>
      </c>
      <c r="AN26" s="36">
        <v>70</v>
      </c>
      <c r="AO26" s="1">
        <v>67</v>
      </c>
      <c r="AP26" s="1">
        <v>68</v>
      </c>
      <c r="AQ26" s="1">
        <v>69</v>
      </c>
      <c r="AR26" s="1">
        <v>69</v>
      </c>
      <c r="AS26" s="1">
        <v>72</v>
      </c>
      <c r="AT26" s="1">
        <v>72</v>
      </c>
      <c r="AU26" s="1">
        <v>82</v>
      </c>
      <c r="AV26" s="1">
        <v>84</v>
      </c>
      <c r="AW26" s="1">
        <v>84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1154</v>
      </c>
      <c r="B27" s="47" t="s">
        <v>1287</v>
      </c>
      <c r="C27" s="5">
        <f>RANK(E27,$E$2:$E$1408,0)</f>
        <v>135</v>
      </c>
      <c r="D27" s="5">
        <f t="shared" si="0"/>
        <v>84</v>
      </c>
      <c r="E27" s="5">
        <f>SUM(I27:BJ27)</f>
        <v>725</v>
      </c>
      <c r="F27" s="5">
        <v>26</v>
      </c>
      <c r="G27" s="5">
        <f>H27+COUNT(I27:BJ27)</f>
        <v>10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N27" s="19">
        <v>99</v>
      </c>
      <c r="AO27" s="1">
        <v>75</v>
      </c>
      <c r="AP27" s="1">
        <v>73</v>
      </c>
      <c r="AQ27" s="1">
        <v>72</v>
      </c>
      <c r="AR27" s="1">
        <v>66</v>
      </c>
      <c r="AS27" s="1">
        <v>68</v>
      </c>
      <c r="AT27" s="1">
        <v>71</v>
      </c>
      <c r="AU27" s="1">
        <v>62</v>
      </c>
      <c r="AV27" s="1">
        <v>55</v>
      </c>
      <c r="AW27" s="1">
        <v>84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1131</v>
      </c>
      <c r="B28" s="47" t="s">
        <v>1176</v>
      </c>
      <c r="C28" s="5">
        <f>RANK(E28,$E$2:$E$1408,0)</f>
        <v>58</v>
      </c>
      <c r="D28" s="5">
        <f t="shared" si="0"/>
        <v>82</v>
      </c>
      <c r="E28" s="5">
        <f>SUM(I28:BJ28)</f>
        <v>1412</v>
      </c>
      <c r="F28" s="5">
        <v>4</v>
      </c>
      <c r="G28" s="5">
        <f>H28+COUNT(I28:BJ28)</f>
        <v>10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N28" s="19">
        <v>324</v>
      </c>
      <c r="AO28" s="1">
        <v>199</v>
      </c>
      <c r="AP28" s="1">
        <v>166</v>
      </c>
      <c r="AQ28" s="1">
        <v>141</v>
      </c>
      <c r="AR28" s="1">
        <v>118</v>
      </c>
      <c r="AS28" s="1">
        <v>107</v>
      </c>
      <c r="AT28" s="1">
        <v>100</v>
      </c>
      <c r="AU28" s="1">
        <v>90</v>
      </c>
      <c r="AV28" s="1">
        <v>85</v>
      </c>
      <c r="AW28" s="1">
        <v>82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923</v>
      </c>
      <c r="B29" s="47" t="s">
        <v>1257</v>
      </c>
      <c r="C29" s="5">
        <f>RANK(E29,$E$2:$E$1408,0)</f>
        <v>19</v>
      </c>
      <c r="D29" s="5">
        <f t="shared" si="0"/>
        <v>79</v>
      </c>
      <c r="E29" s="5">
        <f>SUM(I29:BJ29)</f>
        <v>2494</v>
      </c>
      <c r="F29" s="5">
        <v>15</v>
      </c>
      <c r="G29" s="5">
        <f>H29+COUNT(I29:BJ29)</f>
        <v>24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Z29" s="19">
        <v>99</v>
      </c>
      <c r="AA29" s="36">
        <v>101</v>
      </c>
      <c r="AB29" s="36">
        <v>99</v>
      </c>
      <c r="AC29" s="36">
        <v>96</v>
      </c>
      <c r="AD29" s="36">
        <v>93</v>
      </c>
      <c r="AE29" s="36">
        <v>90</v>
      </c>
      <c r="AF29" s="36">
        <v>93</v>
      </c>
      <c r="AG29" s="36">
        <v>96</v>
      </c>
      <c r="AH29" s="36">
        <v>99</v>
      </c>
      <c r="AI29" s="36">
        <v>106</v>
      </c>
      <c r="AJ29" s="36">
        <v>112</v>
      </c>
      <c r="AK29" s="36">
        <v>107</v>
      </c>
      <c r="AL29" s="36">
        <v>107</v>
      </c>
      <c r="AM29" s="36">
        <v>108</v>
      </c>
      <c r="AN29" s="36">
        <v>108</v>
      </c>
      <c r="AO29" s="1">
        <v>108</v>
      </c>
      <c r="AP29" s="1">
        <v>115</v>
      </c>
      <c r="AQ29" s="1">
        <v>118</v>
      </c>
      <c r="AR29" s="1">
        <v>115</v>
      </c>
      <c r="AS29" s="1">
        <v>123</v>
      </c>
      <c r="AT29" s="1">
        <v>124</v>
      </c>
      <c r="AU29" s="1">
        <v>106</v>
      </c>
      <c r="AV29" s="1">
        <v>92</v>
      </c>
      <c r="AW29" s="1">
        <v>79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1573</v>
      </c>
      <c r="B30" s="47" t="s">
        <v>1574</v>
      </c>
      <c r="C30" s="5">
        <f>RANK(E30,$E$2:$E$1408,0)</f>
        <v>330</v>
      </c>
      <c r="D30" s="5">
        <f t="shared" si="0"/>
        <v>78</v>
      </c>
      <c r="E30" s="5">
        <f>SUM(I30:BJ30)</f>
        <v>161</v>
      </c>
      <c r="F30" s="5">
        <v>8</v>
      </c>
      <c r="G30" s="5">
        <f>H30+COUNT(I30:BJ30)</f>
        <v>22</v>
      </c>
      <c r="H30" s="1">
        <v>20</v>
      </c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42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7">
        <v>83</v>
      </c>
      <c r="AW30" s="1">
        <v>78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1123</v>
      </c>
      <c r="B31" s="47" t="s">
        <v>1309</v>
      </c>
      <c r="C31" s="5">
        <f>RANK(E31,$E$2:$E$1408,0)</f>
        <v>110</v>
      </c>
      <c r="D31" s="5">
        <f t="shared" si="0"/>
        <v>74</v>
      </c>
      <c r="E31" s="5">
        <f>SUM(I31:BJ31)</f>
        <v>867</v>
      </c>
      <c r="F31" s="5">
        <v>25</v>
      </c>
      <c r="G31" s="5">
        <f>H31+COUNT(I31:BJ31)</f>
        <v>11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M31" s="19">
        <v>59</v>
      </c>
      <c r="AN31" s="36">
        <v>63</v>
      </c>
      <c r="AO31" s="1">
        <v>69</v>
      </c>
      <c r="AP31" s="1">
        <v>78</v>
      </c>
      <c r="AQ31" s="1">
        <v>89</v>
      </c>
      <c r="AR31" s="1">
        <v>96</v>
      </c>
      <c r="AS31" s="1">
        <v>94</v>
      </c>
      <c r="AT31" s="1">
        <v>87</v>
      </c>
      <c r="AU31" s="1">
        <v>80</v>
      </c>
      <c r="AV31" s="1">
        <v>78</v>
      </c>
      <c r="AW31" s="1">
        <v>74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993</v>
      </c>
      <c r="B32" s="47" t="s">
        <v>1268</v>
      </c>
      <c r="C32" s="5">
        <f>RANK(E32,$E$2:$E$1408,0)</f>
        <v>38</v>
      </c>
      <c r="D32" s="5">
        <f t="shared" si="0"/>
        <v>71</v>
      </c>
      <c r="E32" s="5">
        <f>SUM(I32:BJ32)</f>
        <v>1838</v>
      </c>
      <c r="F32" s="5">
        <v>4</v>
      </c>
      <c r="G32" s="5">
        <f>H32+COUNT(I32:BJ32)</f>
        <v>20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D32" s="19">
        <v>208</v>
      </c>
      <c r="AE32" s="36">
        <v>142</v>
      </c>
      <c r="AF32" s="36">
        <v>121</v>
      </c>
      <c r="AG32" s="36">
        <v>104</v>
      </c>
      <c r="AH32" s="36">
        <v>92</v>
      </c>
      <c r="AI32" s="36">
        <v>88</v>
      </c>
      <c r="AJ32" s="36">
        <v>81</v>
      </c>
      <c r="AK32" s="36">
        <v>79</v>
      </c>
      <c r="AL32" s="36">
        <v>83</v>
      </c>
      <c r="AM32" s="36">
        <v>83</v>
      </c>
      <c r="AN32" s="36">
        <v>80</v>
      </c>
      <c r="AO32" s="1">
        <v>78</v>
      </c>
      <c r="AP32" s="1">
        <v>78</v>
      </c>
      <c r="AQ32" s="1">
        <v>75</v>
      </c>
      <c r="AR32" s="1">
        <v>74</v>
      </c>
      <c r="AS32" s="1">
        <v>76</v>
      </c>
      <c r="AT32" s="1">
        <v>76</v>
      </c>
      <c r="AU32" s="1">
        <v>76</v>
      </c>
      <c r="AV32" s="1">
        <v>73</v>
      </c>
      <c r="AW32" s="1">
        <v>71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917</v>
      </c>
      <c r="B33" s="47" t="s">
        <v>1315</v>
      </c>
      <c r="C33" s="5">
        <f>RANK(E33,$E$2:$E$1408,0)</f>
        <v>101</v>
      </c>
      <c r="D33" s="5">
        <f t="shared" si="0"/>
        <v>70</v>
      </c>
      <c r="E33" s="5">
        <f>SUM(I33:BJ33)</f>
        <v>942</v>
      </c>
      <c r="F33" s="5">
        <v>32</v>
      </c>
      <c r="G33" s="5">
        <f>H33+COUNT(I33:BJ33)</f>
        <v>18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Y33" s="19">
        <v>38</v>
      </c>
      <c r="Z33" s="38"/>
      <c r="AA33" s="38"/>
      <c r="AB33" s="38"/>
      <c r="AC33" s="38"/>
      <c r="AD33" s="38"/>
      <c r="AE33" s="38"/>
      <c r="AF33" s="37">
        <v>34</v>
      </c>
      <c r="AG33" s="36">
        <v>38</v>
      </c>
      <c r="AH33" s="36">
        <v>50</v>
      </c>
      <c r="AI33" s="36">
        <v>49</v>
      </c>
      <c r="AJ33" s="36">
        <v>47</v>
      </c>
      <c r="AK33" s="36">
        <v>49</v>
      </c>
      <c r="AL33" s="36">
        <v>49</v>
      </c>
      <c r="AM33" s="36">
        <v>48</v>
      </c>
      <c r="AN33" s="38"/>
      <c r="AO33" s="9">
        <v>45</v>
      </c>
      <c r="AP33" s="1">
        <v>49</v>
      </c>
      <c r="AQ33" s="1">
        <v>59</v>
      </c>
      <c r="AR33" s="1">
        <v>57</v>
      </c>
      <c r="AS33" s="1">
        <v>58</v>
      </c>
      <c r="AT33" s="1">
        <v>65</v>
      </c>
      <c r="AU33" s="1">
        <v>68</v>
      </c>
      <c r="AV33" s="1">
        <v>69</v>
      </c>
      <c r="AW33" s="1">
        <v>70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1020</v>
      </c>
      <c r="B34" s="47" t="s">
        <v>1289</v>
      </c>
      <c r="C34" s="5">
        <f>RANK(E34,$E$2:$E$1408,0)</f>
        <v>290</v>
      </c>
      <c r="D34" s="5">
        <f t="shared" si="0"/>
        <v>69</v>
      </c>
      <c r="E34" s="5">
        <f>SUM(I34:BJ34)</f>
        <v>222</v>
      </c>
      <c r="F34" s="5">
        <v>33</v>
      </c>
      <c r="G34" s="5">
        <f>H34+COUNT(I34:BJ34)</f>
        <v>4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F34" s="19">
        <v>74</v>
      </c>
      <c r="AG34" s="36">
        <v>45</v>
      </c>
      <c r="AH34" s="36">
        <v>34</v>
      </c>
      <c r="AI34" s="38"/>
      <c r="AJ34" s="38"/>
      <c r="AK34" s="38"/>
      <c r="AL34" s="38"/>
      <c r="AM34" s="38"/>
      <c r="AN34" s="38"/>
      <c r="AO34" s="8"/>
      <c r="AP34" s="8"/>
      <c r="AQ34" s="8"/>
      <c r="AR34" s="8"/>
      <c r="AS34" s="8"/>
      <c r="AT34" s="8"/>
      <c r="AU34" s="8"/>
      <c r="AV34" s="38"/>
      <c r="AW34" s="37">
        <v>69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979</v>
      </c>
      <c r="B35" s="47" t="s">
        <v>1275</v>
      </c>
      <c r="C35" s="5">
        <f>RANK(E35,$E$2:$E$1408,0)</f>
        <v>53</v>
      </c>
      <c r="D35" s="5">
        <f>AW35</f>
        <v>67</v>
      </c>
      <c r="E35" s="5">
        <f>SUM(I35:BJ35)</f>
        <v>1515</v>
      </c>
      <c r="F35" s="5">
        <v>21</v>
      </c>
      <c r="G35" s="5">
        <f>H35+COUNT(I35:BJ35)</f>
        <v>21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C35" s="19">
        <v>101</v>
      </c>
      <c r="AD35" s="36">
        <v>84</v>
      </c>
      <c r="AE35" s="36">
        <v>78</v>
      </c>
      <c r="AF35" s="36">
        <v>78</v>
      </c>
      <c r="AG35" s="36">
        <v>77</v>
      </c>
      <c r="AH35" s="36">
        <v>77</v>
      </c>
      <c r="AI35" s="36">
        <v>75</v>
      </c>
      <c r="AJ35" s="36">
        <v>76</v>
      </c>
      <c r="AK35" s="36">
        <v>75</v>
      </c>
      <c r="AL35" s="36">
        <v>72</v>
      </c>
      <c r="AM35" s="36">
        <v>69</v>
      </c>
      <c r="AN35" s="36">
        <v>70</v>
      </c>
      <c r="AO35" s="1">
        <v>63</v>
      </c>
      <c r="AP35" s="1">
        <v>66</v>
      </c>
      <c r="AQ35" s="1">
        <v>63</v>
      </c>
      <c r="AR35" s="1">
        <v>64</v>
      </c>
      <c r="AS35" s="1">
        <v>63</v>
      </c>
      <c r="AT35" s="1">
        <v>61</v>
      </c>
      <c r="AU35" s="1">
        <v>66</v>
      </c>
      <c r="AV35" s="1">
        <v>70</v>
      </c>
      <c r="AW35" s="1">
        <v>67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1078</v>
      </c>
      <c r="B36" s="47" t="s">
        <v>1256</v>
      </c>
      <c r="C36" s="5">
        <f>RANK(E36,$E$2:$E$1408,0)</f>
        <v>114</v>
      </c>
      <c r="D36" s="5">
        <f t="shared" si="0"/>
        <v>67</v>
      </c>
      <c r="E36" s="5">
        <f>SUM(I36:BJ36)</f>
        <v>859</v>
      </c>
      <c r="F36" s="5">
        <v>34</v>
      </c>
      <c r="G36" s="5">
        <f>H36+COUNT(I36:BJ36)</f>
        <v>15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I36" s="19">
        <v>34</v>
      </c>
      <c r="AJ36" s="36">
        <v>37</v>
      </c>
      <c r="AK36" s="36">
        <v>58</v>
      </c>
      <c r="AL36" s="36">
        <v>46</v>
      </c>
      <c r="AM36" s="36">
        <v>47</v>
      </c>
      <c r="AN36" s="36">
        <v>53</v>
      </c>
      <c r="AO36" s="1">
        <v>53</v>
      </c>
      <c r="AP36" s="1">
        <v>58</v>
      </c>
      <c r="AQ36" s="1">
        <v>62</v>
      </c>
      <c r="AR36" s="1">
        <v>67</v>
      </c>
      <c r="AS36" s="1">
        <v>68</v>
      </c>
      <c r="AT36" s="1">
        <v>69</v>
      </c>
      <c r="AU36" s="1">
        <v>69</v>
      </c>
      <c r="AV36" s="1">
        <v>71</v>
      </c>
      <c r="AW36" s="1">
        <v>67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1027</v>
      </c>
      <c r="B37" s="47" t="s">
        <v>1177</v>
      </c>
      <c r="C37" s="5">
        <f>RANK(E37,$E$2:$E$1408,0)</f>
        <v>55</v>
      </c>
      <c r="D37" s="5">
        <f t="shared" si="0"/>
        <v>66</v>
      </c>
      <c r="E37" s="5">
        <f>SUM(I37:BJ37)</f>
        <v>1440</v>
      </c>
      <c r="F37" s="5">
        <v>21</v>
      </c>
      <c r="G37" s="5">
        <f>H37+COUNT(I37:BJ37)</f>
        <v>18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F37" s="19">
        <v>61</v>
      </c>
      <c r="AG37" s="36">
        <v>63</v>
      </c>
      <c r="AH37" s="36">
        <v>69</v>
      </c>
      <c r="AI37" s="36">
        <v>118</v>
      </c>
      <c r="AJ37" s="36">
        <v>92</v>
      </c>
      <c r="AK37" s="36">
        <v>95</v>
      </c>
      <c r="AL37" s="36">
        <v>92</v>
      </c>
      <c r="AM37" s="36">
        <v>91</v>
      </c>
      <c r="AN37" s="36">
        <v>90</v>
      </c>
      <c r="AO37" s="1">
        <v>89</v>
      </c>
      <c r="AP37" s="1">
        <v>86</v>
      </c>
      <c r="AQ37" s="1">
        <v>81</v>
      </c>
      <c r="AR37" s="1">
        <v>78</v>
      </c>
      <c r="AS37" s="1">
        <v>80</v>
      </c>
      <c r="AT37" s="1">
        <v>65</v>
      </c>
      <c r="AU37" s="1">
        <v>60</v>
      </c>
      <c r="AV37" s="1">
        <v>64</v>
      </c>
      <c r="AW37" s="1">
        <v>66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1107</v>
      </c>
      <c r="B38" s="47" t="s">
        <v>1273</v>
      </c>
      <c r="C38" s="5">
        <f>RANK(E38,$E$2:$E$1408,0)</f>
        <v>123</v>
      </c>
      <c r="D38" s="5">
        <f t="shared" si="0"/>
        <v>65</v>
      </c>
      <c r="E38" s="5">
        <f>SUM(I38:BJ38)</f>
        <v>752</v>
      </c>
      <c r="F38" s="5">
        <v>37</v>
      </c>
      <c r="G38" s="5">
        <f>H38+COUNT(I38:BJ38)</f>
        <v>13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K38" s="19">
        <v>46</v>
      </c>
      <c r="AL38" s="36">
        <v>50</v>
      </c>
      <c r="AM38" s="36">
        <v>63</v>
      </c>
      <c r="AN38" s="36">
        <v>59</v>
      </c>
      <c r="AO38" s="1">
        <v>56</v>
      </c>
      <c r="AP38" s="1">
        <v>55</v>
      </c>
      <c r="AQ38" s="1">
        <v>51</v>
      </c>
      <c r="AR38" s="1">
        <v>59</v>
      </c>
      <c r="AS38" s="1">
        <v>61</v>
      </c>
      <c r="AT38" s="1">
        <v>62</v>
      </c>
      <c r="AU38" s="1">
        <v>59</v>
      </c>
      <c r="AV38" s="1">
        <v>66</v>
      </c>
      <c r="AW38" s="1">
        <v>65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1033</v>
      </c>
      <c r="B39" s="47" t="s">
        <v>1288</v>
      </c>
      <c r="C39" s="5">
        <f>RANK(E39,$E$2:$E$1408,0)</f>
        <v>70</v>
      </c>
      <c r="D39" s="5">
        <f t="shared" si="0"/>
        <v>63</v>
      </c>
      <c r="E39" s="5">
        <f>SUM(I39:BJ39)</f>
        <v>1258</v>
      </c>
      <c r="F39" s="5">
        <v>33</v>
      </c>
      <c r="G39" s="5">
        <f>H39+COUNT(I39:BJ39)</f>
        <v>18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F39" s="19">
        <v>36</v>
      </c>
      <c r="AG39" s="36">
        <v>43</v>
      </c>
      <c r="AH39" s="36">
        <v>54</v>
      </c>
      <c r="AI39" s="36">
        <v>81</v>
      </c>
      <c r="AJ39" s="36">
        <v>83</v>
      </c>
      <c r="AK39" s="36">
        <v>84</v>
      </c>
      <c r="AL39" s="36">
        <v>86</v>
      </c>
      <c r="AM39" s="36">
        <v>85</v>
      </c>
      <c r="AN39" s="36">
        <v>81</v>
      </c>
      <c r="AO39" s="1">
        <v>75</v>
      </c>
      <c r="AP39" s="1">
        <v>77</v>
      </c>
      <c r="AQ39" s="1">
        <v>74</v>
      </c>
      <c r="AR39" s="1">
        <v>73</v>
      </c>
      <c r="AS39" s="1">
        <v>71</v>
      </c>
      <c r="AT39" s="1">
        <v>68</v>
      </c>
      <c r="AU39" s="1">
        <v>60</v>
      </c>
      <c r="AV39" s="1">
        <v>64</v>
      </c>
      <c r="AW39" s="1">
        <v>63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900</v>
      </c>
      <c r="B40" s="47" t="s">
        <v>1282</v>
      </c>
      <c r="C40" s="5">
        <f>RANK(E40,$E$2:$E$1408,0)</f>
        <v>21</v>
      </c>
      <c r="D40" s="5">
        <f t="shared" si="0"/>
        <v>63</v>
      </c>
      <c r="E40" s="5">
        <f>SUM(I40:BJ40)</f>
        <v>2459</v>
      </c>
      <c r="F40" s="5">
        <v>15</v>
      </c>
      <c r="G40" s="5">
        <f>H40+COUNT(I40:BJ40)</f>
        <v>25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Y40" s="19">
        <v>125</v>
      </c>
      <c r="Z40" s="36">
        <v>119</v>
      </c>
      <c r="AA40" s="36">
        <v>118</v>
      </c>
      <c r="AB40" s="36">
        <v>114</v>
      </c>
      <c r="AC40" s="36">
        <v>121</v>
      </c>
      <c r="AD40" s="36">
        <v>115</v>
      </c>
      <c r="AE40" s="36">
        <v>109</v>
      </c>
      <c r="AF40" s="36">
        <v>114</v>
      </c>
      <c r="AG40" s="36">
        <v>112</v>
      </c>
      <c r="AH40" s="36">
        <v>114</v>
      </c>
      <c r="AI40" s="36">
        <v>111</v>
      </c>
      <c r="AJ40" s="36">
        <v>104</v>
      </c>
      <c r="AK40" s="36">
        <v>97</v>
      </c>
      <c r="AL40" s="36">
        <v>90</v>
      </c>
      <c r="AM40" s="36">
        <v>92</v>
      </c>
      <c r="AN40" s="36">
        <v>93</v>
      </c>
      <c r="AO40" s="1">
        <v>89</v>
      </c>
      <c r="AP40" s="1">
        <v>97</v>
      </c>
      <c r="AQ40" s="1">
        <v>88</v>
      </c>
      <c r="AR40" s="1">
        <v>84</v>
      </c>
      <c r="AS40" s="1">
        <v>78</v>
      </c>
      <c r="AT40" s="1">
        <v>76</v>
      </c>
      <c r="AU40" s="1">
        <v>70</v>
      </c>
      <c r="AV40" s="1">
        <v>66</v>
      </c>
      <c r="AW40" s="1">
        <v>63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1302</v>
      </c>
      <c r="B41" s="47" t="s">
        <v>1316</v>
      </c>
      <c r="C41" s="5">
        <f>RANK(E41,$E$2:$E$1408,0)</f>
        <v>209</v>
      </c>
      <c r="D41" s="5">
        <f t="shared" si="0"/>
        <v>61</v>
      </c>
      <c r="E41" s="5">
        <f>SUM(I41:BJ41)</f>
        <v>418</v>
      </c>
      <c r="F41" s="5">
        <v>40</v>
      </c>
      <c r="G41" s="5">
        <f>H41+COUNT(I41:BJ41)</f>
        <v>8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H41" s="36"/>
      <c r="AP41" s="39">
        <v>44</v>
      </c>
      <c r="AQ41" s="1">
        <v>48</v>
      </c>
      <c r="AR41" s="1">
        <v>51</v>
      </c>
      <c r="AS41" s="1">
        <v>50</v>
      </c>
      <c r="AT41" s="1">
        <v>49</v>
      </c>
      <c r="AU41" s="1">
        <v>52</v>
      </c>
      <c r="AV41" s="1">
        <v>63</v>
      </c>
      <c r="AW41" s="1">
        <v>61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1055</v>
      </c>
      <c r="B42" s="47" t="s">
        <v>1314</v>
      </c>
      <c r="C42" s="5">
        <f>RANK(E42,$E$2:$E$1408,0)</f>
        <v>127</v>
      </c>
      <c r="D42" s="5">
        <f t="shared" si="0"/>
        <v>60</v>
      </c>
      <c r="E42" s="5">
        <f>SUM(I42:BJ42)</f>
        <v>744</v>
      </c>
      <c r="F42" s="5">
        <v>41</v>
      </c>
      <c r="G42" s="5">
        <f>H42+COUNT(I42:BJ42)</f>
        <v>15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19">
        <v>33</v>
      </c>
      <c r="AI42" s="36">
        <v>34</v>
      </c>
      <c r="AJ42" s="36">
        <v>36</v>
      </c>
      <c r="AK42" s="36">
        <v>39</v>
      </c>
      <c r="AL42" s="36">
        <v>46</v>
      </c>
      <c r="AM42" s="36">
        <v>47</v>
      </c>
      <c r="AN42" s="38"/>
      <c r="AO42" s="9">
        <v>49</v>
      </c>
      <c r="AP42" s="1">
        <v>52</v>
      </c>
      <c r="AQ42" s="1">
        <v>54</v>
      </c>
      <c r="AR42" s="1">
        <v>56</v>
      </c>
      <c r="AS42" s="1">
        <v>58</v>
      </c>
      <c r="AT42" s="1">
        <v>59</v>
      </c>
      <c r="AU42" s="1">
        <v>59</v>
      </c>
      <c r="AV42" s="1">
        <v>62</v>
      </c>
      <c r="AW42" s="1">
        <v>60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1554</v>
      </c>
      <c r="B43" s="47" t="s">
        <v>1555</v>
      </c>
      <c r="C43" s="5">
        <f>RANK(E43,$E$2:$E$1408,0)</f>
        <v>294</v>
      </c>
      <c r="D43" s="5">
        <f t="shared" si="0"/>
        <v>59</v>
      </c>
      <c r="E43" s="5">
        <f>SUM(I43:BJ43)</f>
        <v>219</v>
      </c>
      <c r="F43" s="5">
        <v>26</v>
      </c>
      <c r="G43" s="5">
        <f>H43+COUNT(I43:BJ43)</f>
        <v>3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U43" s="39">
        <v>87</v>
      </c>
      <c r="AV43" s="1">
        <v>73</v>
      </c>
      <c r="AW43" s="1">
        <v>59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893</v>
      </c>
      <c r="B44" s="47" t="s">
        <v>1290</v>
      </c>
      <c r="C44" s="5">
        <f>RANK(E44,$E$2:$E$1408,0)</f>
        <v>39</v>
      </c>
      <c r="D44" s="5">
        <f t="shared" si="0"/>
        <v>58</v>
      </c>
      <c r="E44" s="5">
        <f>SUM(I44:BJ44)</f>
        <v>1775</v>
      </c>
      <c r="F44" s="5">
        <v>26</v>
      </c>
      <c r="G44" s="5">
        <f>H44+COUNT(I44:BJ44)</f>
        <v>25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X44" s="19">
        <v>34</v>
      </c>
      <c r="Y44" s="36">
        <v>49</v>
      </c>
      <c r="Z44" s="38"/>
      <c r="AA44" s="37">
        <v>44</v>
      </c>
      <c r="AB44" s="36">
        <v>49</v>
      </c>
      <c r="AC44" s="36">
        <v>55</v>
      </c>
      <c r="AD44" s="36">
        <v>58</v>
      </c>
      <c r="AE44" s="36">
        <v>61</v>
      </c>
      <c r="AF44" s="36">
        <v>71</v>
      </c>
      <c r="AG44" s="36">
        <v>77</v>
      </c>
      <c r="AH44" s="36">
        <v>81</v>
      </c>
      <c r="AI44" s="36">
        <v>87</v>
      </c>
      <c r="AJ44" s="36">
        <v>87</v>
      </c>
      <c r="AK44" s="36">
        <v>86</v>
      </c>
      <c r="AL44" s="36">
        <v>102</v>
      </c>
      <c r="AM44" s="36">
        <v>97</v>
      </c>
      <c r="AN44" s="36">
        <v>92</v>
      </c>
      <c r="AO44" s="1">
        <v>86</v>
      </c>
      <c r="AP44" s="1">
        <v>84</v>
      </c>
      <c r="AQ44" s="1">
        <v>81</v>
      </c>
      <c r="AR44" s="1">
        <v>77</v>
      </c>
      <c r="AS44" s="1">
        <v>70</v>
      </c>
      <c r="AT44" s="1">
        <v>67</v>
      </c>
      <c r="AU44" s="1">
        <v>62</v>
      </c>
      <c r="AV44" s="1">
        <v>60</v>
      </c>
      <c r="AW44" s="1">
        <v>58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1171</v>
      </c>
      <c r="B45" s="47" t="s">
        <v>1196</v>
      </c>
      <c r="C45" s="5">
        <f>RANK(E45,$E$2:$E$1408,0)</f>
        <v>138</v>
      </c>
      <c r="D45" s="5">
        <f t="shared" si="0"/>
        <v>57</v>
      </c>
      <c r="E45" s="5">
        <f>SUM(I45:BJ45)</f>
        <v>714</v>
      </c>
      <c r="F45" s="5">
        <v>26</v>
      </c>
      <c r="G45" s="5">
        <f>H45+COUNT(I45:BJ45)</f>
        <v>9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H45" s="36"/>
      <c r="AO45" s="39">
        <v>99</v>
      </c>
      <c r="AP45" s="1">
        <v>98</v>
      </c>
      <c r="AQ45" s="1">
        <v>95</v>
      </c>
      <c r="AR45" s="1">
        <v>87</v>
      </c>
      <c r="AS45" s="1">
        <v>80</v>
      </c>
      <c r="AT45" s="1">
        <v>73</v>
      </c>
      <c r="AU45" s="1">
        <v>64</v>
      </c>
      <c r="AV45" s="1">
        <v>61</v>
      </c>
      <c r="AW45" s="1">
        <v>57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1504</v>
      </c>
      <c r="B46" s="47" t="s">
        <v>1199</v>
      </c>
      <c r="C46" s="5">
        <f>RANK(E46,$E$2:$E$1408,0)</f>
        <v>158</v>
      </c>
      <c r="D46" s="5">
        <f t="shared" si="0"/>
        <v>56</v>
      </c>
      <c r="E46" s="5">
        <f>SUM(I46:BJ46)</f>
        <v>592</v>
      </c>
      <c r="F46" s="5">
        <v>9</v>
      </c>
      <c r="G46" s="5">
        <f>H46+COUNT(I46:BJ46)</f>
        <v>6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R46" s="39">
        <v>186</v>
      </c>
      <c r="AS46" s="1">
        <v>117</v>
      </c>
      <c r="AT46" s="1">
        <v>92</v>
      </c>
      <c r="AU46" s="1">
        <v>75</v>
      </c>
      <c r="AV46" s="1">
        <v>66</v>
      </c>
      <c r="AW46" s="1">
        <v>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1088</v>
      </c>
      <c r="B47" s="47" t="s">
        <v>1273</v>
      </c>
      <c r="C47" s="5">
        <f>RANK(E47,$E$2:$E$1408,0)</f>
        <v>92</v>
      </c>
      <c r="D47" s="5">
        <f t="shared" si="0"/>
        <v>56</v>
      </c>
      <c r="E47" s="5">
        <f>SUM(I47:BJ47)</f>
        <v>996</v>
      </c>
      <c r="F47" s="5">
        <v>9</v>
      </c>
      <c r="G47" s="5">
        <f>H47+COUNT(I47:BJ47)</f>
        <v>13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H47" s="36"/>
      <c r="AK47" s="19">
        <v>175</v>
      </c>
      <c r="AL47" s="36">
        <v>112</v>
      </c>
      <c r="AM47" s="36">
        <v>93</v>
      </c>
      <c r="AN47" s="36">
        <v>83</v>
      </c>
      <c r="AO47" s="1">
        <v>70</v>
      </c>
      <c r="AP47" s="1">
        <v>68</v>
      </c>
      <c r="AQ47" s="1">
        <v>58</v>
      </c>
      <c r="AR47" s="1">
        <v>59</v>
      </c>
      <c r="AS47" s="1">
        <v>53</v>
      </c>
      <c r="AT47" s="1">
        <v>55</v>
      </c>
      <c r="AU47" s="1">
        <v>55</v>
      </c>
      <c r="AV47" s="1">
        <v>59</v>
      </c>
      <c r="AW47" s="1">
        <v>56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954</v>
      </c>
      <c r="B48" s="47" t="s">
        <v>1285</v>
      </c>
      <c r="C48" s="5">
        <f>RANK(E48,$E$2:$E$1408,0)</f>
        <v>36</v>
      </c>
      <c r="D48" s="5">
        <f t="shared" si="0"/>
        <v>55</v>
      </c>
      <c r="E48" s="5">
        <f>SUM(I48:BJ48)</f>
        <v>1860</v>
      </c>
      <c r="F48" s="5">
        <v>17</v>
      </c>
      <c r="G48" s="5">
        <f>H48+COUNT(I48:BJ48)</f>
        <v>23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A48" s="19">
        <v>47</v>
      </c>
      <c r="AB48" s="36">
        <v>68</v>
      </c>
      <c r="AC48" s="36">
        <v>86</v>
      </c>
      <c r="AD48" s="36">
        <v>102</v>
      </c>
      <c r="AE48" s="36">
        <v>111</v>
      </c>
      <c r="AF48" s="36">
        <v>115</v>
      </c>
      <c r="AG48" s="36">
        <v>117</v>
      </c>
      <c r="AH48" s="36">
        <v>117</v>
      </c>
      <c r="AI48" s="36">
        <v>111</v>
      </c>
      <c r="AJ48" s="36">
        <v>102</v>
      </c>
      <c r="AK48" s="36">
        <v>94</v>
      </c>
      <c r="AL48" s="36">
        <v>87</v>
      </c>
      <c r="AM48" s="36">
        <v>81</v>
      </c>
      <c r="AN48" s="36">
        <v>75</v>
      </c>
      <c r="AO48" s="1">
        <v>71</v>
      </c>
      <c r="AP48" s="1">
        <v>70</v>
      </c>
      <c r="AQ48" s="1">
        <v>64</v>
      </c>
      <c r="AR48" s="1">
        <v>61</v>
      </c>
      <c r="AS48" s="1">
        <v>59</v>
      </c>
      <c r="AT48" s="1">
        <v>57</v>
      </c>
      <c r="AU48" s="1">
        <v>53</v>
      </c>
      <c r="AV48" s="1">
        <v>57</v>
      </c>
      <c r="AW48" s="1">
        <v>55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1301</v>
      </c>
      <c r="B49" s="47" t="s">
        <v>1277</v>
      </c>
      <c r="C49" s="5">
        <f>RANK(E49,$E$2:$E$1408,0)</f>
        <v>200</v>
      </c>
      <c r="D49" s="5">
        <f t="shared" si="0"/>
        <v>54</v>
      </c>
      <c r="E49" s="5">
        <f>SUM(I49:BJ49)</f>
        <v>436</v>
      </c>
      <c r="F49" s="5">
        <v>48</v>
      </c>
      <c r="G49" s="5">
        <f>H49+COUNT(I49:BJ49)</f>
        <v>8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P49" s="39">
        <v>45</v>
      </c>
      <c r="AQ49" s="1">
        <v>52</v>
      </c>
      <c r="AR49" s="1">
        <v>58</v>
      </c>
      <c r="AS49" s="1">
        <v>58</v>
      </c>
      <c r="AT49" s="1">
        <v>58</v>
      </c>
      <c r="AU49" s="1">
        <v>56</v>
      </c>
      <c r="AV49" s="1">
        <v>55</v>
      </c>
      <c r="AW49" s="1">
        <v>54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1559</v>
      </c>
      <c r="B50" s="47" t="s">
        <v>1560</v>
      </c>
      <c r="C50" s="5">
        <f>RANK(E50,$E$2:$E$1408,0)</f>
        <v>338</v>
      </c>
      <c r="D50" s="5">
        <f t="shared" si="0"/>
        <v>54</v>
      </c>
      <c r="E50" s="5">
        <f>SUM(I50:BJ50)</f>
        <v>156</v>
      </c>
      <c r="F50" s="5">
        <v>49</v>
      </c>
      <c r="G50" s="5">
        <f>H50+COUNT(I50:BJ50)</f>
        <v>3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U50" s="39">
        <v>50</v>
      </c>
      <c r="AV50" s="1">
        <v>52</v>
      </c>
      <c r="AW50" s="1">
        <v>54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1556</v>
      </c>
      <c r="B51" s="47" t="s">
        <v>1557</v>
      </c>
      <c r="C51" s="5">
        <f>RANK(E51,$E$2:$E$1408,0)</f>
        <v>343</v>
      </c>
      <c r="D51" s="5">
        <f t="shared" si="0"/>
        <v>53</v>
      </c>
      <c r="E51" s="5">
        <f>SUM(I51:BJ51)</f>
        <v>151</v>
      </c>
      <c r="F51" s="5">
        <v>50</v>
      </c>
      <c r="G51" s="5">
        <f>H51+COUNT(I51:BJ51)</f>
        <v>3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U51" s="39">
        <v>45</v>
      </c>
      <c r="AV51" s="1">
        <v>53</v>
      </c>
      <c r="AW51" s="1">
        <v>53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1579</v>
      </c>
      <c r="B52" s="47" t="s">
        <v>1287</v>
      </c>
      <c r="C52" s="5">
        <f>RANK(E52,$E$2:$E$1408,0)</f>
        <v>526</v>
      </c>
      <c r="D52" s="5">
        <f t="shared" si="0"/>
        <v>53</v>
      </c>
      <c r="E52" s="5">
        <f t="shared" ref="E52" si="5">SUM(I52:BJ52)</f>
        <v>53</v>
      </c>
      <c r="F52" s="5">
        <v>51</v>
      </c>
      <c r="G52" s="5">
        <f t="shared" ref="G52" si="6">H52+COUNT(I52:BJ52)</f>
        <v>1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W52" s="39">
        <v>53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1135</v>
      </c>
      <c r="B53" s="47" t="s">
        <v>1176</v>
      </c>
      <c r="C53" s="5">
        <f>RANK(E53,$E$2:$E$1408,0)</f>
        <v>90</v>
      </c>
      <c r="D53" s="5">
        <f t="shared" si="0"/>
        <v>51</v>
      </c>
      <c r="E53" s="5">
        <f>SUM(I53:BJ53)</f>
        <v>999</v>
      </c>
      <c r="F53" s="5">
        <v>9</v>
      </c>
      <c r="G53" s="5">
        <f>H53+COUNT(I53:BJ53)</f>
        <v>10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N53" s="19">
        <v>271</v>
      </c>
      <c r="AO53" s="1">
        <v>154</v>
      </c>
      <c r="AP53" s="1">
        <v>114</v>
      </c>
      <c r="AQ53" s="1">
        <v>91</v>
      </c>
      <c r="AR53" s="1">
        <v>75</v>
      </c>
      <c r="AS53" s="1">
        <v>66</v>
      </c>
      <c r="AT53" s="1">
        <v>62</v>
      </c>
      <c r="AU53" s="1">
        <v>58</v>
      </c>
      <c r="AV53" s="1">
        <v>57</v>
      </c>
      <c r="AW53" s="1">
        <v>51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895</v>
      </c>
      <c r="B54" s="47" t="s">
        <v>1276</v>
      </c>
      <c r="C54" s="5">
        <f>RANK(E54,$E$2:$E$1408,0)</f>
        <v>69</v>
      </c>
      <c r="D54" s="5">
        <f t="shared" si="0"/>
        <v>51</v>
      </c>
      <c r="E54" s="5">
        <f>SUM(I54:BJ54)</f>
        <v>1280</v>
      </c>
      <c r="F54" s="5">
        <v>49</v>
      </c>
      <c r="G54" s="5">
        <f>H54+COUNT(I54:BJ54)</f>
        <v>25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X54" s="19">
        <v>32</v>
      </c>
      <c r="Y54" s="36">
        <v>39</v>
      </c>
      <c r="Z54" s="38"/>
      <c r="AA54" s="37">
        <v>39</v>
      </c>
      <c r="AB54" s="36">
        <v>41</v>
      </c>
      <c r="AC54" s="36">
        <v>48</v>
      </c>
      <c r="AD54" s="36">
        <v>57</v>
      </c>
      <c r="AE54" s="36">
        <v>57</v>
      </c>
      <c r="AF54" s="36">
        <v>60</v>
      </c>
      <c r="AG54" s="36">
        <v>58</v>
      </c>
      <c r="AH54" s="36">
        <v>59</v>
      </c>
      <c r="AI54" s="36">
        <v>59</v>
      </c>
      <c r="AJ54" s="36">
        <v>57</v>
      </c>
      <c r="AK54" s="36">
        <v>55</v>
      </c>
      <c r="AL54" s="36">
        <v>55</v>
      </c>
      <c r="AM54" s="36">
        <v>55</v>
      </c>
      <c r="AN54" s="36">
        <v>51</v>
      </c>
      <c r="AO54" s="1">
        <v>51</v>
      </c>
      <c r="AP54" s="1">
        <v>52</v>
      </c>
      <c r="AQ54" s="1">
        <v>52</v>
      </c>
      <c r="AR54" s="1">
        <v>51</v>
      </c>
      <c r="AS54" s="1">
        <v>51</v>
      </c>
      <c r="AT54" s="1">
        <v>52</v>
      </c>
      <c r="AU54" s="1">
        <v>48</v>
      </c>
      <c r="AV54" s="1">
        <v>50</v>
      </c>
      <c r="AW54" s="1">
        <v>51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1120</v>
      </c>
      <c r="B55" s="47" t="s">
        <v>1313</v>
      </c>
      <c r="C55" s="5">
        <f>RANK(E55,$E$2:$E$1408,0)</f>
        <v>167</v>
      </c>
      <c r="D55" s="5">
        <f>AW55</f>
        <v>51</v>
      </c>
      <c r="E55" s="5">
        <f>SUM(I55:BJ55)</f>
        <v>540</v>
      </c>
      <c r="F55" s="5">
        <v>54</v>
      </c>
      <c r="G55" s="5">
        <f>H55+COUNT(I55:BJ55)</f>
        <v>11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L55" s="19">
        <v>36</v>
      </c>
      <c r="AM55" s="36">
        <v>36</v>
      </c>
      <c r="AN55" s="38"/>
      <c r="AO55" s="9">
        <v>40</v>
      </c>
      <c r="AP55" s="1">
        <v>55</v>
      </c>
      <c r="AQ55" s="1">
        <v>52</v>
      </c>
      <c r="AR55" s="1">
        <v>48</v>
      </c>
      <c r="AS55" s="1">
        <v>49</v>
      </c>
      <c r="AT55" s="1">
        <v>58</v>
      </c>
      <c r="AU55" s="1">
        <v>58</v>
      </c>
      <c r="AV55" s="1">
        <v>57</v>
      </c>
      <c r="AW55" s="1">
        <v>51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1529</v>
      </c>
      <c r="B56" s="47" t="s">
        <v>1287</v>
      </c>
      <c r="C56" s="5">
        <f>RANK(E56,$E$2:$E$1408,0)</f>
        <v>308</v>
      </c>
      <c r="D56" s="5">
        <f>AW56</f>
        <v>51</v>
      </c>
      <c r="E56" s="5">
        <f>SUM(I56:BJ56)</f>
        <v>197</v>
      </c>
      <c r="F56" s="5">
        <v>54</v>
      </c>
      <c r="G56" s="5">
        <f>H56+COUNT(I56:BJ56)</f>
        <v>4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O56" s="1"/>
      <c r="AP56" s="1"/>
      <c r="AQ56" s="1"/>
      <c r="AR56" s="1"/>
      <c r="AS56" s="1"/>
      <c r="AT56" s="19">
        <v>61</v>
      </c>
      <c r="AU56" s="1">
        <v>41</v>
      </c>
      <c r="AV56" s="1">
        <v>44</v>
      </c>
      <c r="AW56" s="1">
        <v>51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1558</v>
      </c>
      <c r="B57" s="47" t="s">
        <v>1283</v>
      </c>
      <c r="C57" s="5">
        <f>RANK(E57,$E$2:$E$1408,0)</f>
        <v>353</v>
      </c>
      <c r="D57" s="5">
        <f>AW57</f>
        <v>50</v>
      </c>
      <c r="E57" s="5">
        <f>SUM(I57:BJ57)</f>
        <v>141</v>
      </c>
      <c r="F57" s="5">
        <v>56</v>
      </c>
      <c r="G57" s="5">
        <f>H57+COUNT(I57:BJ57)</f>
        <v>3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U57" s="39">
        <v>40</v>
      </c>
      <c r="AV57" s="1">
        <v>51</v>
      </c>
      <c r="AW57" s="1">
        <v>50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1008</v>
      </c>
      <c r="B58" s="47" t="s">
        <v>1281</v>
      </c>
      <c r="C58" s="5">
        <f>RANK(E58,$E$2:$E$1408,0)</f>
        <v>71</v>
      </c>
      <c r="D58" s="5">
        <f>AW58</f>
        <v>49</v>
      </c>
      <c r="E58" s="5">
        <f>SUM(I58:BJ58)</f>
        <v>1223</v>
      </c>
      <c r="F58" s="5">
        <v>37</v>
      </c>
      <c r="G58" s="5">
        <f>H58+COUNT(I58:BJ58)</f>
        <v>19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E58" s="19">
        <v>63</v>
      </c>
      <c r="AF58" s="36">
        <v>68</v>
      </c>
      <c r="AG58" s="36">
        <v>67</v>
      </c>
      <c r="AH58" s="36">
        <v>64</v>
      </c>
      <c r="AI58" s="36">
        <v>70</v>
      </c>
      <c r="AJ58" s="36">
        <v>66</v>
      </c>
      <c r="AK58" s="36">
        <v>61</v>
      </c>
      <c r="AL58" s="36">
        <v>62</v>
      </c>
      <c r="AM58" s="36">
        <v>64</v>
      </c>
      <c r="AN58" s="36">
        <v>65</v>
      </c>
      <c r="AO58" s="1">
        <v>65</v>
      </c>
      <c r="AP58" s="1">
        <v>82</v>
      </c>
      <c r="AQ58" s="1">
        <v>76</v>
      </c>
      <c r="AR58" s="1">
        <v>70</v>
      </c>
      <c r="AS58" s="1">
        <v>65</v>
      </c>
      <c r="AT58" s="1">
        <v>59</v>
      </c>
      <c r="AU58" s="1">
        <v>56</v>
      </c>
      <c r="AV58" s="1">
        <v>51</v>
      </c>
      <c r="AW58" s="1">
        <v>49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1488</v>
      </c>
      <c r="B59" s="47" t="s">
        <v>1495</v>
      </c>
      <c r="C59" s="5">
        <f>RANK(E59,$E$2:$E$1408,0)</f>
        <v>233</v>
      </c>
      <c r="D59" s="5">
        <f>AW59</f>
        <v>49</v>
      </c>
      <c r="E59" s="5">
        <f>SUM(I59:BJ59)</f>
        <v>365</v>
      </c>
      <c r="F59" s="5">
        <v>58</v>
      </c>
      <c r="G59" s="5">
        <f>H59+COUNT(I59:BJ59)</f>
        <v>7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H59" s="36"/>
      <c r="AQ59" s="39">
        <v>52</v>
      </c>
      <c r="AR59" s="1">
        <v>57</v>
      </c>
      <c r="AS59" s="1">
        <v>51</v>
      </c>
      <c r="AT59" s="1">
        <v>49</v>
      </c>
      <c r="AU59" s="1">
        <v>55</v>
      </c>
      <c r="AV59" s="1">
        <v>52</v>
      </c>
      <c r="AW59" s="1">
        <v>49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1528</v>
      </c>
      <c r="B60" s="47" t="s">
        <v>1257</v>
      </c>
      <c r="C60" s="5">
        <f>RANK(E60,$E$2:$E$1408,0)</f>
        <v>285</v>
      </c>
      <c r="D60" s="5">
        <f>AW60</f>
        <v>49</v>
      </c>
      <c r="E60" s="5">
        <f t="shared" ref="E60" si="7">SUM(I60:BJ60)</f>
        <v>232</v>
      </c>
      <c r="F60" s="5">
        <v>30</v>
      </c>
      <c r="G60" s="5">
        <f>H60+COUNT(I60:BJ60)</f>
        <v>4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T60" s="39">
        <v>75</v>
      </c>
      <c r="AU60" s="1">
        <v>56</v>
      </c>
      <c r="AV60" s="1">
        <v>52</v>
      </c>
      <c r="AW60" s="1">
        <v>49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1524</v>
      </c>
      <c r="B61" s="47" t="s">
        <v>1525</v>
      </c>
      <c r="C61" s="5">
        <f>RANK(E61,$E$2:$E$1408,0)</f>
        <v>297</v>
      </c>
      <c r="D61" s="5">
        <f>AW61</f>
        <v>49</v>
      </c>
      <c r="E61" s="5">
        <f>SUM(I61:BJ61)</f>
        <v>211</v>
      </c>
      <c r="F61" s="5">
        <v>60</v>
      </c>
      <c r="G61" s="5">
        <f>H61+COUNT(I61:BJ61)</f>
        <v>5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S61" s="39">
        <v>38</v>
      </c>
      <c r="AT61" s="1">
        <v>39</v>
      </c>
      <c r="AU61" s="1">
        <v>40</v>
      </c>
      <c r="AV61" s="1">
        <v>45</v>
      </c>
      <c r="AW61" s="1">
        <v>49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1093</v>
      </c>
      <c r="B62" s="47" t="s">
        <v>1273</v>
      </c>
      <c r="C62" s="5">
        <f>RANK(E62,$E$2:$E$1408,0)</f>
        <v>132</v>
      </c>
      <c r="D62" s="5">
        <f>AW62</f>
        <v>49</v>
      </c>
      <c r="E62" s="5">
        <f>SUM(I62:BJ62)</f>
        <v>737</v>
      </c>
      <c r="F62" s="5">
        <v>26</v>
      </c>
      <c r="G62" s="5">
        <f>H62+COUNT(I62:BJ62)</f>
        <v>13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K62" s="19">
        <v>114</v>
      </c>
      <c r="AL62" s="36">
        <v>82</v>
      </c>
      <c r="AM62" s="36">
        <v>68</v>
      </c>
      <c r="AN62" s="36">
        <v>57</v>
      </c>
      <c r="AO62" s="1">
        <v>47</v>
      </c>
      <c r="AP62" s="1">
        <v>45</v>
      </c>
      <c r="AQ62" s="1">
        <v>41</v>
      </c>
      <c r="AR62" s="1">
        <v>47</v>
      </c>
      <c r="AS62" s="1">
        <v>47</v>
      </c>
      <c r="AT62" s="1">
        <v>46</v>
      </c>
      <c r="AU62" s="1">
        <v>45</v>
      </c>
      <c r="AV62" s="1">
        <v>49</v>
      </c>
      <c r="AW62" s="1">
        <v>49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1013</v>
      </c>
      <c r="B63" s="47" t="s">
        <v>1321</v>
      </c>
      <c r="C63" s="5">
        <f>RANK(E63,$E$2:$E$1408,0)</f>
        <v>148</v>
      </c>
      <c r="D63" s="5">
        <f>AW63</f>
        <v>48</v>
      </c>
      <c r="E63" s="5">
        <f>SUM(I63:BJ63)</f>
        <v>654</v>
      </c>
      <c r="F63" s="5">
        <v>62</v>
      </c>
      <c r="G63" s="5">
        <f>H63+COUNT(I63:BJ63)</f>
        <v>15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E63" s="19">
        <v>36</v>
      </c>
      <c r="AF63" s="38"/>
      <c r="AG63" s="38"/>
      <c r="AH63" s="38"/>
      <c r="AI63" s="37">
        <v>33</v>
      </c>
      <c r="AJ63" s="36">
        <v>36</v>
      </c>
      <c r="AK63" s="36">
        <v>39</v>
      </c>
      <c r="AL63" s="36">
        <v>41</v>
      </c>
      <c r="AM63" s="36">
        <v>41</v>
      </c>
      <c r="AN63" s="38"/>
      <c r="AO63" s="9">
        <v>48</v>
      </c>
      <c r="AP63" s="1">
        <v>51</v>
      </c>
      <c r="AQ63" s="1">
        <v>46</v>
      </c>
      <c r="AR63" s="1">
        <v>46</v>
      </c>
      <c r="AS63" s="1">
        <v>46</v>
      </c>
      <c r="AT63" s="1">
        <v>47</v>
      </c>
      <c r="AU63" s="1">
        <v>48</v>
      </c>
      <c r="AV63" s="1">
        <v>48</v>
      </c>
      <c r="AW63" s="1">
        <v>48</v>
      </c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1021</v>
      </c>
      <c r="B64" s="47" t="s">
        <v>1197</v>
      </c>
      <c r="C64" s="5">
        <f>RANK(E64,$E$2:$E$1408,0)</f>
        <v>121</v>
      </c>
      <c r="D64" s="5">
        <f>AW64</f>
        <v>48</v>
      </c>
      <c r="E64" s="5">
        <f>SUM(I64:BJ64)</f>
        <v>781</v>
      </c>
      <c r="F64" s="5">
        <v>46</v>
      </c>
      <c r="G64" s="5">
        <f>H64+COUNT(I64:BJ64)</f>
        <v>17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F64" s="19">
        <v>70</v>
      </c>
      <c r="AG64" s="36">
        <v>52</v>
      </c>
      <c r="AH64" s="36">
        <v>41</v>
      </c>
      <c r="AI64" s="36">
        <v>42</v>
      </c>
      <c r="AJ64" s="36">
        <v>38</v>
      </c>
      <c r="AK64" s="36">
        <v>48</v>
      </c>
      <c r="AL64" s="36">
        <v>48</v>
      </c>
      <c r="AM64" s="36">
        <v>43</v>
      </c>
      <c r="AN64" s="38"/>
      <c r="AO64" s="9">
        <v>44</v>
      </c>
      <c r="AP64" s="1">
        <v>47</v>
      </c>
      <c r="AQ64" s="1">
        <v>44</v>
      </c>
      <c r="AR64" s="1">
        <v>44</v>
      </c>
      <c r="AS64" s="1">
        <v>43</v>
      </c>
      <c r="AT64" s="1">
        <v>42</v>
      </c>
      <c r="AU64" s="1">
        <v>41</v>
      </c>
      <c r="AV64" s="1">
        <v>46</v>
      </c>
      <c r="AW64" s="1">
        <v>48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1054</v>
      </c>
      <c r="B65" s="47" t="s">
        <v>1312</v>
      </c>
      <c r="C65" s="5">
        <f>RANK(E65,$E$2:$E$1408,0)</f>
        <v>117</v>
      </c>
      <c r="D65" s="5">
        <f>AW65</f>
        <v>48</v>
      </c>
      <c r="E65" s="5">
        <f>SUM(I65:BJ65)</f>
        <v>803</v>
      </c>
      <c r="F65" s="5">
        <v>52</v>
      </c>
      <c r="G65" s="5">
        <f>H65+COUNT(I65:BJ65)</f>
        <v>16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38</v>
      </c>
      <c r="AJ65" s="36">
        <v>41</v>
      </c>
      <c r="AK65" s="36">
        <v>41</v>
      </c>
      <c r="AL65" s="36">
        <v>44</v>
      </c>
      <c r="AM65" s="36">
        <v>48</v>
      </c>
      <c r="AN65" s="36">
        <v>53</v>
      </c>
      <c r="AO65" s="1">
        <v>53</v>
      </c>
      <c r="AP65" s="1">
        <v>57</v>
      </c>
      <c r="AQ65" s="1">
        <v>59</v>
      </c>
      <c r="AR65" s="1">
        <v>63</v>
      </c>
      <c r="AS65" s="1">
        <v>65</v>
      </c>
      <c r="AT65" s="1">
        <v>58</v>
      </c>
      <c r="AU65" s="1">
        <v>51</v>
      </c>
      <c r="AV65" s="1">
        <v>51</v>
      </c>
      <c r="AW65" s="1">
        <v>48</v>
      </c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1129</v>
      </c>
      <c r="B66" s="47" t="s">
        <v>1200</v>
      </c>
      <c r="C66" s="5">
        <f>RANK(E66,$E$2:$E$1408,0)</f>
        <v>74</v>
      </c>
      <c r="D66" s="5">
        <f>AW66</f>
        <v>48</v>
      </c>
      <c r="E66" s="5">
        <f>SUM(I66:BJ66)</f>
        <v>1206</v>
      </c>
      <c r="F66" s="5">
        <v>2</v>
      </c>
      <c r="G66" s="5">
        <f>H66+COUNT(I66:BJ66)</f>
        <v>10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N66" s="19">
        <v>377</v>
      </c>
      <c r="AO66" s="1">
        <v>188</v>
      </c>
      <c r="AP66" s="1">
        <v>140</v>
      </c>
      <c r="AQ66" s="1">
        <v>110</v>
      </c>
      <c r="AR66" s="1">
        <v>89</v>
      </c>
      <c r="AS66" s="1">
        <v>76</v>
      </c>
      <c r="AT66" s="1">
        <v>67</v>
      </c>
      <c r="AU66" s="1">
        <v>58</v>
      </c>
      <c r="AV66" s="1">
        <v>53</v>
      </c>
      <c r="AW66" s="1">
        <v>48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1505</v>
      </c>
      <c r="B67" s="47" t="s">
        <v>1199</v>
      </c>
      <c r="C67" s="5">
        <f>RANK(E67,$E$2:$E$1408,0)</f>
        <v>178</v>
      </c>
      <c r="D67" s="5">
        <f>AW67</f>
        <v>47</v>
      </c>
      <c r="E67" s="5">
        <f>SUM(I67:BJ67)</f>
        <v>496</v>
      </c>
      <c r="F67" s="5">
        <v>12</v>
      </c>
      <c r="G67" s="5">
        <f>H67+COUNT(I67:BJ67)</f>
        <v>6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R67" s="39">
        <v>163</v>
      </c>
      <c r="AS67" s="1">
        <v>98</v>
      </c>
      <c r="AT67" s="1">
        <v>74</v>
      </c>
      <c r="AU67" s="1">
        <v>60</v>
      </c>
      <c r="AV67" s="1">
        <v>54</v>
      </c>
      <c r="AW67" s="1">
        <v>47</v>
      </c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1496</v>
      </c>
      <c r="B68" s="47" t="s">
        <v>1497</v>
      </c>
      <c r="C68" s="5">
        <f>RANK(E68,$E$2:$E$1408,0)</f>
        <v>368</v>
      </c>
      <c r="D68" s="5">
        <f>AW68</f>
        <v>47</v>
      </c>
      <c r="E68" s="5">
        <f>SUM(I68:BJ68)</f>
        <v>131</v>
      </c>
      <c r="F68" s="5">
        <v>67</v>
      </c>
      <c r="G68" s="5">
        <f>H68+COUNT(I68:BJ68)</f>
        <v>3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Q68" s="39">
        <v>39</v>
      </c>
      <c r="AR68" s="8"/>
      <c r="AS68" s="8"/>
      <c r="AT68" s="8"/>
      <c r="AU68" s="8"/>
      <c r="AV68" s="37">
        <v>45</v>
      </c>
      <c r="AW68" s="1">
        <v>47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1491</v>
      </c>
      <c r="B69" s="47" t="s">
        <v>1492</v>
      </c>
      <c r="C69" s="5">
        <f>RANK(E69,$E$2:$E$1408,0)</f>
        <v>253</v>
      </c>
      <c r="D69" s="5">
        <f>AW69</f>
        <v>47</v>
      </c>
      <c r="E69" s="5">
        <f>SUM(I69:BJ69)</f>
        <v>301</v>
      </c>
      <c r="F69" s="5">
        <v>68</v>
      </c>
      <c r="G69" s="5">
        <f>H69+COUNT(I69:BJ69)</f>
        <v>7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H69" s="36"/>
      <c r="AQ69" s="39">
        <v>46</v>
      </c>
      <c r="AR69" s="1">
        <v>41</v>
      </c>
      <c r="AS69" s="1">
        <v>41</v>
      </c>
      <c r="AT69" s="1">
        <v>40</v>
      </c>
      <c r="AU69" s="1">
        <v>38</v>
      </c>
      <c r="AV69" s="1">
        <v>48</v>
      </c>
      <c r="AW69" s="1">
        <v>47</v>
      </c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1011</v>
      </c>
      <c r="B70" s="47" t="s">
        <v>1307</v>
      </c>
      <c r="C70" s="5">
        <f>RANK(E70,$E$2:$E$1408,0)</f>
        <v>119</v>
      </c>
      <c r="D70" s="5">
        <f>AW70</f>
        <v>46</v>
      </c>
      <c r="E70" s="5">
        <f>SUM(I70:BJ70)</f>
        <v>783</v>
      </c>
      <c r="F70" s="5">
        <v>64</v>
      </c>
      <c r="G70" s="5">
        <f>H70+COUNT(I70:BJ70)</f>
        <v>18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E70" s="19">
        <v>38</v>
      </c>
      <c r="AF70" s="36">
        <v>41</v>
      </c>
      <c r="AG70" s="36">
        <v>42</v>
      </c>
      <c r="AH70" s="36">
        <v>44</v>
      </c>
      <c r="AI70" s="36">
        <v>45</v>
      </c>
      <c r="AJ70" s="36">
        <v>45</v>
      </c>
      <c r="AK70" s="36">
        <v>46</v>
      </c>
      <c r="AL70" s="36">
        <v>47</v>
      </c>
      <c r="AM70" s="36">
        <v>43</v>
      </c>
      <c r="AN70" s="38"/>
      <c r="AO70" s="9">
        <v>45</v>
      </c>
      <c r="AP70" s="1">
        <v>44</v>
      </c>
      <c r="AQ70" s="1">
        <v>43</v>
      </c>
      <c r="AR70" s="1">
        <v>43</v>
      </c>
      <c r="AS70" s="1">
        <v>42</v>
      </c>
      <c r="AT70" s="1">
        <v>43</v>
      </c>
      <c r="AU70" s="1">
        <v>40</v>
      </c>
      <c r="AV70" s="1">
        <v>46</v>
      </c>
      <c r="AW70" s="1">
        <v>46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1076</v>
      </c>
      <c r="B71" s="47" t="s">
        <v>1306</v>
      </c>
      <c r="C71" s="5">
        <f>RANK(E71,$E$2:$E$1408,0)</f>
        <v>164</v>
      </c>
      <c r="D71" s="5">
        <f>AW71</f>
        <v>46</v>
      </c>
      <c r="E71" s="5">
        <f>SUM(I71:BJ71)</f>
        <v>562</v>
      </c>
      <c r="F71" s="5">
        <v>70</v>
      </c>
      <c r="G71" s="5">
        <f>H71+COUNT(I71:BJ71)</f>
        <v>14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I71" s="19">
        <v>40</v>
      </c>
      <c r="AJ71" s="36">
        <v>38</v>
      </c>
      <c r="AK71" s="36">
        <v>37</v>
      </c>
      <c r="AL71" s="36">
        <v>38</v>
      </c>
      <c r="AM71" s="36">
        <v>36</v>
      </c>
      <c r="AN71" s="38"/>
      <c r="AO71" s="9">
        <v>39</v>
      </c>
      <c r="AP71" s="1">
        <v>43</v>
      </c>
      <c r="AQ71" s="1">
        <v>44</v>
      </c>
      <c r="AR71" s="1">
        <v>39</v>
      </c>
      <c r="AS71" s="1">
        <v>39</v>
      </c>
      <c r="AT71" s="1">
        <v>39</v>
      </c>
      <c r="AU71" s="1">
        <v>40</v>
      </c>
      <c r="AV71" s="1">
        <v>44</v>
      </c>
      <c r="AW71" s="1">
        <v>46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1509</v>
      </c>
      <c r="B72" s="47" t="s">
        <v>1199</v>
      </c>
      <c r="C72" s="5">
        <f>RANK(E72,$E$2:$E$1408,0)</f>
        <v>186</v>
      </c>
      <c r="D72" s="5">
        <f>AW72</f>
        <v>45</v>
      </c>
      <c r="E72" s="5">
        <f t="shared" ref="E72:E76" si="8">SUM(I72:BJ72)</f>
        <v>464</v>
      </c>
      <c r="F72" s="5">
        <v>20</v>
      </c>
      <c r="G72" s="5">
        <f>H72+COUNT(I72:BJ72)</f>
        <v>6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R72" s="39">
        <v>145</v>
      </c>
      <c r="AS72" s="1">
        <v>94</v>
      </c>
      <c r="AT72" s="1">
        <v>71</v>
      </c>
      <c r="AU72" s="1">
        <v>57</v>
      </c>
      <c r="AV72" s="1">
        <v>52</v>
      </c>
      <c r="AW72" s="1">
        <v>45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687</v>
      </c>
      <c r="B73" s="47" t="s">
        <v>1192</v>
      </c>
      <c r="C73" s="5">
        <f>RANK(E73,$E$2:$E$1408,0)</f>
        <v>250</v>
      </c>
      <c r="D73" s="5">
        <f>AW73</f>
        <v>45</v>
      </c>
      <c r="E73" s="5">
        <f t="shared" si="8"/>
        <v>311</v>
      </c>
      <c r="F73" s="5">
        <v>27</v>
      </c>
      <c r="G73" s="5">
        <f>H73+COUNT(I73:BJ73)</f>
        <v>12</v>
      </c>
      <c r="H73" s="1">
        <v>5</v>
      </c>
      <c r="I73" s="42"/>
      <c r="J73" s="38"/>
      <c r="K73" s="38"/>
      <c r="L73" s="38"/>
      <c r="M73" s="38"/>
      <c r="N73" s="38"/>
      <c r="O73" s="38"/>
      <c r="P73" s="38"/>
      <c r="Q73" s="38"/>
      <c r="R73" s="44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8"/>
      <c r="AP73" s="8"/>
      <c r="AQ73" s="9">
        <v>42</v>
      </c>
      <c r="AR73" s="1">
        <v>43</v>
      </c>
      <c r="AS73" s="1">
        <v>49</v>
      </c>
      <c r="AT73" s="1">
        <v>43</v>
      </c>
      <c r="AU73" s="1">
        <v>43</v>
      </c>
      <c r="AV73" s="1">
        <v>46</v>
      </c>
      <c r="AW73" s="1">
        <v>45</v>
      </c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903</v>
      </c>
      <c r="B74" s="47" t="s">
        <v>1296</v>
      </c>
      <c r="C74" s="5">
        <f>RANK(E74,$E$2:$E$1408,0)</f>
        <v>61</v>
      </c>
      <c r="D74" s="5">
        <f>AW74</f>
        <v>45</v>
      </c>
      <c r="E74" s="5">
        <f t="shared" si="8"/>
        <v>1377</v>
      </c>
      <c r="F74" s="5">
        <v>31</v>
      </c>
      <c r="G74" s="5">
        <f>H74+COUNT(I74:BJ74)</f>
        <v>25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Y74" s="19">
        <v>84</v>
      </c>
      <c r="Z74" s="36">
        <v>58</v>
      </c>
      <c r="AA74" s="36">
        <v>67</v>
      </c>
      <c r="AB74" s="36">
        <v>63</v>
      </c>
      <c r="AC74" s="36">
        <v>62</v>
      </c>
      <c r="AD74" s="36">
        <v>63</v>
      </c>
      <c r="AE74" s="36">
        <v>62</v>
      </c>
      <c r="AF74" s="36">
        <v>62</v>
      </c>
      <c r="AG74" s="36">
        <v>62</v>
      </c>
      <c r="AH74" s="36">
        <v>51</v>
      </c>
      <c r="AI74" s="36">
        <v>53</v>
      </c>
      <c r="AJ74" s="36">
        <v>53</v>
      </c>
      <c r="AK74" s="36">
        <v>52</v>
      </c>
      <c r="AL74" s="36">
        <v>51</v>
      </c>
      <c r="AM74" s="36">
        <v>51</v>
      </c>
      <c r="AN74" s="36">
        <v>51</v>
      </c>
      <c r="AO74" s="1">
        <v>49</v>
      </c>
      <c r="AP74" s="1">
        <v>49</v>
      </c>
      <c r="AQ74" s="1">
        <v>49</v>
      </c>
      <c r="AR74" s="1">
        <v>48</v>
      </c>
      <c r="AS74" s="1">
        <v>48</v>
      </c>
      <c r="AT74" s="1">
        <v>50</v>
      </c>
      <c r="AU74" s="1">
        <v>48</v>
      </c>
      <c r="AV74" s="1">
        <v>46</v>
      </c>
      <c r="AW74" s="1">
        <v>45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1514</v>
      </c>
      <c r="B75" s="47" t="s">
        <v>1520</v>
      </c>
      <c r="C75" s="5">
        <f>RANK(E75,$E$2:$E$1408,0)</f>
        <v>231</v>
      </c>
      <c r="D75" s="5">
        <f>AW75</f>
        <v>45</v>
      </c>
      <c r="E75" s="5">
        <f t="shared" si="8"/>
        <v>368</v>
      </c>
      <c r="F75" s="5">
        <v>38</v>
      </c>
      <c r="G75" s="5">
        <f>H75+COUNT(I75:BJ75)</f>
        <v>6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R75" s="39">
        <v>86</v>
      </c>
      <c r="AS75" s="1">
        <v>69</v>
      </c>
      <c r="AT75" s="1">
        <v>62</v>
      </c>
      <c r="AU75" s="1">
        <v>56</v>
      </c>
      <c r="AV75" s="1">
        <v>50</v>
      </c>
      <c r="AW75" s="1">
        <v>45</v>
      </c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696</v>
      </c>
      <c r="B76" s="47" t="s">
        <v>1211</v>
      </c>
      <c r="C76" s="5">
        <f>RANK(E76,$E$2:$E$1408,0)</f>
        <v>279</v>
      </c>
      <c r="D76" s="5">
        <f>AW76</f>
        <v>43</v>
      </c>
      <c r="E76" s="5">
        <f t="shared" si="8"/>
        <v>243</v>
      </c>
      <c r="F76" s="5">
        <v>66</v>
      </c>
      <c r="G76" s="5">
        <f>H76+COUNT(I76:BJ76)</f>
        <v>7</v>
      </c>
      <c r="H76" s="1">
        <v>1</v>
      </c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42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7">
        <v>36</v>
      </c>
      <c r="AK76" s="38"/>
      <c r="AL76" s="38"/>
      <c r="AM76" s="38"/>
      <c r="AN76" s="38"/>
      <c r="AO76" s="8"/>
      <c r="AP76" s="8"/>
      <c r="AQ76" s="8"/>
      <c r="AR76" s="8"/>
      <c r="AS76" s="9">
        <v>37</v>
      </c>
      <c r="AT76" s="1">
        <v>43</v>
      </c>
      <c r="AU76" s="1">
        <v>41</v>
      </c>
      <c r="AV76" s="1">
        <v>43</v>
      </c>
      <c r="AW76" s="1">
        <v>43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795</v>
      </c>
      <c r="B77" s="47" t="s">
        <v>1493</v>
      </c>
      <c r="C77" s="5">
        <f>RANK(E77,$E$2:$E$1408,0)</f>
        <v>384</v>
      </c>
      <c r="D77" s="5">
        <f>AW77</f>
        <v>43</v>
      </c>
      <c r="E77" s="5">
        <f>SUM(I77:BJ77)</f>
        <v>119</v>
      </c>
      <c r="F77" s="5">
        <v>76</v>
      </c>
      <c r="G77" s="5">
        <f>H77+COUNT(I77:BJ77)</f>
        <v>3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Q77" s="39">
        <v>38</v>
      </c>
      <c r="AR77" s="8"/>
      <c r="AS77" s="8"/>
      <c r="AT77" s="9">
        <v>38</v>
      </c>
      <c r="AU77" s="8"/>
      <c r="AV77" s="38"/>
      <c r="AW77" s="37">
        <v>43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1489</v>
      </c>
      <c r="B78" s="47" t="s">
        <v>1490</v>
      </c>
      <c r="C78" s="5">
        <f>RANK(E78,$E$2:$E$1408,0)</f>
        <v>427</v>
      </c>
      <c r="D78" s="5">
        <f>AW78</f>
        <v>43</v>
      </c>
      <c r="E78" s="5">
        <f>SUM(I78:BJ78)</f>
        <v>92</v>
      </c>
      <c r="F78" s="5">
        <v>75</v>
      </c>
      <c r="G78" s="5">
        <f>H78+COUNT(I78:BJ78)</f>
        <v>2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Q78" s="39">
        <v>49</v>
      </c>
      <c r="AR78" s="8"/>
      <c r="AS78" s="8"/>
      <c r="AT78" s="8"/>
      <c r="AU78" s="8"/>
      <c r="AV78" s="38"/>
      <c r="AW78" s="37">
        <v>43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1130</v>
      </c>
      <c r="B79" s="47" t="s">
        <v>1176</v>
      </c>
      <c r="C79" s="5">
        <f>RANK(E79,$E$2:$E$1408,0)</f>
        <v>83</v>
      </c>
      <c r="D79" s="5">
        <f>AW79</f>
        <v>42</v>
      </c>
      <c r="E79" s="5">
        <f>SUM(I79:BJ79)</f>
        <v>1092</v>
      </c>
      <c r="F79" s="5">
        <v>3</v>
      </c>
      <c r="G79" s="5">
        <f>H79+COUNT(I79:BJ79)</f>
        <v>10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N79" s="19">
        <v>337</v>
      </c>
      <c r="AO79" s="1">
        <v>173</v>
      </c>
      <c r="AP79" s="1">
        <v>132</v>
      </c>
      <c r="AQ79" s="1">
        <v>102</v>
      </c>
      <c r="AR79" s="1">
        <v>81</v>
      </c>
      <c r="AS79" s="1">
        <v>68</v>
      </c>
      <c r="AT79" s="1">
        <v>60</v>
      </c>
      <c r="AU79" s="1">
        <v>51</v>
      </c>
      <c r="AV79" s="1">
        <v>46</v>
      </c>
      <c r="AW79" s="1">
        <v>42</v>
      </c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1510</v>
      </c>
      <c r="B80" s="47" t="s">
        <v>1199</v>
      </c>
      <c r="C80" s="5">
        <f>RANK(E80,$E$2:$E$1408,0)</f>
        <v>206</v>
      </c>
      <c r="D80" s="5">
        <f>AW80</f>
        <v>42</v>
      </c>
      <c r="E80" s="5">
        <f>SUM(I80:BJ80)</f>
        <v>424</v>
      </c>
      <c r="F80" s="5">
        <v>21</v>
      </c>
      <c r="G80" s="5">
        <f>H80+COUNT(I80:BJ80)</f>
        <v>6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R80" s="39">
        <v>141</v>
      </c>
      <c r="AS80" s="1">
        <v>83</v>
      </c>
      <c r="AT80" s="1">
        <v>61</v>
      </c>
      <c r="AU80" s="1">
        <v>49</v>
      </c>
      <c r="AV80" s="1">
        <v>48</v>
      </c>
      <c r="AW80" s="1">
        <v>42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1534</v>
      </c>
      <c r="B81" s="47" t="s">
        <v>1535</v>
      </c>
      <c r="C81" s="5">
        <f>RANK(E81,$E$2:$E$1408,0)</f>
        <v>440</v>
      </c>
      <c r="D81" s="5">
        <f>AW81</f>
        <v>42</v>
      </c>
      <c r="E81" s="5">
        <f>SUM(I81:BJ81)</f>
        <v>83</v>
      </c>
      <c r="F81" s="5">
        <v>80</v>
      </c>
      <c r="G81" s="5">
        <f>H81+COUNT(I81:BJ81)</f>
        <v>2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O81" s="1"/>
      <c r="AP81" s="1"/>
      <c r="AQ81" s="1"/>
      <c r="AR81" s="1"/>
      <c r="AS81" s="1"/>
      <c r="AT81" s="19">
        <v>41</v>
      </c>
      <c r="AU81" s="8"/>
      <c r="AV81" s="38"/>
      <c r="AW81" s="37">
        <v>42</v>
      </c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1304</v>
      </c>
      <c r="B82" s="47" t="s">
        <v>1198</v>
      </c>
      <c r="C82" s="5">
        <f>RANK(E82,$E$2:$E$1408,0)</f>
        <v>328</v>
      </c>
      <c r="D82" s="5">
        <f>AW82</f>
        <v>42</v>
      </c>
      <c r="E82" s="5">
        <f>SUM(I82:BJ82)</f>
        <v>163</v>
      </c>
      <c r="F82" s="5">
        <v>81</v>
      </c>
      <c r="G82" s="5">
        <f>H82+COUNT(I82:BJ82)</f>
        <v>4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P82" s="39">
        <v>41</v>
      </c>
      <c r="AQ82" s="1">
        <v>37</v>
      </c>
      <c r="AR82" s="8"/>
      <c r="AS82" s="8"/>
      <c r="AT82" s="8"/>
      <c r="AU82" s="8"/>
      <c r="AV82" s="37">
        <v>43</v>
      </c>
      <c r="AW82" s="1">
        <v>42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1132</v>
      </c>
      <c r="B83" s="47" t="s">
        <v>1176</v>
      </c>
      <c r="C83" s="5">
        <f>RANK(E83,$E$2:$E$1408,0)</f>
        <v>89</v>
      </c>
      <c r="D83" s="5">
        <f>AW83</f>
        <v>42</v>
      </c>
      <c r="E83" s="5">
        <f>SUM(I83:BJ83)</f>
        <v>1023</v>
      </c>
      <c r="F83" s="5">
        <v>6</v>
      </c>
      <c r="G83" s="5">
        <f>H83+COUNT(I83:BJ83)</f>
        <v>10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N83" s="19">
        <v>309</v>
      </c>
      <c r="AO83" s="1">
        <v>164</v>
      </c>
      <c r="AP83" s="1">
        <v>122</v>
      </c>
      <c r="AQ83" s="1">
        <v>95</v>
      </c>
      <c r="AR83" s="1">
        <v>75</v>
      </c>
      <c r="AS83" s="1">
        <v>64</v>
      </c>
      <c r="AT83" s="1">
        <v>57</v>
      </c>
      <c r="AU83" s="1">
        <v>50</v>
      </c>
      <c r="AV83" s="1">
        <v>45</v>
      </c>
      <c r="AW83" s="1">
        <v>42</v>
      </c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1507</v>
      </c>
      <c r="B84" s="47" t="s">
        <v>1513</v>
      </c>
      <c r="C84" s="5">
        <f>RANK(E84,$E$2:$E$1408,0)</f>
        <v>193</v>
      </c>
      <c r="D84" s="5">
        <f>AW84</f>
        <v>42</v>
      </c>
      <c r="E84" s="5">
        <f>SUM(I84:BJ84)</f>
        <v>449</v>
      </c>
      <c r="F84" s="5">
        <v>17</v>
      </c>
      <c r="G84" s="5">
        <f>H84+COUNT(I84:BJ84)</f>
        <v>6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R84" s="39">
        <v>152</v>
      </c>
      <c r="AS84" s="1">
        <v>88</v>
      </c>
      <c r="AT84" s="1">
        <v>66</v>
      </c>
      <c r="AU84" s="1">
        <v>53</v>
      </c>
      <c r="AV84" s="1">
        <v>48</v>
      </c>
      <c r="AW84" s="1">
        <v>42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1526</v>
      </c>
      <c r="B85" s="47" t="s">
        <v>1527</v>
      </c>
      <c r="C85" s="5">
        <f>RANK(E85,$E$2:$E$1408,0)</f>
        <v>314</v>
      </c>
      <c r="D85" s="5">
        <f>AW85</f>
        <v>41</v>
      </c>
      <c r="E85" s="5">
        <f>SUM(I85:BJ85)</f>
        <v>191</v>
      </c>
      <c r="F85" s="5">
        <v>84</v>
      </c>
      <c r="G85" s="5">
        <f>H85+COUNT(I85:BJ85)</f>
        <v>5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H85" s="36"/>
      <c r="AS85" s="39">
        <v>34</v>
      </c>
      <c r="AT85" s="1">
        <v>37</v>
      </c>
      <c r="AU85" s="1">
        <v>38</v>
      </c>
      <c r="AV85" s="1">
        <v>41</v>
      </c>
      <c r="AW85" s="1">
        <v>41</v>
      </c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1016</v>
      </c>
      <c r="B86" s="47" t="s">
        <v>1289</v>
      </c>
      <c r="C86" s="5">
        <f>RANK(E86,$E$2:$E$1408,0)</f>
        <v>33</v>
      </c>
      <c r="D86" s="5">
        <f>AW86</f>
        <v>41</v>
      </c>
      <c r="E86" s="5">
        <f>SUM(I86:BJ86)</f>
        <v>1881</v>
      </c>
      <c r="F86" s="5">
        <v>1</v>
      </c>
      <c r="G86" s="5">
        <f>H86+COUNT(I86:BJ86)</f>
        <v>18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F86" s="19">
        <v>328</v>
      </c>
      <c r="AG86" s="36">
        <v>239</v>
      </c>
      <c r="AH86" s="36">
        <v>172</v>
      </c>
      <c r="AI86" s="36">
        <v>141</v>
      </c>
      <c r="AJ86" s="36">
        <v>114</v>
      </c>
      <c r="AK86" s="36">
        <v>101</v>
      </c>
      <c r="AL86" s="36">
        <v>93</v>
      </c>
      <c r="AM86" s="36">
        <v>89</v>
      </c>
      <c r="AN86" s="36">
        <v>86</v>
      </c>
      <c r="AO86" s="1">
        <v>79</v>
      </c>
      <c r="AP86" s="1">
        <v>78</v>
      </c>
      <c r="AQ86" s="1">
        <v>71</v>
      </c>
      <c r="AR86" s="1">
        <v>66</v>
      </c>
      <c r="AS86" s="1">
        <v>54</v>
      </c>
      <c r="AT86" s="1">
        <v>47</v>
      </c>
      <c r="AU86" s="1">
        <v>42</v>
      </c>
      <c r="AV86" s="1">
        <v>40</v>
      </c>
      <c r="AW86" s="1">
        <v>41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1084</v>
      </c>
      <c r="B87" s="47" t="s">
        <v>1265</v>
      </c>
      <c r="C87" s="5">
        <f>RANK(E87,$E$2:$E$1408,0)</f>
        <v>330</v>
      </c>
      <c r="D87" s="5">
        <f>AW87</f>
        <v>40</v>
      </c>
      <c r="E87" s="5">
        <f>SUM(I87:BJ87)</f>
        <v>161</v>
      </c>
      <c r="F87" s="5">
        <v>80</v>
      </c>
      <c r="G87" s="5">
        <f>H87+COUNT(I87:BJ87)</f>
        <v>4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J87" s="19">
        <v>36</v>
      </c>
      <c r="AK87" s="38"/>
      <c r="AL87" s="38"/>
      <c r="AM87" s="38"/>
      <c r="AN87" s="38"/>
      <c r="AO87" s="8"/>
      <c r="AP87" s="8"/>
      <c r="AQ87" s="8"/>
      <c r="AR87" s="8"/>
      <c r="AS87" s="8"/>
      <c r="AT87" s="9">
        <v>45</v>
      </c>
      <c r="AU87" s="1">
        <v>40</v>
      </c>
      <c r="AV87" s="38"/>
      <c r="AW87" s="37">
        <v>40</v>
      </c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1119</v>
      </c>
      <c r="B88" s="47" t="s">
        <v>1319</v>
      </c>
      <c r="C88" s="5">
        <f>RANK(E88,$E$2:$E$1408,0)</f>
        <v>191</v>
      </c>
      <c r="D88" s="5">
        <f>AW88</f>
        <v>40</v>
      </c>
      <c r="E88" s="5">
        <f>SUM(I88:BJ88)</f>
        <v>454</v>
      </c>
      <c r="F88" s="5">
        <v>77</v>
      </c>
      <c r="G88" s="5">
        <f>H88+COUNT(I88:BJ88)</f>
        <v>11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L88" s="19">
        <v>38</v>
      </c>
      <c r="AM88" s="36">
        <v>36</v>
      </c>
      <c r="AN88" s="38"/>
      <c r="AO88" s="9">
        <v>40</v>
      </c>
      <c r="AP88" s="1">
        <v>40</v>
      </c>
      <c r="AQ88" s="1">
        <v>42</v>
      </c>
      <c r="AR88" s="1">
        <v>43</v>
      </c>
      <c r="AS88" s="1">
        <v>45</v>
      </c>
      <c r="AT88" s="1">
        <v>45</v>
      </c>
      <c r="AU88" s="1">
        <v>42</v>
      </c>
      <c r="AV88" s="1">
        <v>43</v>
      </c>
      <c r="AW88" s="1">
        <v>40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1085</v>
      </c>
      <c r="B89" s="47" t="s">
        <v>1199</v>
      </c>
      <c r="C89" s="5">
        <f>RANK(E89,$E$2:$E$1408,0)</f>
        <v>197</v>
      </c>
      <c r="D89" s="5">
        <f>AW89</f>
        <v>39</v>
      </c>
      <c r="E89" s="5">
        <f>SUM(I89:BJ89)</f>
        <v>445</v>
      </c>
      <c r="F89" s="5">
        <v>15</v>
      </c>
      <c r="G89" s="5">
        <f>H89+COUNT(I89:BJ89)</f>
        <v>6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R89" s="39">
        <v>153</v>
      </c>
      <c r="AS89" s="1">
        <v>90</v>
      </c>
      <c r="AT89" s="1">
        <v>66</v>
      </c>
      <c r="AU89" s="1">
        <v>51</v>
      </c>
      <c r="AV89" s="1">
        <v>46</v>
      </c>
      <c r="AW89" s="1">
        <v>39</v>
      </c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1580</v>
      </c>
      <c r="B90" s="47" t="s">
        <v>1581</v>
      </c>
      <c r="C90" s="5">
        <f>RANK(E90,$E$2:$E$1408,0)</f>
        <v>617</v>
      </c>
      <c r="D90" s="5">
        <f t="shared" ref="D90" si="9">AW90</f>
        <v>39</v>
      </c>
      <c r="E90" s="5">
        <f t="shared" ref="E90" si="10">SUM(I90:BJ90)</f>
        <v>39</v>
      </c>
      <c r="F90" s="5">
        <v>89</v>
      </c>
      <c r="G90" s="5">
        <f t="shared" ref="G90" si="11">H90+COUNT(I90:BJ90)</f>
        <v>1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W90" s="39">
        <v>39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1061</v>
      </c>
      <c r="B91" s="47" t="s">
        <v>1177</v>
      </c>
      <c r="C91" s="5">
        <f>RANK(E91,$E$2:$E$1408,0)</f>
        <v>109</v>
      </c>
      <c r="D91" s="5">
        <f>AW91</f>
        <v>38</v>
      </c>
      <c r="E91" s="5">
        <f>SUM(I91:BJ91)</f>
        <v>868</v>
      </c>
      <c r="F91" s="5">
        <v>20</v>
      </c>
      <c r="G91" s="5">
        <f>H91+COUNT(I91:BJ91)</f>
        <v>14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I91" s="19">
        <v>118</v>
      </c>
      <c r="AJ91" s="36">
        <v>89</v>
      </c>
      <c r="AK91" s="36">
        <v>77</v>
      </c>
      <c r="AL91" s="36">
        <v>70</v>
      </c>
      <c r="AM91" s="36">
        <v>66</v>
      </c>
      <c r="AN91" s="36">
        <v>64</v>
      </c>
      <c r="AO91" s="1">
        <v>58</v>
      </c>
      <c r="AP91" s="1">
        <v>55</v>
      </c>
      <c r="AQ91" s="1">
        <v>50</v>
      </c>
      <c r="AR91" s="1">
        <v>47</v>
      </c>
      <c r="AS91" s="1">
        <v>47</v>
      </c>
      <c r="AT91" s="1">
        <v>48</v>
      </c>
      <c r="AU91" s="1">
        <v>41</v>
      </c>
      <c r="AV91" s="38"/>
      <c r="AW91" s="37">
        <v>38</v>
      </c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1506</v>
      </c>
      <c r="B92" s="47" t="s">
        <v>1199</v>
      </c>
      <c r="C92" s="5">
        <f>RANK(E92,$E$2:$E$1408,0)</f>
        <v>202</v>
      </c>
      <c r="D92" s="5">
        <f>AW92</f>
        <v>38</v>
      </c>
      <c r="E92" s="5">
        <f>SUM(I92:BJ92)</f>
        <v>431</v>
      </c>
      <c r="F92" s="5">
        <v>16</v>
      </c>
      <c r="G92" s="5">
        <f>H92+COUNT(I92:BJ92)</f>
        <v>6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R92" s="39">
        <v>152</v>
      </c>
      <c r="AS92" s="1">
        <v>86</v>
      </c>
      <c r="AT92" s="1">
        <v>62</v>
      </c>
      <c r="AU92" s="1">
        <v>49</v>
      </c>
      <c r="AV92" s="1">
        <v>44</v>
      </c>
      <c r="AW92" s="1">
        <v>38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1561</v>
      </c>
      <c r="B93" s="47" t="s">
        <v>1533</v>
      </c>
      <c r="C93" s="5">
        <f>RANK(E93,$E$2:$E$1408,0)</f>
        <v>376</v>
      </c>
      <c r="D93" s="5">
        <f t="shared" si="0"/>
        <v>38</v>
      </c>
      <c r="E93" s="5">
        <f t="shared" ref="E93" si="12">SUM(I93:BJ93)</f>
        <v>126</v>
      </c>
      <c r="F93" s="5">
        <v>23</v>
      </c>
      <c r="G93" s="5">
        <f t="shared" ref="G93" si="13">H93+COUNT(I93:BJ93)</f>
        <v>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V93" s="39">
        <v>88</v>
      </c>
      <c r="AW93" s="1">
        <v>38</v>
      </c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1508</v>
      </c>
      <c r="B94" s="47" t="s">
        <v>1199</v>
      </c>
      <c r="C94" s="5">
        <f>RANK(E94,$E$2:$E$1408,0)</f>
        <v>205</v>
      </c>
      <c r="D94" s="5">
        <f>AW94</f>
        <v>38</v>
      </c>
      <c r="E94" s="5">
        <f t="shared" ref="E94:E95" si="14">SUM(I94:BJ94)</f>
        <v>425</v>
      </c>
      <c r="F94" s="5">
        <v>19</v>
      </c>
      <c r="G94" s="5">
        <f t="shared" ref="G94" si="15">H94+COUNT(I94:BJ94)</f>
        <v>6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R94" s="39">
        <v>147</v>
      </c>
      <c r="AS94" s="1">
        <v>85</v>
      </c>
      <c r="AT94" s="1">
        <v>62</v>
      </c>
      <c r="AU94" s="1">
        <v>49</v>
      </c>
      <c r="AV94" s="1">
        <v>44</v>
      </c>
      <c r="AW94" s="1">
        <v>38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694</v>
      </c>
      <c r="B95" s="47" t="s">
        <v>1582</v>
      </c>
      <c r="C95" s="5">
        <f>RANK(E95,$E$2:$E$1408,0)</f>
        <v>625</v>
      </c>
      <c r="D95" s="5">
        <f>AW95</f>
        <v>38</v>
      </c>
      <c r="E95" s="5">
        <f t="shared" si="14"/>
        <v>38</v>
      </c>
      <c r="F95" s="5">
        <v>94</v>
      </c>
      <c r="G95" s="5">
        <f>H95+COUNT(I95:BJ95)</f>
        <v>2</v>
      </c>
      <c r="H95" s="1">
        <v>1</v>
      </c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42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7">
        <v>38</v>
      </c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1563</v>
      </c>
      <c r="B96" s="47" t="s">
        <v>1533</v>
      </c>
      <c r="C96" s="5">
        <f>RANK(E96,$E$2:$E$1408,0)</f>
        <v>388</v>
      </c>
      <c r="D96" s="5">
        <f>AW96</f>
        <v>37</v>
      </c>
      <c r="E96" s="5">
        <f>SUM(I96:BJ96)</f>
        <v>115</v>
      </c>
      <c r="F96" s="5">
        <v>29</v>
      </c>
      <c r="G96" s="5">
        <f>H96+COUNT(I96:BJ96)</f>
        <v>2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V96" s="39">
        <v>78</v>
      </c>
      <c r="AW96" s="1">
        <v>37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1005</v>
      </c>
      <c r="B97" s="47" t="s">
        <v>1335</v>
      </c>
      <c r="C97" s="5">
        <f>RANK(E97,$E$2:$E$1408,0)</f>
        <v>169</v>
      </c>
      <c r="D97" s="5">
        <f>AW97</f>
        <v>37</v>
      </c>
      <c r="E97" s="5">
        <f>SUM(I97:BJ97)</f>
        <v>524</v>
      </c>
      <c r="F97" s="5">
        <v>57</v>
      </c>
      <c r="G97" s="5">
        <f>H97+COUNT(I97:BJ97)</f>
        <v>12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D97" s="19">
        <v>34</v>
      </c>
      <c r="AE97" s="36">
        <v>45</v>
      </c>
      <c r="AF97" s="36">
        <v>50</v>
      </c>
      <c r="AG97" s="36">
        <v>50</v>
      </c>
      <c r="AH97" s="36">
        <v>49</v>
      </c>
      <c r="AI97" s="36">
        <v>50</v>
      </c>
      <c r="AJ97" s="36">
        <v>47</v>
      </c>
      <c r="AK97" s="36">
        <v>43</v>
      </c>
      <c r="AL97" s="36">
        <v>42</v>
      </c>
      <c r="AM97" s="36">
        <v>41</v>
      </c>
      <c r="AN97" s="38"/>
      <c r="AO97" s="8"/>
      <c r="AP97" s="8"/>
      <c r="AQ97" s="8"/>
      <c r="AR97" s="8"/>
      <c r="AS97" s="9">
        <v>36</v>
      </c>
      <c r="AT97" s="8"/>
      <c r="AU97" s="8"/>
      <c r="AV97" s="38"/>
      <c r="AW97" s="37">
        <v>37</v>
      </c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1086</v>
      </c>
      <c r="B98" s="47" t="s">
        <v>1320</v>
      </c>
      <c r="C98" s="5">
        <f>RANK(E98,$E$2:$E$1408,0)</f>
        <v>295</v>
      </c>
      <c r="D98" s="5">
        <f>AW98</f>
        <v>36</v>
      </c>
      <c r="E98" s="5">
        <f>SUM(I98:BJ98)</f>
        <v>215</v>
      </c>
      <c r="F98" s="5">
        <v>93</v>
      </c>
      <c r="G98" s="5">
        <f>H98+COUNT(I98:BJ98)</f>
        <v>6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J98" s="19">
        <v>32</v>
      </c>
      <c r="AK98" s="38"/>
      <c r="AL98" s="38"/>
      <c r="AM98" s="38"/>
      <c r="AN98" s="38"/>
      <c r="AO98" s="8"/>
      <c r="AP98" s="9">
        <v>37</v>
      </c>
      <c r="AQ98" s="8"/>
      <c r="AR98" s="9">
        <v>38</v>
      </c>
      <c r="AS98" s="1">
        <v>36</v>
      </c>
      <c r="AT98" s="1">
        <v>36</v>
      </c>
      <c r="AU98" s="8"/>
      <c r="AV98" s="38"/>
      <c r="AW98" s="37">
        <v>36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1537</v>
      </c>
      <c r="B99" s="47" t="s">
        <v>1538</v>
      </c>
      <c r="C99" s="5">
        <f>RANK(E99,$E$2:$E$1408,0)</f>
        <v>459</v>
      </c>
      <c r="D99" s="5">
        <f>AW99</f>
        <v>36</v>
      </c>
      <c r="E99" s="5">
        <f>SUM(I99:BJ99)</f>
        <v>72</v>
      </c>
      <c r="F99" s="5">
        <v>98</v>
      </c>
      <c r="G99" s="5">
        <f>H99+COUNT(I99:BJ99)</f>
        <v>2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O99" s="1"/>
      <c r="AP99" s="1"/>
      <c r="AQ99" s="1"/>
      <c r="AR99" s="1"/>
      <c r="AS99" s="1"/>
      <c r="AT99" s="19">
        <v>36</v>
      </c>
      <c r="AU99" s="8"/>
      <c r="AV99" s="38"/>
      <c r="AW99" s="37">
        <v>36</v>
      </c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1583</v>
      </c>
      <c r="B100" s="47" t="s">
        <v>1287</v>
      </c>
      <c r="C100" s="5">
        <f>RANK(E100,$E$2:$E$1408,0)</f>
        <v>643</v>
      </c>
      <c r="D100" s="5">
        <f t="shared" ref="D100" si="16">AW100</f>
        <v>36</v>
      </c>
      <c r="E100" s="5">
        <f t="shared" ref="E100" si="17">SUM(I100:BJ100)</f>
        <v>36</v>
      </c>
      <c r="F100" s="5">
        <v>99</v>
      </c>
      <c r="G100" s="5">
        <f t="shared" ref="G100" si="18">H100+COUNT(I100:BJ100)</f>
        <v>1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W100" s="39">
        <v>36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1500</v>
      </c>
      <c r="B101" s="47" t="s">
        <v>1536</v>
      </c>
      <c r="C101" s="5">
        <f>RANK(E101,$E$2:$E$1408,0)</f>
        <v>319</v>
      </c>
      <c r="D101" s="5">
        <f>AW101</f>
        <v>35</v>
      </c>
      <c r="E101" s="5">
        <f>SUM(I101:BJ101)</f>
        <v>184</v>
      </c>
      <c r="F101" s="5">
        <v>94</v>
      </c>
      <c r="G101" s="5">
        <f>H101+COUNT(I101:BJ101)</f>
        <v>5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Q101" s="39">
        <v>38</v>
      </c>
      <c r="AR101" s="8"/>
      <c r="AS101" s="9">
        <v>36</v>
      </c>
      <c r="AT101" s="1">
        <v>36</v>
      </c>
      <c r="AU101" s="1">
        <v>39</v>
      </c>
      <c r="AV101" s="38"/>
      <c r="AW101" s="37">
        <v>35</v>
      </c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1562</v>
      </c>
      <c r="B102" s="47" t="s">
        <v>1533</v>
      </c>
      <c r="C102" s="5">
        <f>RANK(E102,$E$2:$E$1408,0)</f>
        <v>443</v>
      </c>
      <c r="D102" s="5">
        <f t="shared" si="0"/>
        <v>0</v>
      </c>
      <c r="E102" s="5">
        <f t="shared" ref="E102" si="19">SUM(I102:BJ102)</f>
        <v>82</v>
      </c>
      <c r="F102" s="5">
        <v>28</v>
      </c>
      <c r="G102" s="5">
        <f t="shared" ref="G102" si="20">H102+COUNT(I102:BJ102)</f>
        <v>1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AH102" s="36"/>
      <c r="AV102" s="39">
        <v>82</v>
      </c>
      <c r="AW102" s="38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1564</v>
      </c>
      <c r="B103" s="47" t="s">
        <v>1533</v>
      </c>
      <c r="C103" s="5">
        <f>RANK(E103,$E$2:$E$1408,0)</f>
        <v>456</v>
      </c>
      <c r="D103" s="5">
        <f t="shared" si="0"/>
        <v>0</v>
      </c>
      <c r="E103" s="5">
        <f t="shared" ref="E103" si="21">SUM(I103:BJ103)</f>
        <v>73</v>
      </c>
      <c r="F103" s="5">
        <v>33</v>
      </c>
      <c r="G103" s="5">
        <f t="shared" ref="G103" si="22">H103+COUNT(I103:BJ103)</f>
        <v>1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V103" s="39">
        <v>73</v>
      </c>
      <c r="AW103" s="38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1565</v>
      </c>
      <c r="B104" s="47" t="s">
        <v>1533</v>
      </c>
      <c r="C104" s="5">
        <f>RANK(E104,$E$2:$E$1408,0)</f>
        <v>471</v>
      </c>
      <c r="D104" s="5">
        <f t="shared" si="0"/>
        <v>0</v>
      </c>
      <c r="E104" s="5">
        <f t="shared" ref="E104:E105" si="23">SUM(I104:BJ104)</f>
        <v>67</v>
      </c>
      <c r="F104" s="5">
        <v>37</v>
      </c>
      <c r="G104" s="5">
        <f t="shared" ref="G104:G105" si="24">H104+COUNT(I104:BJ104)</f>
        <v>1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V104" s="39">
        <v>67</v>
      </c>
      <c r="AW104" s="38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1566</v>
      </c>
      <c r="B105" s="47" t="s">
        <v>1533</v>
      </c>
      <c r="C105" s="5">
        <f>RANK(E105,$E$2:$E$1408,0)</f>
        <v>475</v>
      </c>
      <c r="D105" s="5">
        <f t="shared" si="0"/>
        <v>0</v>
      </c>
      <c r="E105" s="5">
        <f t="shared" si="23"/>
        <v>66</v>
      </c>
      <c r="F105" s="5">
        <v>38</v>
      </c>
      <c r="G105" s="5">
        <f t="shared" si="24"/>
        <v>1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V105" s="39">
        <v>66</v>
      </c>
      <c r="AW105" s="38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1532</v>
      </c>
      <c r="B106" s="47" t="s">
        <v>1533</v>
      </c>
      <c r="C106" s="5">
        <f>RANK(E106,$E$2:$E$1408,0)</f>
        <v>391</v>
      </c>
      <c r="D106" s="5">
        <f t="shared" si="0"/>
        <v>0</v>
      </c>
      <c r="E106" s="5">
        <f>SUM(I106:BJ106)</f>
        <v>114</v>
      </c>
      <c r="F106" s="5">
        <v>46</v>
      </c>
      <c r="G106" s="5">
        <f>H106+COUNT(I106:BJ106)</f>
        <v>2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O106" s="1"/>
      <c r="AP106" s="1"/>
      <c r="AQ106" s="1"/>
      <c r="AR106" s="1"/>
      <c r="AS106" s="1"/>
      <c r="AT106" s="19">
        <v>52</v>
      </c>
      <c r="AU106" s="8"/>
      <c r="AV106" s="37">
        <v>62</v>
      </c>
      <c r="AW106" s="38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1567</v>
      </c>
      <c r="B107" s="47" t="s">
        <v>1533</v>
      </c>
      <c r="C107" s="5">
        <f>RANK(E107,$E$2:$E$1408,0)</f>
        <v>489</v>
      </c>
      <c r="D107" s="5">
        <f t="shared" si="0"/>
        <v>0</v>
      </c>
      <c r="E107" s="5">
        <f t="shared" ref="E107" si="25">SUM(I107:BJ107)</f>
        <v>62</v>
      </c>
      <c r="F107" s="5">
        <v>48</v>
      </c>
      <c r="G107" s="5">
        <f t="shared" ref="G107" si="26">H107+COUNT(I107:BJ107)</f>
        <v>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V107" s="39">
        <v>62</v>
      </c>
      <c r="AW107" s="38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1568</v>
      </c>
      <c r="B108" s="47" t="s">
        <v>1533</v>
      </c>
      <c r="C108" s="5">
        <f>RANK(E108,$E$2:$E$1408,0)</f>
        <v>510</v>
      </c>
      <c r="D108" s="5">
        <f t="shared" si="0"/>
        <v>0</v>
      </c>
      <c r="E108" s="5">
        <f t="shared" ref="E108" si="27">SUM(I108:BJ108)</f>
        <v>57</v>
      </c>
      <c r="F108" s="5">
        <v>52</v>
      </c>
      <c r="G108" s="5">
        <f t="shared" ref="G108" si="28">H108+COUNT(I108:BJ108)</f>
        <v>1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V108" s="39">
        <v>57</v>
      </c>
      <c r="AW108" s="38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1569</v>
      </c>
      <c r="B109" s="47" t="s">
        <v>1533</v>
      </c>
      <c r="C109" s="5">
        <f>RANK(E109,$E$2:$E$1408,0)</f>
        <v>510</v>
      </c>
      <c r="D109" s="5">
        <f t="shared" si="0"/>
        <v>0</v>
      </c>
      <c r="E109" s="5">
        <f t="shared" ref="E109" si="29">SUM(I109:BJ109)</f>
        <v>57</v>
      </c>
      <c r="F109" s="5">
        <v>54</v>
      </c>
      <c r="G109" s="5">
        <f t="shared" ref="G109" si="30">H109+COUNT(I109:BJ109)</f>
        <v>1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V109" s="39">
        <v>57</v>
      </c>
      <c r="AW109" s="38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1570</v>
      </c>
      <c r="B110" s="47" t="s">
        <v>1533</v>
      </c>
      <c r="C110" s="5">
        <f>RANK(E110,$E$2:$E$1408,0)</f>
        <v>520</v>
      </c>
      <c r="D110" s="5">
        <f t="shared" si="0"/>
        <v>0</v>
      </c>
      <c r="E110" s="5">
        <f t="shared" ref="E110" si="31">SUM(I110:BJ110)</f>
        <v>55</v>
      </c>
      <c r="F110" s="5">
        <v>58</v>
      </c>
      <c r="G110" s="5">
        <f t="shared" ref="G110" si="32">H110+COUNT(I110:BJ110)</f>
        <v>1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V110" s="39">
        <v>55</v>
      </c>
      <c r="AW110" s="38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1571</v>
      </c>
      <c r="B111" s="47" t="s">
        <v>1533</v>
      </c>
      <c r="C111" s="5">
        <f>RANK(E111,$E$2:$E$1408,0)</f>
        <v>532</v>
      </c>
      <c r="D111" s="5">
        <f t="shared" ref="D111:D138" si="33">AW111</f>
        <v>0</v>
      </c>
      <c r="E111" s="5">
        <f t="shared" ref="E111" si="34">SUM(I111:BJ111)</f>
        <v>52</v>
      </c>
      <c r="F111" s="5">
        <v>64</v>
      </c>
      <c r="G111" s="5">
        <f t="shared" ref="G111" si="35">H111+COUNT(I111:BJ111)</f>
        <v>1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V111" s="39">
        <v>52</v>
      </c>
      <c r="AW111" s="38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1572</v>
      </c>
      <c r="B112" s="47" t="s">
        <v>1533</v>
      </c>
      <c r="C112" s="5">
        <f>RANK(E112,$E$2:$E$1408,0)</f>
        <v>556</v>
      </c>
      <c r="D112" s="5">
        <f t="shared" si="33"/>
        <v>0</v>
      </c>
      <c r="E112" s="5">
        <f t="shared" ref="E112" si="36">SUM(I112:BJ112)</f>
        <v>48</v>
      </c>
      <c r="F112" s="5">
        <v>76</v>
      </c>
      <c r="G112" s="5">
        <f t="shared" ref="G112" si="37">H112+COUNT(I112:BJ112)</f>
        <v>1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V112" s="39">
        <v>48</v>
      </c>
      <c r="AW112" s="38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>
        <v>2018</v>
      </c>
      <c r="B113" s="47" t="s">
        <v>1533</v>
      </c>
      <c r="C113" s="5">
        <f>RANK(E113,$E$2:$E$1408,0)</f>
        <v>574</v>
      </c>
      <c r="D113" s="5">
        <f t="shared" si="33"/>
        <v>0</v>
      </c>
      <c r="E113" s="5">
        <f t="shared" ref="E113" si="38">SUM(I113:BJ113)</f>
        <v>46</v>
      </c>
      <c r="F113" s="5">
        <v>83</v>
      </c>
      <c r="G113" s="5">
        <f t="shared" ref="G113" si="39">H113+COUNT(I113:BJ113)</f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V113" s="39">
        <v>46</v>
      </c>
      <c r="AW113" s="38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1577</v>
      </c>
      <c r="B114" s="47" t="s">
        <v>1533</v>
      </c>
      <c r="C114" s="5">
        <f>RANK(E114,$E$2:$E$1408,0)</f>
        <v>581</v>
      </c>
      <c r="D114" s="5">
        <f t="shared" si="33"/>
        <v>0</v>
      </c>
      <c r="E114" s="5">
        <f t="shared" ref="E114" si="40">SUM(I114:BJ114)</f>
        <v>44</v>
      </c>
      <c r="F114" s="5">
        <v>93</v>
      </c>
      <c r="G114" s="5">
        <f t="shared" ref="G114" si="41">H114+COUNT(I114:BJ114)</f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V114" s="39">
        <v>44</v>
      </c>
      <c r="AW114" s="38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1576</v>
      </c>
      <c r="B115" s="47" t="s">
        <v>1533</v>
      </c>
      <c r="C115" s="5">
        <f>RANK(E115,$E$2:$E$1408,0)</f>
        <v>584</v>
      </c>
      <c r="D115" s="5">
        <f t="shared" si="33"/>
        <v>0</v>
      </c>
      <c r="E115" s="5">
        <f t="shared" ref="E115:E116" si="42">SUM(I115:BJ115)</f>
        <v>43</v>
      </c>
      <c r="F115" s="5">
        <v>97</v>
      </c>
      <c r="G115" s="5">
        <f t="shared" ref="G115:G116" si="43">H115+COUNT(I115:BJ115)</f>
        <v>1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V115" s="39">
        <v>43</v>
      </c>
      <c r="AW115" s="38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1575</v>
      </c>
      <c r="B116" s="47" t="s">
        <v>1533</v>
      </c>
      <c r="C116" s="5">
        <f>RANK(E116,$E$2:$E$1408,0)</f>
        <v>591</v>
      </c>
      <c r="D116" s="5">
        <f t="shared" si="33"/>
        <v>0</v>
      </c>
      <c r="E116" s="5">
        <f t="shared" si="42"/>
        <v>42</v>
      </c>
      <c r="F116" s="5">
        <v>98</v>
      </c>
      <c r="G116" s="5">
        <f t="shared" si="43"/>
        <v>1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V116" s="39">
        <v>42</v>
      </c>
      <c r="AW116" s="38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589</v>
      </c>
      <c r="B117" s="47" t="s">
        <v>1539</v>
      </c>
      <c r="C117" s="5">
        <f>RANK(E117,$E$2:$E$1408,0)</f>
        <v>343</v>
      </c>
      <c r="D117" s="5">
        <f t="shared" si="33"/>
        <v>0</v>
      </c>
      <c r="E117" s="5">
        <f>SUM(I117:BJ117)</f>
        <v>151</v>
      </c>
      <c r="F117" s="5">
        <v>11</v>
      </c>
      <c r="G117" s="5">
        <f>H117+COUNT(I117:BJ117)</f>
        <v>22</v>
      </c>
      <c r="H117" s="1">
        <v>21</v>
      </c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42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7">
        <v>151</v>
      </c>
      <c r="AV117" s="38"/>
      <c r="AW117" s="38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1540</v>
      </c>
      <c r="B118" s="47" t="s">
        <v>1300</v>
      </c>
      <c r="C118" s="5">
        <f>RANK(E118,$E$2:$E$1408,0)</f>
        <v>434</v>
      </c>
      <c r="D118" s="5">
        <f t="shared" si="33"/>
        <v>0</v>
      </c>
      <c r="E118" s="5">
        <f t="shared" si="1"/>
        <v>89</v>
      </c>
      <c r="F118" s="5">
        <v>2</v>
      </c>
      <c r="G118" s="5">
        <f t="shared" si="2"/>
        <v>30</v>
      </c>
      <c r="H118" s="1">
        <v>29</v>
      </c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42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7">
        <v>89</v>
      </c>
      <c r="AV118" s="38"/>
      <c r="AW118" s="38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848</v>
      </c>
      <c r="B119" s="47" t="s">
        <v>1197</v>
      </c>
      <c r="C119" s="5">
        <f>RANK(E119,$E$2:$E$1408,0)</f>
        <v>15</v>
      </c>
      <c r="D119" s="5">
        <f t="shared" si="33"/>
        <v>0</v>
      </c>
      <c r="E119" s="5">
        <f>SUM(I119:BJ119)</f>
        <v>2803</v>
      </c>
      <c r="F119" s="5">
        <v>21</v>
      </c>
      <c r="G119" s="5">
        <f>H119+COUNT(I119:BJ119)</f>
        <v>26</v>
      </c>
      <c r="H119" s="1"/>
      <c r="I119" s="40"/>
      <c r="J119" s="36"/>
      <c r="K119" s="36"/>
      <c r="L119" s="36"/>
      <c r="M119" s="36"/>
      <c r="N119" s="36"/>
      <c r="S119" s="41"/>
      <c r="T119" s="36"/>
      <c r="V119" s="19">
        <v>110</v>
      </c>
      <c r="W119" s="36">
        <v>87</v>
      </c>
      <c r="X119" s="36">
        <v>83</v>
      </c>
      <c r="Y119" s="36">
        <v>96</v>
      </c>
      <c r="Z119" s="36">
        <v>106</v>
      </c>
      <c r="AA119" s="36">
        <v>120</v>
      </c>
      <c r="AB119" s="36">
        <v>107</v>
      </c>
      <c r="AC119" s="36">
        <v>111</v>
      </c>
      <c r="AD119" s="36">
        <v>115</v>
      </c>
      <c r="AE119" s="36">
        <v>114</v>
      </c>
      <c r="AF119" s="36">
        <v>136</v>
      </c>
      <c r="AG119" s="36">
        <v>129</v>
      </c>
      <c r="AH119" s="36">
        <v>130</v>
      </c>
      <c r="AI119" s="36">
        <v>129</v>
      </c>
      <c r="AJ119" s="36">
        <v>128</v>
      </c>
      <c r="AK119" s="36">
        <v>128</v>
      </c>
      <c r="AL119" s="36">
        <v>125</v>
      </c>
      <c r="AM119" s="36">
        <v>114</v>
      </c>
      <c r="AN119" s="36">
        <v>112</v>
      </c>
      <c r="AO119" s="1">
        <v>107</v>
      </c>
      <c r="AP119" s="1">
        <v>95</v>
      </c>
      <c r="AQ119" s="1">
        <v>92</v>
      </c>
      <c r="AR119" s="1">
        <v>85</v>
      </c>
      <c r="AS119" s="1">
        <v>86</v>
      </c>
      <c r="AT119" s="1">
        <v>81</v>
      </c>
      <c r="AU119" s="1">
        <v>77</v>
      </c>
      <c r="AV119" s="38"/>
      <c r="AW119" s="38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1541</v>
      </c>
      <c r="B120" s="47" t="s">
        <v>1549</v>
      </c>
      <c r="C120" s="5">
        <f>RANK(E120,$E$2:$E$1408,0)</f>
        <v>450</v>
      </c>
      <c r="D120" s="5">
        <f t="shared" si="33"/>
        <v>0</v>
      </c>
      <c r="E120" s="5">
        <f t="shared" ref="E120" si="44">SUM(I120:BJ120)</f>
        <v>77</v>
      </c>
      <c r="F120" s="5">
        <v>8</v>
      </c>
      <c r="G120" s="5">
        <f t="shared" ref="G120" si="45">H120+COUNT(I120:BJ120)</f>
        <v>18</v>
      </c>
      <c r="H120" s="1">
        <v>17</v>
      </c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42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7">
        <v>77</v>
      </c>
      <c r="AV120" s="38"/>
      <c r="AW120" s="38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1542</v>
      </c>
      <c r="B121" s="47" t="s">
        <v>1550</v>
      </c>
      <c r="C121" s="5">
        <f>RANK(E121,$E$2:$E$1408,0)</f>
        <v>450</v>
      </c>
      <c r="D121" s="5">
        <f t="shared" si="33"/>
        <v>0</v>
      </c>
      <c r="E121" s="5">
        <f>SUM(I121:BJ121)</f>
        <v>77</v>
      </c>
      <c r="F121" s="5">
        <v>20</v>
      </c>
      <c r="G121" s="5">
        <f>H121+COUNT(I121:BJ121)</f>
        <v>26</v>
      </c>
      <c r="H121" s="1">
        <v>25</v>
      </c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42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7">
        <v>77</v>
      </c>
      <c r="AV121" s="38"/>
      <c r="AW121" s="38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1543</v>
      </c>
      <c r="B122" s="47" t="s">
        <v>1551</v>
      </c>
      <c r="C122" s="5">
        <f>RANK(E122,$E$2:$E$1408,0)</f>
        <v>453</v>
      </c>
      <c r="D122" s="5">
        <f t="shared" si="33"/>
        <v>0</v>
      </c>
      <c r="E122" s="5">
        <f>SUM(I122:BJ122)</f>
        <v>75</v>
      </c>
      <c r="F122" s="5">
        <v>9</v>
      </c>
      <c r="G122" s="5">
        <f>H122+COUNT(I122:BJ122)</f>
        <v>17</v>
      </c>
      <c r="H122" s="1">
        <v>16</v>
      </c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42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7">
        <v>75</v>
      </c>
      <c r="AV122" s="38"/>
      <c r="AW122" s="38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1544</v>
      </c>
      <c r="B123" s="47" t="s">
        <v>1552</v>
      </c>
      <c r="C123" s="5">
        <f>RANK(E123,$E$2:$E$1408,0)</f>
        <v>459</v>
      </c>
      <c r="D123" s="5">
        <f t="shared" si="33"/>
        <v>0</v>
      </c>
      <c r="E123" s="5">
        <f>SUM(I123:BJ123)</f>
        <v>72</v>
      </c>
      <c r="F123" s="5">
        <v>9</v>
      </c>
      <c r="G123" s="5">
        <f>H123+COUNT(I123:BJ123)</f>
        <v>18</v>
      </c>
      <c r="H123" s="1">
        <v>17</v>
      </c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42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7">
        <v>72</v>
      </c>
      <c r="AV123" s="38"/>
      <c r="AW123" s="38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1545</v>
      </c>
      <c r="B124" s="47" t="s">
        <v>1553</v>
      </c>
      <c r="C124" s="5">
        <f>RANK(E124,$E$2:$E$1408,0)</f>
        <v>475</v>
      </c>
      <c r="D124" s="5">
        <f t="shared" si="33"/>
        <v>0</v>
      </c>
      <c r="E124" s="5">
        <f t="shared" ref="E124:E128" si="46">SUM(I124:BJ124)</f>
        <v>66</v>
      </c>
      <c r="F124" s="5">
        <v>2</v>
      </c>
      <c r="G124" s="5">
        <f t="shared" ref="G124:G128" si="47">H124+COUNT(I124:BJ124)</f>
        <v>24</v>
      </c>
      <c r="H124" s="1">
        <v>23</v>
      </c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42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7">
        <v>66</v>
      </c>
      <c r="AV124" s="38"/>
      <c r="AW124" s="38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1546</v>
      </c>
      <c r="B125" s="47" t="s">
        <v>1548</v>
      </c>
      <c r="C125" s="5">
        <f>RANK(E125,$E$2:$E$1408,0)</f>
        <v>489</v>
      </c>
      <c r="D125" s="5">
        <f t="shared" si="33"/>
        <v>0</v>
      </c>
      <c r="E125" s="5">
        <f t="shared" si="46"/>
        <v>62</v>
      </c>
      <c r="F125" s="5">
        <v>14</v>
      </c>
      <c r="G125" s="5">
        <f t="shared" si="47"/>
        <v>5</v>
      </c>
      <c r="H125" s="1">
        <v>4</v>
      </c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42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7">
        <v>62</v>
      </c>
      <c r="AV125" s="38"/>
      <c r="AW125" s="38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1547</v>
      </c>
      <c r="B126" s="47" t="s">
        <v>1527</v>
      </c>
      <c r="C126" s="5">
        <f>RANK(E126,$E$2:$E$1408,0)</f>
        <v>498</v>
      </c>
      <c r="D126" s="5">
        <f t="shared" si="33"/>
        <v>0</v>
      </c>
      <c r="E126" s="5">
        <f t="shared" si="46"/>
        <v>61</v>
      </c>
      <c r="F126" s="5">
        <v>23</v>
      </c>
      <c r="G126" s="5">
        <f t="shared" si="47"/>
        <v>21</v>
      </c>
      <c r="H126" s="1">
        <v>20</v>
      </c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42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7">
        <v>61</v>
      </c>
      <c r="AV126" s="38"/>
      <c r="AW126" s="38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891</v>
      </c>
      <c r="B127" s="47" t="s">
        <v>1198</v>
      </c>
      <c r="C127" s="5">
        <f>RANK(E127,$E$2:$E$1408,0)</f>
        <v>46</v>
      </c>
      <c r="D127" s="5">
        <f t="shared" si="33"/>
        <v>0</v>
      </c>
      <c r="E127" s="5">
        <f t="shared" si="46"/>
        <v>1693</v>
      </c>
      <c r="F127" s="5">
        <v>24</v>
      </c>
      <c r="G127" s="5">
        <f t="shared" si="47"/>
        <v>23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X127" s="19">
        <v>37</v>
      </c>
      <c r="Y127" s="36">
        <v>39</v>
      </c>
      <c r="Z127" s="38"/>
      <c r="AA127" s="37">
        <v>46</v>
      </c>
      <c r="AB127" s="36">
        <v>57</v>
      </c>
      <c r="AC127" s="36">
        <v>58</v>
      </c>
      <c r="AD127" s="36">
        <v>59</v>
      </c>
      <c r="AE127" s="36">
        <v>61</v>
      </c>
      <c r="AF127" s="36">
        <v>75</v>
      </c>
      <c r="AG127" s="36">
        <v>78</v>
      </c>
      <c r="AH127" s="36">
        <v>82</v>
      </c>
      <c r="AI127" s="36">
        <v>85</v>
      </c>
      <c r="AJ127" s="36">
        <v>85</v>
      </c>
      <c r="AK127" s="36">
        <v>87</v>
      </c>
      <c r="AL127" s="36">
        <v>90</v>
      </c>
      <c r="AM127" s="36">
        <v>92</v>
      </c>
      <c r="AN127" s="36">
        <v>93</v>
      </c>
      <c r="AO127" s="1">
        <v>95</v>
      </c>
      <c r="AP127" s="1">
        <v>108</v>
      </c>
      <c r="AQ127" s="1">
        <v>100</v>
      </c>
      <c r="AR127" s="1">
        <v>72</v>
      </c>
      <c r="AS127" s="1">
        <v>68</v>
      </c>
      <c r="AT127" s="1">
        <v>66</v>
      </c>
      <c r="AU127" s="1">
        <v>60</v>
      </c>
      <c r="AV127" s="38"/>
      <c r="AW127" s="38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991</v>
      </c>
      <c r="B128" s="47" t="s">
        <v>1481</v>
      </c>
      <c r="C128" s="5">
        <f>RANK(E128,$E$2:$E$1408,0)</f>
        <v>213</v>
      </c>
      <c r="D128" s="5">
        <f t="shared" si="33"/>
        <v>0</v>
      </c>
      <c r="E128" s="5">
        <f t="shared" si="46"/>
        <v>406</v>
      </c>
      <c r="F128" s="5">
        <v>78</v>
      </c>
      <c r="G128" s="5">
        <f t="shared" si="47"/>
        <v>11</v>
      </c>
      <c r="H128" s="1"/>
      <c r="I128" s="40"/>
      <c r="J128" s="36"/>
      <c r="K128" s="36"/>
      <c r="L128" s="36"/>
      <c r="M128" s="36"/>
      <c r="N128" s="36"/>
      <c r="S128" s="41"/>
      <c r="AB128" s="36"/>
      <c r="AC128" s="19">
        <v>37</v>
      </c>
      <c r="AD128" s="36">
        <v>35</v>
      </c>
      <c r="AE128" s="38"/>
      <c r="AF128" s="38"/>
      <c r="AG128" s="38"/>
      <c r="AH128" s="37">
        <v>34</v>
      </c>
      <c r="AI128" s="36">
        <v>35</v>
      </c>
      <c r="AJ128" s="36">
        <v>35</v>
      </c>
      <c r="AK128" s="38"/>
      <c r="AL128" s="37">
        <v>32</v>
      </c>
      <c r="AM128" s="36">
        <v>36</v>
      </c>
      <c r="AN128" s="38"/>
      <c r="AO128" s="8"/>
      <c r="AP128" s="8"/>
      <c r="AQ128" s="8"/>
      <c r="AR128" s="9">
        <v>38</v>
      </c>
      <c r="AS128" s="1">
        <v>38</v>
      </c>
      <c r="AT128" s="1">
        <v>39</v>
      </c>
      <c r="AU128" s="1">
        <v>47</v>
      </c>
      <c r="AV128" s="38"/>
      <c r="AW128" s="38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1085</v>
      </c>
      <c r="B129" s="47" t="s">
        <v>1198</v>
      </c>
      <c r="C129" s="5">
        <f>RANK(E129,$E$2:$E$1408,0)</f>
        <v>217</v>
      </c>
      <c r="D129" s="5">
        <f t="shared" si="33"/>
        <v>0</v>
      </c>
      <c r="E129" s="5">
        <f>SUM(I129:BJ129)</f>
        <v>399</v>
      </c>
      <c r="F129" s="5">
        <v>70</v>
      </c>
      <c r="G129" s="5">
        <f>H129+COUNT(I129:BJ129)</f>
        <v>9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J129" s="19">
        <v>33</v>
      </c>
      <c r="AK129" s="36">
        <v>39</v>
      </c>
      <c r="AL129" s="38"/>
      <c r="AM129" s="38"/>
      <c r="AN129" s="38"/>
      <c r="AO129" s="9">
        <v>42</v>
      </c>
      <c r="AP129" s="1">
        <v>54</v>
      </c>
      <c r="AQ129" s="1">
        <v>48</v>
      </c>
      <c r="AR129" s="1">
        <v>46</v>
      </c>
      <c r="AS129" s="1">
        <v>46</v>
      </c>
      <c r="AT129" s="1">
        <v>46</v>
      </c>
      <c r="AU129" s="1">
        <v>45</v>
      </c>
      <c r="AV129" s="38"/>
      <c r="AW129" s="38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1530</v>
      </c>
      <c r="B130" s="47" t="s">
        <v>1186</v>
      </c>
      <c r="C130" s="5">
        <f>RANK(E130,$E$2:$E$1408,0)</f>
        <v>422</v>
      </c>
      <c r="D130" s="5">
        <f t="shared" si="33"/>
        <v>0</v>
      </c>
      <c r="E130" s="5">
        <f>SUM(I130:BJ130)</f>
        <v>97</v>
      </c>
      <c r="F130" s="5">
        <v>60</v>
      </c>
      <c r="G130" s="5">
        <f>H130+COUNT(I130:BJ130)</f>
        <v>2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O130" s="1"/>
      <c r="AP130" s="1"/>
      <c r="AQ130" s="1"/>
      <c r="AR130" s="1"/>
      <c r="AS130" s="1"/>
      <c r="AT130" s="19">
        <v>58</v>
      </c>
      <c r="AU130" s="1">
        <v>39</v>
      </c>
      <c r="AV130" s="38"/>
      <c r="AW130" s="38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974</v>
      </c>
      <c r="B131" s="47" t="s">
        <v>1278</v>
      </c>
      <c r="C131" s="5">
        <f>RANK(E131,$E$2:$E$1408,0)</f>
        <v>75</v>
      </c>
      <c r="D131" s="5">
        <f t="shared" si="33"/>
        <v>0</v>
      </c>
      <c r="E131" s="5">
        <f t="shared" ref="E131" si="48">SUM(I131:BJ131)</f>
        <v>1204</v>
      </c>
      <c r="F131" s="5">
        <v>32</v>
      </c>
      <c r="G131" s="5">
        <f t="shared" ref="G131:G133" si="49">H131+COUNT(I131:BJ131)</f>
        <v>20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B131" s="19">
        <v>40</v>
      </c>
      <c r="AC131" s="36">
        <v>53</v>
      </c>
      <c r="AD131" s="36">
        <v>63</v>
      </c>
      <c r="AE131" s="36">
        <v>70</v>
      </c>
      <c r="AF131" s="36">
        <v>81</v>
      </c>
      <c r="AG131" s="36">
        <v>77</v>
      </c>
      <c r="AH131" s="36">
        <v>75</v>
      </c>
      <c r="AI131" s="36">
        <v>82</v>
      </c>
      <c r="AJ131" s="36">
        <v>79</v>
      </c>
      <c r="AK131" s="36">
        <v>71</v>
      </c>
      <c r="AL131" s="36">
        <v>65</v>
      </c>
      <c r="AM131" s="36">
        <v>63</v>
      </c>
      <c r="AN131" s="36">
        <v>56</v>
      </c>
      <c r="AO131" s="1">
        <v>54</v>
      </c>
      <c r="AP131" s="1">
        <v>54</v>
      </c>
      <c r="AQ131" s="1">
        <v>51</v>
      </c>
      <c r="AR131" s="1">
        <v>46</v>
      </c>
      <c r="AS131" s="1">
        <v>44</v>
      </c>
      <c r="AT131" s="1">
        <v>41</v>
      </c>
      <c r="AU131" s="1">
        <v>39</v>
      </c>
      <c r="AV131" s="38"/>
      <c r="AW131" s="38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1511</v>
      </c>
      <c r="B132" s="47" t="s">
        <v>1199</v>
      </c>
      <c r="C132" s="5">
        <f>RANK(E132,$E$2:$E$1408,0)</f>
        <v>269</v>
      </c>
      <c r="D132" s="5">
        <f t="shared" si="33"/>
        <v>0</v>
      </c>
      <c r="E132" s="5">
        <f>SUM(I132:BJ132)</f>
        <v>269</v>
      </c>
      <c r="F132" s="5">
        <v>27</v>
      </c>
      <c r="G132" s="5">
        <f t="shared" si="49"/>
        <v>4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R132" s="39">
        <v>116</v>
      </c>
      <c r="AS132" s="1">
        <v>67</v>
      </c>
      <c r="AT132" s="1">
        <v>48</v>
      </c>
      <c r="AU132" s="1">
        <v>38</v>
      </c>
      <c r="AV132" s="38"/>
      <c r="AW132" s="38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989</v>
      </c>
      <c r="B133" s="47" t="s">
        <v>1280</v>
      </c>
      <c r="C133" s="5">
        <f>RANK(E133,$E$2:$E$1408,0)</f>
        <v>110</v>
      </c>
      <c r="D133" s="5">
        <f t="shared" si="33"/>
        <v>0</v>
      </c>
      <c r="E133" s="5">
        <f>SUM(I133:BJ133)</f>
        <v>867</v>
      </c>
      <c r="F133" s="5">
        <v>57</v>
      </c>
      <c r="G133" s="5">
        <f t="shared" si="49"/>
        <v>18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C133" s="19">
        <v>40</v>
      </c>
      <c r="AD133" s="36">
        <v>43</v>
      </c>
      <c r="AE133" s="36">
        <v>43</v>
      </c>
      <c r="AF133" s="36">
        <v>46</v>
      </c>
      <c r="AG133" s="36">
        <v>46</v>
      </c>
      <c r="AH133" s="36">
        <v>47</v>
      </c>
      <c r="AI133" s="36">
        <v>48</v>
      </c>
      <c r="AJ133" s="36">
        <v>50</v>
      </c>
      <c r="AK133" s="36">
        <v>51</v>
      </c>
      <c r="AL133" s="36">
        <v>50</v>
      </c>
      <c r="AM133" s="36">
        <v>54</v>
      </c>
      <c r="AN133" s="36">
        <v>59</v>
      </c>
      <c r="AO133" s="1">
        <v>64</v>
      </c>
      <c r="AP133" s="1">
        <v>62</v>
      </c>
      <c r="AQ133" s="1">
        <v>50</v>
      </c>
      <c r="AR133" s="1">
        <v>41</v>
      </c>
      <c r="AS133" s="1">
        <v>36</v>
      </c>
      <c r="AT133" s="8"/>
      <c r="AU133" s="37">
        <v>37</v>
      </c>
      <c r="AV133" s="38"/>
      <c r="AW133" s="38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15</v>
      </c>
      <c r="B134" s="47" t="s">
        <v>1242</v>
      </c>
      <c r="C134" s="5">
        <f>RANK(E134,$E$2:$E$1408,0)</f>
        <v>49</v>
      </c>
      <c r="D134" s="5">
        <f t="shared" si="33"/>
        <v>0</v>
      </c>
      <c r="E134" s="5">
        <f t="shared" si="1"/>
        <v>1574</v>
      </c>
      <c r="F134" s="5">
        <v>32</v>
      </c>
      <c r="G134" s="5">
        <f t="shared" si="2"/>
        <v>31</v>
      </c>
      <c r="H134" s="1"/>
      <c r="I134" s="40"/>
      <c r="J134" s="36"/>
      <c r="K134" s="19">
        <v>47</v>
      </c>
      <c r="L134" s="36">
        <v>35</v>
      </c>
      <c r="M134" s="36">
        <v>35</v>
      </c>
      <c r="N134" s="38"/>
      <c r="O134" s="38"/>
      <c r="P134" s="38"/>
      <c r="Q134" s="37">
        <v>35</v>
      </c>
      <c r="R134" s="38"/>
      <c r="S134" s="42"/>
      <c r="T134" s="37">
        <v>38</v>
      </c>
      <c r="U134" s="36">
        <v>51</v>
      </c>
      <c r="V134" s="36">
        <v>48</v>
      </c>
      <c r="W134" s="36">
        <v>52</v>
      </c>
      <c r="X134" s="36">
        <v>46</v>
      </c>
      <c r="Y134" s="36">
        <v>49</v>
      </c>
      <c r="Z134" s="36">
        <v>54</v>
      </c>
      <c r="AA134" s="36">
        <v>52</v>
      </c>
      <c r="AB134" s="36">
        <v>78</v>
      </c>
      <c r="AC134" s="36">
        <v>68</v>
      </c>
      <c r="AD134" s="36">
        <v>60</v>
      </c>
      <c r="AE134" s="36">
        <v>48</v>
      </c>
      <c r="AF134" s="36">
        <v>47</v>
      </c>
      <c r="AG134" s="36">
        <v>46</v>
      </c>
      <c r="AH134" s="36">
        <v>47</v>
      </c>
      <c r="AI134" s="36">
        <v>48</v>
      </c>
      <c r="AJ134" s="36">
        <v>50</v>
      </c>
      <c r="AK134" s="36">
        <v>51</v>
      </c>
      <c r="AL134" s="36">
        <v>50</v>
      </c>
      <c r="AM134" s="36">
        <v>50</v>
      </c>
      <c r="AN134" s="36">
        <v>52</v>
      </c>
      <c r="AO134" s="1">
        <v>51</v>
      </c>
      <c r="AP134" s="1">
        <v>56</v>
      </c>
      <c r="AQ134" s="1">
        <v>55</v>
      </c>
      <c r="AR134" s="1">
        <v>54</v>
      </c>
      <c r="AS134" s="1">
        <v>56</v>
      </c>
      <c r="AT134" s="1">
        <v>65</v>
      </c>
      <c r="AU134" s="38"/>
      <c r="AV134" s="38"/>
      <c r="AW134" s="38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1112</v>
      </c>
      <c r="B135" s="47" t="s">
        <v>1196</v>
      </c>
      <c r="C135" s="5">
        <f>RANK(E135,$E$2:$E$1408,0)</f>
        <v>122</v>
      </c>
      <c r="D135" s="5">
        <f t="shared" si="33"/>
        <v>0</v>
      </c>
      <c r="E135" s="5">
        <f t="shared" si="1"/>
        <v>774</v>
      </c>
      <c r="F135" s="5">
        <v>7</v>
      </c>
      <c r="G135" s="5">
        <f t="shared" si="2"/>
        <v>23</v>
      </c>
      <c r="H135" s="1">
        <v>14</v>
      </c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42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7">
        <v>93</v>
      </c>
      <c r="AM135" s="36">
        <v>107</v>
      </c>
      <c r="AN135" s="36">
        <v>102</v>
      </c>
      <c r="AO135" s="1">
        <v>98</v>
      </c>
      <c r="AP135" s="1">
        <v>90</v>
      </c>
      <c r="AQ135" s="1">
        <v>78</v>
      </c>
      <c r="AR135" s="1">
        <v>74</v>
      </c>
      <c r="AS135" s="1">
        <v>69</v>
      </c>
      <c r="AT135" s="1">
        <v>63</v>
      </c>
      <c r="AU135" s="38"/>
      <c r="AV135" s="38"/>
      <c r="AW135" s="38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898</v>
      </c>
      <c r="B136" s="47" t="s">
        <v>1273</v>
      </c>
      <c r="C136" s="5">
        <f>RANK(E136,$E$2:$E$1408,0)</f>
        <v>29</v>
      </c>
      <c r="D136" s="5">
        <f t="shared" si="33"/>
        <v>0</v>
      </c>
      <c r="E136" s="5">
        <f t="shared" si="1"/>
        <v>2051</v>
      </c>
      <c r="F136" s="5">
        <v>6</v>
      </c>
      <c r="G136" s="5">
        <f t="shared" si="2"/>
        <v>22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Y136" s="19">
        <v>196</v>
      </c>
      <c r="Z136" s="36">
        <v>133</v>
      </c>
      <c r="AA136" s="36">
        <v>104</v>
      </c>
      <c r="AB136" s="36">
        <v>93</v>
      </c>
      <c r="AC136" s="36">
        <v>85</v>
      </c>
      <c r="AD136" s="36">
        <v>81</v>
      </c>
      <c r="AE136" s="36">
        <v>86</v>
      </c>
      <c r="AF136" s="36">
        <v>76</v>
      </c>
      <c r="AG136" s="36">
        <v>72</v>
      </c>
      <c r="AH136" s="36">
        <v>69</v>
      </c>
      <c r="AI136" s="36">
        <v>69</v>
      </c>
      <c r="AJ136" s="36">
        <v>74</v>
      </c>
      <c r="AK136" s="36">
        <v>162</v>
      </c>
      <c r="AL136" s="36">
        <v>116</v>
      </c>
      <c r="AM136" s="36">
        <v>106</v>
      </c>
      <c r="AN136" s="36">
        <v>90</v>
      </c>
      <c r="AO136" s="1">
        <v>82</v>
      </c>
      <c r="AP136" s="1">
        <v>80</v>
      </c>
      <c r="AQ136" s="1">
        <v>73</v>
      </c>
      <c r="AR136" s="1">
        <v>72</v>
      </c>
      <c r="AS136" s="1">
        <v>69</v>
      </c>
      <c r="AT136" s="1">
        <v>63</v>
      </c>
      <c r="AU136" s="38"/>
      <c r="AV136" s="38"/>
      <c r="AW136" s="38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1531</v>
      </c>
      <c r="B137" s="47" t="s">
        <v>1184</v>
      </c>
      <c r="C137" s="5">
        <f>RANK(E137,$E$2:$E$1408,0)</f>
        <v>532</v>
      </c>
      <c r="D137" s="5">
        <f t="shared" si="33"/>
        <v>0</v>
      </c>
      <c r="E137" s="5">
        <f t="shared" ref="E137:E153" si="50">SUM(I137:BJ137)</f>
        <v>52</v>
      </c>
      <c r="F137" s="5">
        <v>69</v>
      </c>
      <c r="G137" s="5">
        <f t="shared" si="2"/>
        <v>1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O137" s="1"/>
      <c r="AP137" s="1"/>
      <c r="AQ137" s="1"/>
      <c r="AR137" s="1"/>
      <c r="AS137" s="1"/>
      <c r="AT137" s="19">
        <v>52</v>
      </c>
      <c r="AU137" s="8"/>
      <c r="AV137" s="38"/>
      <c r="AW137" s="38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1512</v>
      </c>
      <c r="B138" s="47" t="s">
        <v>1199</v>
      </c>
      <c r="C138" s="5">
        <f>RANK(E138,$E$2:$E$1408,0)</f>
        <v>287</v>
      </c>
      <c r="D138" s="5">
        <f t="shared" si="33"/>
        <v>0</v>
      </c>
      <c r="E138" s="5">
        <f t="shared" si="50"/>
        <v>231</v>
      </c>
      <c r="F138" s="5">
        <v>25</v>
      </c>
      <c r="G138" s="5">
        <f t="shared" si="2"/>
        <v>3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R138" s="39">
        <v>122</v>
      </c>
      <c r="AS138" s="1">
        <v>64</v>
      </c>
      <c r="AT138" s="1">
        <v>45</v>
      </c>
      <c r="AU138" s="8"/>
      <c r="AV138" s="38"/>
      <c r="AW138" s="38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1137</v>
      </c>
      <c r="B139" s="47" t="s">
        <v>1176</v>
      </c>
      <c r="C139" s="5">
        <f>RANK(E139,$E$2:$E$1408,0)</f>
        <v>149</v>
      </c>
      <c r="D139" s="5">
        <f t="shared" ref="D139:D197" si="51">AW139</f>
        <v>0</v>
      </c>
      <c r="E139" s="5">
        <f t="shared" si="50"/>
        <v>652</v>
      </c>
      <c r="F139" s="5">
        <v>11</v>
      </c>
      <c r="G139" s="5">
        <f t="shared" si="2"/>
        <v>7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N139" s="19">
        <v>238</v>
      </c>
      <c r="AO139" s="1">
        <v>117</v>
      </c>
      <c r="AP139" s="1">
        <v>88</v>
      </c>
      <c r="AQ139" s="1">
        <v>69</v>
      </c>
      <c r="AR139" s="1">
        <v>54</v>
      </c>
      <c r="AS139" s="1">
        <v>46</v>
      </c>
      <c r="AT139" s="1">
        <v>40</v>
      </c>
      <c r="AU139" s="8"/>
      <c r="AV139" s="38"/>
      <c r="AW139" s="38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1138</v>
      </c>
      <c r="B140" s="47" t="s">
        <v>1311</v>
      </c>
      <c r="C140" s="5">
        <f>RANK(E140,$E$2:$E$1408,0)</f>
        <v>155</v>
      </c>
      <c r="D140" s="5">
        <f t="shared" si="51"/>
        <v>0</v>
      </c>
      <c r="E140" s="5">
        <f t="shared" si="50"/>
        <v>613</v>
      </c>
      <c r="F140" s="5">
        <v>12</v>
      </c>
      <c r="G140" s="5">
        <f t="shared" si="2"/>
        <v>7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N140" s="19">
        <v>224</v>
      </c>
      <c r="AO140" s="1">
        <v>106</v>
      </c>
      <c r="AP140" s="1">
        <v>82</v>
      </c>
      <c r="AQ140" s="1">
        <v>65</v>
      </c>
      <c r="AR140" s="1">
        <v>52</v>
      </c>
      <c r="AS140" s="1">
        <v>45</v>
      </c>
      <c r="AT140" s="1">
        <v>39</v>
      </c>
      <c r="AU140" s="8"/>
      <c r="AV140" s="38"/>
      <c r="AW140" s="38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588</v>
      </c>
      <c r="B141" s="47" t="s">
        <v>1176</v>
      </c>
      <c r="C141" s="5">
        <f>RANK(E141,$E$2:$E$1408,0)</f>
        <v>166</v>
      </c>
      <c r="D141" s="5">
        <f t="shared" si="51"/>
        <v>0</v>
      </c>
      <c r="E141" s="5">
        <f t="shared" ref="E141:E143" si="52">SUM(I141:BJ141)</f>
        <v>541</v>
      </c>
      <c r="F141" s="5">
        <v>2</v>
      </c>
      <c r="G141" s="5">
        <f t="shared" si="2"/>
        <v>7</v>
      </c>
      <c r="H141" s="1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42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7">
        <v>194</v>
      </c>
      <c r="AO141" s="1">
        <v>95</v>
      </c>
      <c r="AP141" s="1">
        <v>72</v>
      </c>
      <c r="AQ141" s="1">
        <v>57</v>
      </c>
      <c r="AR141" s="1">
        <v>47</v>
      </c>
      <c r="AS141" s="1">
        <v>40</v>
      </c>
      <c r="AT141" s="1">
        <v>36</v>
      </c>
      <c r="AU141" s="8"/>
      <c r="AV141" s="38"/>
      <c r="AW141" s="38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1147</v>
      </c>
      <c r="B142" s="47" t="s">
        <v>1310</v>
      </c>
      <c r="C142" s="5">
        <f>RANK(E142,$E$2:$E$1408,0)</f>
        <v>199</v>
      </c>
      <c r="D142" s="5">
        <f t="shared" si="51"/>
        <v>0</v>
      </c>
      <c r="E142" s="5">
        <f t="shared" si="52"/>
        <v>441</v>
      </c>
      <c r="F142" s="5">
        <v>34</v>
      </c>
      <c r="G142" s="5">
        <f t="shared" si="2"/>
        <v>7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N142" s="19">
        <v>121</v>
      </c>
      <c r="AO142" s="1">
        <v>82</v>
      </c>
      <c r="AP142" s="1">
        <v>67</v>
      </c>
      <c r="AQ142" s="1">
        <v>54</v>
      </c>
      <c r="AR142" s="1">
        <v>44</v>
      </c>
      <c r="AS142" s="1">
        <v>38</v>
      </c>
      <c r="AT142" s="1">
        <v>35</v>
      </c>
      <c r="AU142" s="8"/>
      <c r="AV142" s="38"/>
      <c r="AW142" s="38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1127</v>
      </c>
      <c r="B143" s="47" t="s">
        <v>1286</v>
      </c>
      <c r="C143" s="5">
        <f>RANK(E143,$E$2:$E$1408,0)</f>
        <v>346</v>
      </c>
      <c r="D143" s="5">
        <f t="shared" si="51"/>
        <v>0</v>
      </c>
      <c r="E143" s="5">
        <f t="shared" si="52"/>
        <v>149</v>
      </c>
      <c r="F143" s="5">
        <v>86</v>
      </c>
      <c r="G143" s="5">
        <f t="shared" si="2"/>
        <v>4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M143" s="19">
        <v>35</v>
      </c>
      <c r="AN143" s="38"/>
      <c r="AO143" s="8"/>
      <c r="AP143" s="9">
        <v>38</v>
      </c>
      <c r="AQ143" s="8"/>
      <c r="AR143" s="9">
        <v>38</v>
      </c>
      <c r="AS143" s="1">
        <v>38</v>
      </c>
      <c r="AT143" s="8"/>
      <c r="AU143" s="8"/>
      <c r="AV143" s="38"/>
      <c r="AW143" s="38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1139</v>
      </c>
      <c r="B144" s="47" t="s">
        <v>1176</v>
      </c>
      <c r="C144" s="5">
        <f>RANK(E144,$E$2:$E$1408,0)</f>
        <v>168</v>
      </c>
      <c r="D144" s="5">
        <f t="shared" si="51"/>
        <v>0</v>
      </c>
      <c r="E144" s="5">
        <f t="shared" si="50"/>
        <v>537</v>
      </c>
      <c r="F144" s="5">
        <v>13</v>
      </c>
      <c r="G144" s="5">
        <f t="shared" si="2"/>
        <v>6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N144" s="19">
        <v>218</v>
      </c>
      <c r="AO144" s="1">
        <v>106</v>
      </c>
      <c r="AP144" s="1">
        <v>75</v>
      </c>
      <c r="AQ144" s="1">
        <v>56</v>
      </c>
      <c r="AR144" s="1">
        <v>44</v>
      </c>
      <c r="AS144" s="1">
        <v>38</v>
      </c>
      <c r="AT144" s="8"/>
      <c r="AU144" s="8"/>
      <c r="AV144" s="38"/>
      <c r="AW144" s="38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1134</v>
      </c>
      <c r="B145" s="47" t="s">
        <v>1176</v>
      </c>
      <c r="C145" s="5">
        <f>RANK(E145,$E$2:$E$1408,0)</f>
        <v>156</v>
      </c>
      <c r="D145" s="5">
        <f t="shared" si="51"/>
        <v>0</v>
      </c>
      <c r="E145" s="5">
        <f t="shared" si="50"/>
        <v>612</v>
      </c>
      <c r="F145" s="5">
        <v>8</v>
      </c>
      <c r="G145" s="5">
        <f t="shared" si="2"/>
        <v>6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282</v>
      </c>
      <c r="AO145" s="1">
        <v>108</v>
      </c>
      <c r="AP145" s="1">
        <v>79</v>
      </c>
      <c r="AQ145" s="1">
        <v>59</v>
      </c>
      <c r="AR145" s="1">
        <v>46</v>
      </c>
      <c r="AS145" s="1">
        <v>38</v>
      </c>
      <c r="AT145" s="8"/>
      <c r="AU145" s="8"/>
      <c r="AV145" s="38"/>
      <c r="AW145" s="38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1136</v>
      </c>
      <c r="B146" s="47" t="s">
        <v>1176</v>
      </c>
      <c r="C146" s="5">
        <f>RANK(E146,$E$2:$E$1408,0)</f>
        <v>161</v>
      </c>
      <c r="D146" s="5">
        <f t="shared" si="51"/>
        <v>0</v>
      </c>
      <c r="E146" s="5">
        <f t="shared" si="50"/>
        <v>580</v>
      </c>
      <c r="F146" s="5">
        <v>10</v>
      </c>
      <c r="G146" s="5">
        <f t="shared" si="2"/>
        <v>6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249</v>
      </c>
      <c r="AO146" s="1">
        <v>111</v>
      </c>
      <c r="AP146" s="1">
        <v>79</v>
      </c>
      <c r="AQ146" s="1">
        <v>59</v>
      </c>
      <c r="AR146" s="1">
        <v>45</v>
      </c>
      <c r="AS146" s="1">
        <v>37</v>
      </c>
      <c r="AT146" s="8"/>
      <c r="AU146" s="8"/>
      <c r="AV146" s="38"/>
      <c r="AW146" s="38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1063</v>
      </c>
      <c r="B147" s="47" t="s">
        <v>1247</v>
      </c>
      <c r="C147" s="5">
        <f>RANK(E147,$E$2:$E$1408,0)</f>
        <v>171</v>
      </c>
      <c r="D147" s="5">
        <f t="shared" si="51"/>
        <v>0</v>
      </c>
      <c r="E147" s="5">
        <f>SUM(I147:BJ147)</f>
        <v>512</v>
      </c>
      <c r="F147" s="5">
        <v>28</v>
      </c>
      <c r="G147" s="5">
        <f>H147+COUNT(I147:BJ147)</f>
        <v>10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I147" s="19">
        <v>92</v>
      </c>
      <c r="AJ147" s="36">
        <v>70</v>
      </c>
      <c r="AK147" s="36">
        <v>54</v>
      </c>
      <c r="AL147" s="36">
        <v>50</v>
      </c>
      <c r="AM147" s="36">
        <v>44</v>
      </c>
      <c r="AN147" s="38"/>
      <c r="AO147" s="9">
        <v>42</v>
      </c>
      <c r="AP147" s="1">
        <v>42</v>
      </c>
      <c r="AQ147" s="1">
        <v>43</v>
      </c>
      <c r="AR147" s="1">
        <v>40</v>
      </c>
      <c r="AS147" s="1">
        <v>35</v>
      </c>
      <c r="AT147" s="8"/>
      <c r="AU147" s="8"/>
      <c r="AV147" s="38"/>
      <c r="AW147" s="38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1111</v>
      </c>
      <c r="B148" s="47" t="s">
        <v>1459</v>
      </c>
      <c r="C148" s="5">
        <f>RANK(E148,$E$2:$E$1408,0)</f>
        <v>218</v>
      </c>
      <c r="D148" s="5">
        <f t="shared" si="51"/>
        <v>0</v>
      </c>
      <c r="E148" s="5">
        <f t="shared" si="50"/>
        <v>397</v>
      </c>
      <c r="F148" s="5">
        <v>82</v>
      </c>
      <c r="G148" s="5">
        <f t="shared" si="2"/>
        <v>11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E148" s="19">
        <v>34</v>
      </c>
      <c r="AF148" s="36">
        <v>34</v>
      </c>
      <c r="AG148" s="38"/>
      <c r="AH148" s="37">
        <v>34</v>
      </c>
      <c r="AI148" s="36">
        <v>36</v>
      </c>
      <c r="AJ148" s="36">
        <v>36</v>
      </c>
      <c r="AK148" s="36">
        <v>35</v>
      </c>
      <c r="AL148" s="36">
        <v>34</v>
      </c>
      <c r="AM148" s="36">
        <v>34</v>
      </c>
      <c r="AN148" s="38"/>
      <c r="AO148" s="8"/>
      <c r="AP148" s="8"/>
      <c r="AQ148" s="9">
        <v>42</v>
      </c>
      <c r="AR148" s="1">
        <v>43</v>
      </c>
      <c r="AS148" s="1">
        <v>35</v>
      </c>
      <c r="AT148" s="8"/>
      <c r="AU148" s="8"/>
      <c r="AV148" s="38"/>
      <c r="AW148" s="38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1006</v>
      </c>
      <c r="B149" s="47" t="s">
        <v>1273</v>
      </c>
      <c r="C149" s="5">
        <f>RANK(E149,$E$2:$E$1408,0)</f>
        <v>103</v>
      </c>
      <c r="D149" s="5">
        <f t="shared" si="51"/>
        <v>0</v>
      </c>
      <c r="E149" s="5">
        <f t="shared" si="50"/>
        <v>932</v>
      </c>
      <c r="F149" s="5">
        <v>20</v>
      </c>
      <c r="G149" s="5">
        <f t="shared" si="2"/>
        <v>15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E149" s="19">
        <v>110</v>
      </c>
      <c r="AF149" s="36">
        <v>72</v>
      </c>
      <c r="AG149" s="36">
        <v>61</v>
      </c>
      <c r="AH149" s="36">
        <v>56</v>
      </c>
      <c r="AI149" s="36">
        <v>45</v>
      </c>
      <c r="AJ149" s="36">
        <v>49</v>
      </c>
      <c r="AK149" s="36">
        <v>130</v>
      </c>
      <c r="AL149" s="36">
        <v>89</v>
      </c>
      <c r="AM149" s="36">
        <v>65</v>
      </c>
      <c r="AN149" s="36">
        <v>53</v>
      </c>
      <c r="AO149" s="1">
        <v>48</v>
      </c>
      <c r="AP149" s="1">
        <v>44</v>
      </c>
      <c r="AQ149" s="1">
        <v>38</v>
      </c>
      <c r="AR149" s="1">
        <v>38</v>
      </c>
      <c r="AS149" s="1">
        <v>34</v>
      </c>
      <c r="AT149" s="8"/>
      <c r="AU149" s="8"/>
      <c r="AV149" s="38"/>
      <c r="AW149" s="38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437</v>
      </c>
      <c r="B150" s="47" t="s">
        <v>1177</v>
      </c>
      <c r="C150" s="5">
        <f>RANK(E150,$E$2:$E$1408,0)</f>
        <v>65</v>
      </c>
      <c r="D150" s="5">
        <f t="shared" si="51"/>
        <v>0</v>
      </c>
      <c r="E150" s="5">
        <f t="shared" si="50"/>
        <v>1311</v>
      </c>
      <c r="F150" s="5">
        <v>27</v>
      </c>
      <c r="G150" s="5">
        <f t="shared" si="2"/>
        <v>20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Y150" s="19">
        <v>76</v>
      </c>
      <c r="Z150" s="36">
        <v>64</v>
      </c>
      <c r="AA150" s="36">
        <v>74</v>
      </c>
      <c r="AB150" s="36">
        <v>65</v>
      </c>
      <c r="AC150" s="36">
        <v>62</v>
      </c>
      <c r="AD150" s="36">
        <v>59</v>
      </c>
      <c r="AE150" s="36">
        <v>50</v>
      </c>
      <c r="AF150" s="36">
        <v>56</v>
      </c>
      <c r="AG150" s="36">
        <v>54</v>
      </c>
      <c r="AH150" s="36">
        <v>63</v>
      </c>
      <c r="AI150" s="36">
        <v>99</v>
      </c>
      <c r="AJ150" s="36">
        <v>78</v>
      </c>
      <c r="AK150" s="36">
        <v>73</v>
      </c>
      <c r="AL150" s="36">
        <v>68</v>
      </c>
      <c r="AM150" s="36">
        <v>68</v>
      </c>
      <c r="AN150" s="36">
        <v>67</v>
      </c>
      <c r="AO150" s="1">
        <v>63</v>
      </c>
      <c r="AP150" s="1">
        <v>61</v>
      </c>
      <c r="AQ150" s="1">
        <v>57</v>
      </c>
      <c r="AR150" s="1">
        <v>54</v>
      </c>
      <c r="AS150" s="8"/>
      <c r="AT150" s="8"/>
      <c r="AU150" s="8"/>
      <c r="AV150" s="38"/>
      <c r="AW150" s="38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899</v>
      </c>
      <c r="B151" s="47" t="s">
        <v>1282</v>
      </c>
      <c r="C151" s="5">
        <f>RANK(E151,$E$2:$E$1408,0)</f>
        <v>42</v>
      </c>
      <c r="D151" s="5">
        <f t="shared" si="51"/>
        <v>0</v>
      </c>
      <c r="E151" s="5">
        <f t="shared" si="50"/>
        <v>1741</v>
      </c>
      <c r="F151" s="5">
        <v>14</v>
      </c>
      <c r="G151" s="5">
        <f t="shared" si="2"/>
        <v>20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Y151" s="19">
        <v>134</v>
      </c>
      <c r="Z151" s="36">
        <v>116</v>
      </c>
      <c r="AA151" s="36">
        <v>109</v>
      </c>
      <c r="AB151" s="36">
        <v>99</v>
      </c>
      <c r="AC151" s="36">
        <v>101</v>
      </c>
      <c r="AD151" s="36">
        <v>98</v>
      </c>
      <c r="AE151" s="36">
        <v>93</v>
      </c>
      <c r="AF151" s="36">
        <v>92</v>
      </c>
      <c r="AG151" s="36">
        <v>93</v>
      </c>
      <c r="AH151" s="36">
        <v>89</v>
      </c>
      <c r="AI151" s="36">
        <v>87</v>
      </c>
      <c r="AJ151" s="36">
        <v>84</v>
      </c>
      <c r="AK151" s="36">
        <v>78</v>
      </c>
      <c r="AL151" s="36">
        <v>78</v>
      </c>
      <c r="AM151" s="36">
        <v>75</v>
      </c>
      <c r="AN151" s="36">
        <v>70</v>
      </c>
      <c r="AO151" s="1">
        <v>67</v>
      </c>
      <c r="AP151" s="1">
        <v>66</v>
      </c>
      <c r="AQ151" s="1">
        <v>59</v>
      </c>
      <c r="AR151" s="1">
        <v>53</v>
      </c>
      <c r="AS151" s="8"/>
      <c r="AT151" s="8"/>
      <c r="AU151" s="8"/>
      <c r="AV151" s="38"/>
      <c r="AW151" s="38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1515</v>
      </c>
      <c r="B152" s="47" t="s">
        <v>1289</v>
      </c>
      <c r="C152" s="5">
        <f>RANK(E152,$E$2:$E$1408,0)</f>
        <v>526</v>
      </c>
      <c r="D152" s="5">
        <f t="shared" si="51"/>
        <v>0</v>
      </c>
      <c r="E152" s="5">
        <f t="shared" si="50"/>
        <v>53</v>
      </c>
      <c r="F152" s="5">
        <v>69</v>
      </c>
      <c r="G152" s="5">
        <f t="shared" si="2"/>
        <v>1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R152" s="39">
        <v>53</v>
      </c>
      <c r="AS152" s="8"/>
      <c r="AT152" s="8"/>
      <c r="AU152" s="8"/>
      <c r="AV152" s="38"/>
      <c r="AW152" s="38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1519</v>
      </c>
      <c r="B153" s="47" t="s">
        <v>1518</v>
      </c>
      <c r="C153" s="5">
        <f>RANK(E153,$E$2:$E$1408,0)</f>
        <v>606</v>
      </c>
      <c r="D153" s="5">
        <f t="shared" si="51"/>
        <v>0</v>
      </c>
      <c r="E153" s="5">
        <f t="shared" si="50"/>
        <v>40</v>
      </c>
      <c r="F153" s="5">
        <v>51</v>
      </c>
      <c r="G153" s="5">
        <f t="shared" si="2"/>
        <v>8</v>
      </c>
      <c r="H153" s="1">
        <v>7</v>
      </c>
      <c r="I153" s="42"/>
      <c r="J153" s="38"/>
      <c r="K153" s="38"/>
      <c r="L153" s="38"/>
      <c r="M153" s="38"/>
      <c r="N153" s="38"/>
      <c r="O153" s="38"/>
      <c r="P153" s="38"/>
      <c r="Q153" s="38"/>
      <c r="R153" s="44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8"/>
      <c r="AP153" s="8"/>
      <c r="AQ153" s="8"/>
      <c r="AR153" s="9">
        <v>40</v>
      </c>
      <c r="AS153" s="8"/>
      <c r="AT153" s="8"/>
      <c r="AU153" s="8"/>
      <c r="AV153" s="38"/>
      <c r="AW153" s="38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1144</v>
      </c>
      <c r="B154" s="47" t="s">
        <v>1176</v>
      </c>
      <c r="C154" s="5">
        <f>RANK(E154,$E$2:$E$1408,0)</f>
        <v>225</v>
      </c>
      <c r="D154" s="5">
        <f t="shared" si="51"/>
        <v>0</v>
      </c>
      <c r="E154" s="5">
        <f>SUM(I154:BJ154)</f>
        <v>384</v>
      </c>
      <c r="F154" s="5">
        <v>23</v>
      </c>
      <c r="G154" s="5">
        <f>H154+COUNT(I154:BJ154)</f>
        <v>5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155</v>
      </c>
      <c r="AO154" s="1">
        <v>79</v>
      </c>
      <c r="AP154" s="1">
        <v>63</v>
      </c>
      <c r="AQ154" s="1">
        <v>49</v>
      </c>
      <c r="AR154" s="1">
        <v>38</v>
      </c>
      <c r="AS154" s="8"/>
      <c r="AT154" s="8"/>
      <c r="AU154" s="8"/>
      <c r="AV154" s="38"/>
      <c r="AW154" s="38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561</v>
      </c>
      <c r="B155" s="47" t="s">
        <v>2</v>
      </c>
      <c r="C155" s="5">
        <f>RANK(E155,$E$2:$E$1408,0)</f>
        <v>8</v>
      </c>
      <c r="D155" s="5">
        <f t="shared" si="51"/>
        <v>0</v>
      </c>
      <c r="E155" s="5">
        <f t="shared" ref="E155:E235" si="53">SUM(I155:BJ155)</f>
        <v>4767</v>
      </c>
      <c r="F155" s="5">
        <v>6</v>
      </c>
      <c r="G155" s="5">
        <f t="shared" ref="G155" si="54">H155+COUNT(I155:BJ155)</f>
        <v>52</v>
      </c>
      <c r="H155" s="1">
        <v>17</v>
      </c>
      <c r="I155" s="40">
        <v>108</v>
      </c>
      <c r="J155" s="36">
        <v>107</v>
      </c>
      <c r="K155" s="36">
        <v>127</v>
      </c>
      <c r="L155" s="36">
        <v>120</v>
      </c>
      <c r="M155" s="36">
        <v>123</v>
      </c>
      <c r="N155" s="36">
        <v>118</v>
      </c>
      <c r="O155" s="36">
        <v>120</v>
      </c>
      <c r="P155" s="36">
        <v>108</v>
      </c>
      <c r="Q155" s="36">
        <v>115</v>
      </c>
      <c r="R155" s="36">
        <v>112</v>
      </c>
      <c r="S155" s="40">
        <v>125</v>
      </c>
      <c r="T155" s="36">
        <v>128</v>
      </c>
      <c r="U155" s="36">
        <v>166</v>
      </c>
      <c r="V155" s="36">
        <v>156</v>
      </c>
      <c r="W155" s="36">
        <v>148</v>
      </c>
      <c r="X155" s="36">
        <v>137</v>
      </c>
      <c r="Y155" s="36">
        <v>152</v>
      </c>
      <c r="Z155" s="36">
        <v>145</v>
      </c>
      <c r="AA155" s="36">
        <v>146</v>
      </c>
      <c r="AB155" s="36">
        <v>144</v>
      </c>
      <c r="AC155" s="36">
        <v>143</v>
      </c>
      <c r="AD155" s="36">
        <v>143</v>
      </c>
      <c r="AE155" s="36">
        <v>140</v>
      </c>
      <c r="AF155" s="36">
        <v>141</v>
      </c>
      <c r="AG155" s="36">
        <v>144</v>
      </c>
      <c r="AH155" s="36">
        <v>147</v>
      </c>
      <c r="AI155" s="36">
        <v>148</v>
      </c>
      <c r="AJ155" s="36">
        <v>147</v>
      </c>
      <c r="AK155" s="36">
        <v>171</v>
      </c>
      <c r="AL155" s="36">
        <v>154</v>
      </c>
      <c r="AM155" s="36">
        <v>149</v>
      </c>
      <c r="AN155" s="36">
        <v>141</v>
      </c>
      <c r="AO155" s="1">
        <v>132</v>
      </c>
      <c r="AP155" s="1">
        <v>133</v>
      </c>
      <c r="AQ155" s="1">
        <v>129</v>
      </c>
      <c r="AR155" s="8"/>
      <c r="AS155" s="8"/>
      <c r="AT155" s="8"/>
      <c r="AU155" s="8"/>
      <c r="AV155" s="38"/>
      <c r="AW155" s="38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1097</v>
      </c>
      <c r="B156" s="47" t="s">
        <v>1196</v>
      </c>
      <c r="C156" s="5">
        <f>RANK(E156,$E$2:$E$1408,0)</f>
        <v>113</v>
      </c>
      <c r="D156" s="5">
        <f t="shared" si="51"/>
        <v>0</v>
      </c>
      <c r="E156" s="5">
        <f t="shared" si="53"/>
        <v>861</v>
      </c>
      <c r="F156" s="5">
        <v>1</v>
      </c>
      <c r="G156" s="5">
        <f t="shared" si="2"/>
        <v>32</v>
      </c>
      <c r="H156" s="1">
        <v>25</v>
      </c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42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7">
        <v>94</v>
      </c>
      <c r="AL156" s="36">
        <v>124</v>
      </c>
      <c r="AM156" s="36">
        <v>130</v>
      </c>
      <c r="AN156" s="36">
        <v>132</v>
      </c>
      <c r="AO156" s="1">
        <v>133</v>
      </c>
      <c r="AP156" s="1">
        <v>127</v>
      </c>
      <c r="AQ156" s="1">
        <v>121</v>
      </c>
      <c r="AR156" s="8"/>
      <c r="AS156" s="8"/>
      <c r="AT156" s="8"/>
      <c r="AU156" s="8"/>
      <c r="AV156" s="38"/>
      <c r="AW156" s="38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1118</v>
      </c>
      <c r="B157" s="47" t="s">
        <v>1196</v>
      </c>
      <c r="C157" s="5">
        <f>RANK(E157,$E$2:$E$1408,0)</f>
        <v>221</v>
      </c>
      <c r="D157" s="5">
        <f t="shared" si="51"/>
        <v>0</v>
      </c>
      <c r="E157" s="5">
        <f t="shared" si="53"/>
        <v>394</v>
      </c>
      <c r="F157" s="5">
        <v>1</v>
      </c>
      <c r="G157" s="5">
        <f t="shared" si="2"/>
        <v>26</v>
      </c>
      <c r="H157" s="1">
        <v>21</v>
      </c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42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7">
        <v>83</v>
      </c>
      <c r="AM157" s="36">
        <v>85</v>
      </c>
      <c r="AN157" s="38"/>
      <c r="AO157" s="9">
        <v>82</v>
      </c>
      <c r="AP157" s="1">
        <v>77</v>
      </c>
      <c r="AQ157" s="1">
        <v>67</v>
      </c>
      <c r="AR157" s="8"/>
      <c r="AS157" s="8"/>
      <c r="AT157" s="8"/>
      <c r="AU157" s="8"/>
      <c r="AV157" s="38"/>
      <c r="AW157" s="38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841</v>
      </c>
      <c r="B158" s="47" t="s">
        <v>1284</v>
      </c>
      <c r="C158" s="5">
        <f>RANK(E158,$E$2:$E$1408,0)</f>
        <v>52</v>
      </c>
      <c r="D158" s="5">
        <f t="shared" si="51"/>
        <v>0</v>
      </c>
      <c r="E158" s="5">
        <f t="shared" si="53"/>
        <v>1532</v>
      </c>
      <c r="F158" s="5">
        <v>35</v>
      </c>
      <c r="G158" s="5">
        <f t="shared" si="2"/>
        <v>26</v>
      </c>
      <c r="H158" s="1">
        <v>3</v>
      </c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42"/>
      <c r="T158" s="38"/>
      <c r="U158" s="37">
        <v>45</v>
      </c>
      <c r="V158" s="36">
        <v>60</v>
      </c>
      <c r="W158" s="36">
        <v>62</v>
      </c>
      <c r="X158" s="36">
        <v>60</v>
      </c>
      <c r="Y158" s="36">
        <v>62</v>
      </c>
      <c r="Z158" s="36">
        <v>62</v>
      </c>
      <c r="AA158" s="36">
        <v>72</v>
      </c>
      <c r="AB158" s="36">
        <v>66</v>
      </c>
      <c r="AC158" s="36">
        <v>66</v>
      </c>
      <c r="AD158" s="36">
        <v>65</v>
      </c>
      <c r="AE158" s="36">
        <v>72</v>
      </c>
      <c r="AF158" s="36">
        <v>71</v>
      </c>
      <c r="AG158" s="36">
        <v>72</v>
      </c>
      <c r="AH158" s="36">
        <v>75</v>
      </c>
      <c r="AI158" s="36">
        <v>74</v>
      </c>
      <c r="AJ158" s="36">
        <v>72</v>
      </c>
      <c r="AK158" s="36">
        <v>68</v>
      </c>
      <c r="AL158" s="36">
        <v>70</v>
      </c>
      <c r="AM158" s="36">
        <v>73</v>
      </c>
      <c r="AN158" s="36">
        <v>65</v>
      </c>
      <c r="AO158" s="1">
        <v>68</v>
      </c>
      <c r="AP158" s="1">
        <v>66</v>
      </c>
      <c r="AQ158" s="1">
        <v>66</v>
      </c>
      <c r="AR158" s="8"/>
      <c r="AS158" s="8"/>
      <c r="AT158" s="8"/>
      <c r="AU158" s="8"/>
      <c r="AV158" s="38"/>
      <c r="AW158" s="38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894</v>
      </c>
      <c r="B159" s="47" t="s">
        <v>1279</v>
      </c>
      <c r="C159" s="5">
        <f>RANK(E159,$E$2:$E$1408,0)</f>
        <v>62</v>
      </c>
      <c r="D159" s="5">
        <f t="shared" si="51"/>
        <v>0</v>
      </c>
      <c r="E159" s="5">
        <f t="shared" si="53"/>
        <v>1369</v>
      </c>
      <c r="F159" s="5">
        <v>33</v>
      </c>
      <c r="G159" s="5">
        <f t="shared" si="2"/>
        <v>20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X159" s="19">
        <v>33</v>
      </c>
      <c r="Y159" s="36">
        <v>66</v>
      </c>
      <c r="Z159" s="36">
        <v>73</v>
      </c>
      <c r="AA159" s="36">
        <v>66</v>
      </c>
      <c r="AB159" s="36">
        <v>73</v>
      </c>
      <c r="AC159" s="36">
        <v>80</v>
      </c>
      <c r="AD159" s="36">
        <v>77</v>
      </c>
      <c r="AE159" s="36">
        <v>72</v>
      </c>
      <c r="AF159" s="36">
        <v>74</v>
      </c>
      <c r="AG159" s="36">
        <v>74</v>
      </c>
      <c r="AH159" s="36">
        <v>76</v>
      </c>
      <c r="AI159" s="36">
        <v>79</v>
      </c>
      <c r="AJ159" s="36">
        <v>76</v>
      </c>
      <c r="AK159" s="36">
        <v>72</v>
      </c>
      <c r="AL159" s="36">
        <v>70</v>
      </c>
      <c r="AM159" s="36">
        <v>67</v>
      </c>
      <c r="AN159" s="36">
        <v>63</v>
      </c>
      <c r="AO159" s="1">
        <v>60</v>
      </c>
      <c r="AP159" s="1">
        <v>59</v>
      </c>
      <c r="AQ159" s="1">
        <v>59</v>
      </c>
      <c r="AR159" s="8"/>
      <c r="AS159" s="8"/>
      <c r="AT159" s="8"/>
      <c r="AU159" s="8"/>
      <c r="AV159" s="38"/>
      <c r="AW159" s="38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1133</v>
      </c>
      <c r="B160" s="47" t="s">
        <v>1176</v>
      </c>
      <c r="C160" s="5">
        <f>RANK(E160,$E$2:$E$1408,0)</f>
        <v>179</v>
      </c>
      <c r="D160" s="5">
        <f t="shared" si="51"/>
        <v>0</v>
      </c>
      <c r="E160" s="5">
        <f t="shared" si="53"/>
        <v>494</v>
      </c>
      <c r="F160" s="5">
        <v>7</v>
      </c>
      <c r="G160" s="5">
        <f t="shared" ref="G160:G222" si="55">H160+COUNT(I160:BJ160)</f>
        <v>4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N160" s="19">
        <v>292</v>
      </c>
      <c r="AO160" s="1">
        <v>92</v>
      </c>
      <c r="AP160" s="1">
        <v>64</v>
      </c>
      <c r="AQ160" s="1">
        <v>46</v>
      </c>
      <c r="AR160" s="8"/>
      <c r="AS160" s="8"/>
      <c r="AT160" s="8"/>
      <c r="AU160" s="8"/>
      <c r="AV160" s="38"/>
      <c r="AW160" s="38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1140</v>
      </c>
      <c r="B161" s="47" t="s">
        <v>1176</v>
      </c>
      <c r="C161" s="5">
        <f>RANK(E161,$E$2:$E$1408,0)</f>
        <v>229</v>
      </c>
      <c r="D161" s="5">
        <f t="shared" si="51"/>
        <v>0</v>
      </c>
      <c r="E161" s="5">
        <f t="shared" si="53"/>
        <v>374</v>
      </c>
      <c r="F161" s="5">
        <v>18</v>
      </c>
      <c r="G161" s="5">
        <f t="shared" si="55"/>
        <v>4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M161" s="38"/>
      <c r="AN161" s="19">
        <v>180</v>
      </c>
      <c r="AO161" s="1">
        <v>88</v>
      </c>
      <c r="AP161" s="1">
        <v>61</v>
      </c>
      <c r="AQ161" s="1">
        <v>45</v>
      </c>
      <c r="AR161" s="8"/>
      <c r="AS161" s="8"/>
      <c r="AT161" s="8"/>
      <c r="AU161" s="8"/>
      <c r="AV161" s="38"/>
      <c r="AW161" s="38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1148</v>
      </c>
      <c r="B162" s="47" t="s">
        <v>1176</v>
      </c>
      <c r="C162" s="5">
        <f>RANK(E162,$E$2:$E$1408,0)</f>
        <v>261</v>
      </c>
      <c r="D162" s="5">
        <f t="shared" si="51"/>
        <v>0</v>
      </c>
      <c r="E162" s="5">
        <f t="shared" si="53"/>
        <v>279</v>
      </c>
      <c r="F162" s="5">
        <v>35</v>
      </c>
      <c r="G162" s="5">
        <f t="shared" si="55"/>
        <v>4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N162" s="19">
        <v>118</v>
      </c>
      <c r="AO162" s="1">
        <v>68</v>
      </c>
      <c r="AP162" s="1">
        <v>51</v>
      </c>
      <c r="AQ162" s="1">
        <v>42</v>
      </c>
      <c r="AR162" s="8"/>
      <c r="AS162" s="8"/>
      <c r="AT162" s="8"/>
      <c r="AU162" s="8"/>
      <c r="AV162" s="38"/>
      <c r="AW162" s="38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1145</v>
      </c>
      <c r="B163" s="47" t="s">
        <v>1176</v>
      </c>
      <c r="C163" s="5">
        <f>RANK(E163,$E$2:$E$1408,0)</f>
        <v>252</v>
      </c>
      <c r="D163" s="5">
        <f t="shared" si="51"/>
        <v>0</v>
      </c>
      <c r="E163" s="5">
        <f t="shared" si="53"/>
        <v>303</v>
      </c>
      <c r="F163" s="5">
        <v>28</v>
      </c>
      <c r="G163" s="5">
        <f t="shared" si="55"/>
        <v>4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N163" s="19">
        <v>141</v>
      </c>
      <c r="AO163" s="1">
        <v>68</v>
      </c>
      <c r="AP163" s="1">
        <v>53</v>
      </c>
      <c r="AQ163" s="1">
        <v>41</v>
      </c>
      <c r="AR163" s="8"/>
      <c r="AS163" s="8"/>
      <c r="AT163" s="8"/>
      <c r="AU163" s="8"/>
      <c r="AV163" s="38"/>
      <c r="AW163" s="38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1105</v>
      </c>
      <c r="B164" s="47" t="s">
        <v>1291</v>
      </c>
      <c r="C164" s="5">
        <f>RANK(E164,$E$2:$E$1408,0)</f>
        <v>431</v>
      </c>
      <c r="D164" s="5">
        <f t="shared" si="51"/>
        <v>0</v>
      </c>
      <c r="E164" s="5">
        <f t="shared" si="53"/>
        <v>90</v>
      </c>
      <c r="F164" s="5">
        <v>75</v>
      </c>
      <c r="G164" s="5">
        <f t="shared" si="55"/>
        <v>2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K164" s="19">
        <v>51</v>
      </c>
      <c r="AL164" s="38"/>
      <c r="AM164" s="38"/>
      <c r="AN164" s="38"/>
      <c r="AO164" s="8"/>
      <c r="AP164" s="8"/>
      <c r="AQ164" s="9">
        <v>39</v>
      </c>
      <c r="AR164" s="8"/>
      <c r="AS164" s="8"/>
      <c r="AT164" s="8"/>
      <c r="AU164" s="8"/>
      <c r="AV164" s="38"/>
      <c r="AW164" s="38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1498</v>
      </c>
      <c r="B165" s="47" t="s">
        <v>1499</v>
      </c>
      <c r="C165" s="5">
        <f>RANK(E165,$E$2:$E$1408,0)</f>
        <v>625</v>
      </c>
      <c r="D165" s="5">
        <f t="shared" si="51"/>
        <v>0</v>
      </c>
      <c r="E165" s="5">
        <f t="shared" si="53"/>
        <v>38</v>
      </c>
      <c r="F165" s="5">
        <v>95</v>
      </c>
      <c r="G165" s="5">
        <f t="shared" si="55"/>
        <v>1</v>
      </c>
      <c r="H165" s="1"/>
      <c r="I165" s="40"/>
      <c r="J165" s="36"/>
      <c r="K165" s="36"/>
      <c r="L165" s="36"/>
      <c r="M165" s="36"/>
      <c r="N165" s="36"/>
      <c r="S165" s="41"/>
      <c r="T165" s="36"/>
      <c r="W165" s="36"/>
      <c r="AH165" s="36"/>
      <c r="AQ165" s="39">
        <v>38</v>
      </c>
      <c r="AR165" s="8"/>
      <c r="AS165" s="8"/>
      <c r="AT165" s="8"/>
      <c r="AU165" s="8"/>
      <c r="AV165" s="38"/>
      <c r="AW165" s="38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1502</v>
      </c>
      <c r="B166" s="47" t="s">
        <v>1291</v>
      </c>
      <c r="C166" s="5">
        <f>RANK(E166,$E$2:$E$1408,0)</f>
        <v>625</v>
      </c>
      <c r="D166" s="5">
        <f t="shared" si="51"/>
        <v>0</v>
      </c>
      <c r="E166" s="5">
        <f t="shared" si="53"/>
        <v>38</v>
      </c>
      <c r="F166" s="5">
        <v>97</v>
      </c>
      <c r="G166" s="5">
        <f t="shared" si="55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Q166" s="39">
        <v>38</v>
      </c>
      <c r="AR166" s="8"/>
      <c r="AS166" s="8"/>
      <c r="AT166" s="8"/>
      <c r="AU166" s="8"/>
      <c r="AV166" s="38"/>
      <c r="AW166" s="38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1494</v>
      </c>
      <c r="B167" s="47" t="s">
        <v>1275</v>
      </c>
      <c r="C167" s="5">
        <f>RANK(E167,$E$2:$E$1408,0)</f>
        <v>633</v>
      </c>
      <c r="D167" s="5">
        <f t="shared" si="51"/>
        <v>0</v>
      </c>
      <c r="E167" s="5">
        <f t="shared" si="53"/>
        <v>37</v>
      </c>
      <c r="F167" s="5">
        <v>100</v>
      </c>
      <c r="G167" s="5">
        <f t="shared" si="55"/>
        <v>1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Q167" s="39">
        <v>37</v>
      </c>
      <c r="AR167" s="8"/>
      <c r="AS167" s="8"/>
      <c r="AT167" s="8"/>
      <c r="AU167" s="8"/>
      <c r="AV167" s="38"/>
      <c r="AW167" s="38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1009</v>
      </c>
      <c r="B168" s="47" t="s">
        <v>1277</v>
      </c>
      <c r="C168" s="5">
        <f>RANK(E168,$E$2:$E$1408,0)</f>
        <v>162</v>
      </c>
      <c r="D168" s="5">
        <f t="shared" si="51"/>
        <v>0</v>
      </c>
      <c r="E168" s="5">
        <f t="shared" si="53"/>
        <v>579</v>
      </c>
      <c r="F168" s="5">
        <v>55</v>
      </c>
      <c r="G168" s="5">
        <f t="shared" si="55"/>
        <v>12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E168" s="19">
        <v>51</v>
      </c>
      <c r="AF168" s="36">
        <v>40</v>
      </c>
      <c r="AG168" s="36">
        <v>39</v>
      </c>
      <c r="AH168" s="36">
        <v>46</v>
      </c>
      <c r="AI168" s="36">
        <v>44</v>
      </c>
      <c r="AJ168" s="36">
        <v>45</v>
      </c>
      <c r="AK168" s="36">
        <v>43</v>
      </c>
      <c r="AL168" s="36">
        <v>64</v>
      </c>
      <c r="AM168" s="36">
        <v>52</v>
      </c>
      <c r="AN168" s="36">
        <v>51</v>
      </c>
      <c r="AO168" s="1">
        <v>53</v>
      </c>
      <c r="AP168" s="1">
        <v>51</v>
      </c>
      <c r="AQ168" s="8"/>
      <c r="AR168" s="8"/>
      <c r="AS168" s="8"/>
      <c r="AT168" s="8"/>
      <c r="AU168" s="8"/>
      <c r="AV168" s="38"/>
      <c r="AW168" s="38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1141</v>
      </c>
      <c r="B169" s="47" t="s">
        <v>1176</v>
      </c>
      <c r="C169" s="5">
        <f>RANK(E169,$E$2:$E$1408,0)</f>
        <v>254</v>
      </c>
      <c r="D169" s="5">
        <f t="shared" si="51"/>
        <v>0</v>
      </c>
      <c r="E169" s="5">
        <f t="shared" si="53"/>
        <v>299</v>
      </c>
      <c r="F169" s="5">
        <v>19</v>
      </c>
      <c r="G169" s="5">
        <f t="shared" si="55"/>
        <v>3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177</v>
      </c>
      <c r="AO169" s="1">
        <v>72</v>
      </c>
      <c r="AP169" s="1">
        <v>50</v>
      </c>
      <c r="AQ169" s="8"/>
      <c r="AR169" s="8"/>
      <c r="AS169" s="8"/>
      <c r="AT169" s="8"/>
      <c r="AU169" s="8"/>
      <c r="AV169" s="38"/>
      <c r="AW169" s="38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1142</v>
      </c>
      <c r="B170" s="47" t="s">
        <v>1176</v>
      </c>
      <c r="C170" s="5">
        <f>RANK(E170,$E$2:$E$1408,0)</f>
        <v>262</v>
      </c>
      <c r="D170" s="5">
        <f t="shared" si="51"/>
        <v>0</v>
      </c>
      <c r="E170" s="5">
        <f t="shared" si="53"/>
        <v>278</v>
      </c>
      <c r="F170" s="5">
        <v>21</v>
      </c>
      <c r="G170" s="5">
        <f t="shared" si="55"/>
        <v>3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N170" s="19">
        <v>159</v>
      </c>
      <c r="AO170" s="1">
        <v>70</v>
      </c>
      <c r="AP170" s="1">
        <v>49</v>
      </c>
      <c r="AQ170" s="8"/>
      <c r="AR170" s="8"/>
      <c r="AS170" s="8"/>
      <c r="AT170" s="8"/>
      <c r="AU170" s="8"/>
      <c r="AV170" s="38"/>
      <c r="AW170" s="38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1143</v>
      </c>
      <c r="B171" s="47" t="s">
        <v>1176</v>
      </c>
      <c r="C171" s="5">
        <f>RANK(E171,$E$2:$E$1408,0)</f>
        <v>268</v>
      </c>
      <c r="D171" s="5">
        <f t="shared" si="51"/>
        <v>0</v>
      </c>
      <c r="E171" s="5">
        <f t="shared" si="53"/>
        <v>271</v>
      </c>
      <c r="F171" s="5">
        <v>22</v>
      </c>
      <c r="G171" s="5">
        <f t="shared" si="55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156</v>
      </c>
      <c r="AO171" s="1">
        <v>68</v>
      </c>
      <c r="AP171" s="1">
        <v>47</v>
      </c>
      <c r="AQ171" s="8"/>
      <c r="AR171" s="8"/>
      <c r="AS171" s="8"/>
      <c r="AT171" s="8"/>
      <c r="AU171" s="8"/>
      <c r="AV171" s="38"/>
      <c r="AW171" s="38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1303</v>
      </c>
      <c r="B172" s="47" t="s">
        <v>1305</v>
      </c>
      <c r="C172" s="5">
        <f>RANK(E172,$E$2:$E$1408,0)</f>
        <v>584</v>
      </c>
      <c r="D172" s="5">
        <f t="shared" si="51"/>
        <v>0</v>
      </c>
      <c r="E172" s="5">
        <f t="shared" si="53"/>
        <v>43</v>
      </c>
      <c r="F172" s="5">
        <v>88</v>
      </c>
      <c r="G172" s="5">
        <f t="shared" si="55"/>
        <v>1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P172" s="39">
        <v>43</v>
      </c>
      <c r="AQ172" s="8"/>
      <c r="AR172" s="8"/>
      <c r="AS172" s="8"/>
      <c r="AT172" s="8"/>
      <c r="AU172" s="8"/>
      <c r="AV172" s="38"/>
      <c r="AW172" s="38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1149</v>
      </c>
      <c r="B173" s="47" t="s">
        <v>1317</v>
      </c>
      <c r="C173" s="5">
        <f>RANK(E173,$E$2:$E$1408,0)</f>
        <v>297</v>
      </c>
      <c r="D173" s="5">
        <f t="shared" si="51"/>
        <v>0</v>
      </c>
      <c r="E173" s="5">
        <f t="shared" si="53"/>
        <v>211</v>
      </c>
      <c r="F173" s="5">
        <v>36</v>
      </c>
      <c r="G173" s="5">
        <f t="shared" si="55"/>
        <v>3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N173" s="19">
        <v>114</v>
      </c>
      <c r="AO173" s="1">
        <v>56</v>
      </c>
      <c r="AP173" s="1">
        <v>41</v>
      </c>
      <c r="AQ173" s="8"/>
      <c r="AR173" s="8"/>
      <c r="AS173" s="8"/>
      <c r="AT173" s="8"/>
      <c r="AU173" s="8"/>
      <c r="AV173" s="38"/>
      <c r="AW173" s="38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1150</v>
      </c>
      <c r="B174" s="47" t="s">
        <v>1318</v>
      </c>
      <c r="C174" s="5">
        <f>RANK(E174,$E$2:$E$1408,0)</f>
        <v>306</v>
      </c>
      <c r="D174" s="5">
        <f t="shared" si="51"/>
        <v>0</v>
      </c>
      <c r="E174" s="5">
        <f t="shared" si="53"/>
        <v>199</v>
      </c>
      <c r="F174" s="5">
        <v>39</v>
      </c>
      <c r="G174" s="5">
        <f t="shared" si="55"/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N174" s="19">
        <v>108</v>
      </c>
      <c r="AO174" s="1">
        <v>51</v>
      </c>
      <c r="AP174" s="1">
        <v>40</v>
      </c>
      <c r="AQ174" s="8"/>
      <c r="AR174" s="8"/>
      <c r="AS174" s="8"/>
      <c r="AT174" s="8"/>
      <c r="AU174" s="8"/>
      <c r="AV174" s="38"/>
      <c r="AW174" s="38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1146</v>
      </c>
      <c r="B175" s="47" t="s">
        <v>1176</v>
      </c>
      <c r="C175" s="5">
        <f>RANK(E175,$E$2:$E$1408,0)</f>
        <v>283</v>
      </c>
      <c r="D175" s="5">
        <f t="shared" si="51"/>
        <v>0</v>
      </c>
      <c r="E175" s="5">
        <f t="shared" si="53"/>
        <v>235</v>
      </c>
      <c r="F175" s="5">
        <v>31</v>
      </c>
      <c r="G175" s="5">
        <f t="shared" si="55"/>
        <v>3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N175" s="19">
        <v>138</v>
      </c>
      <c r="AO175" s="1">
        <v>57</v>
      </c>
      <c r="AP175" s="1">
        <v>40</v>
      </c>
      <c r="AQ175" s="8"/>
      <c r="AR175" s="8"/>
      <c r="AS175" s="8"/>
      <c r="AT175" s="8"/>
      <c r="AU175" s="8"/>
      <c r="AV175" s="38"/>
      <c r="AW175" s="38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1089</v>
      </c>
      <c r="B176" s="47" t="s">
        <v>1273</v>
      </c>
      <c r="C176" s="5">
        <f>RANK(E176,$E$2:$E$1408,0)</f>
        <v>204</v>
      </c>
      <c r="D176" s="5">
        <f t="shared" si="51"/>
        <v>0</v>
      </c>
      <c r="E176" s="5">
        <f t="shared" si="53"/>
        <v>430</v>
      </c>
      <c r="F176" s="5">
        <v>14</v>
      </c>
      <c r="G176" s="5">
        <f t="shared" si="55"/>
        <v>6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K176" s="19">
        <v>145</v>
      </c>
      <c r="AL176" s="36">
        <v>85</v>
      </c>
      <c r="AM176" s="36">
        <v>66</v>
      </c>
      <c r="AN176" s="36">
        <v>52</v>
      </c>
      <c r="AO176" s="1">
        <v>43</v>
      </c>
      <c r="AP176" s="1">
        <v>39</v>
      </c>
      <c r="AQ176" s="8"/>
      <c r="AR176" s="8"/>
      <c r="AS176" s="8"/>
      <c r="AT176" s="8"/>
      <c r="AU176" s="8"/>
      <c r="AV176" s="38"/>
      <c r="AW176" s="38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1153</v>
      </c>
      <c r="B177" s="47" t="s">
        <v>1176</v>
      </c>
      <c r="C177" s="5">
        <f>RANK(E177,$E$2:$E$1408,0)</f>
        <v>311</v>
      </c>
      <c r="D177" s="5">
        <f t="shared" si="51"/>
        <v>0</v>
      </c>
      <c r="E177" s="5">
        <f t="shared" si="53"/>
        <v>195</v>
      </c>
      <c r="F177" s="5">
        <v>43</v>
      </c>
      <c r="G177" s="5">
        <f t="shared" si="55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N177" s="19">
        <v>105</v>
      </c>
      <c r="AO177" s="1">
        <v>51</v>
      </c>
      <c r="AP177" s="1">
        <v>39</v>
      </c>
      <c r="AQ177" s="8"/>
      <c r="AR177" s="8"/>
      <c r="AS177" s="8"/>
      <c r="AT177" s="8"/>
      <c r="AU177" s="8"/>
      <c r="AV177" s="38"/>
      <c r="AW177" s="38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1090</v>
      </c>
      <c r="B178" s="47" t="s">
        <v>1273</v>
      </c>
      <c r="C178" s="5">
        <f>RANK(E178,$E$2:$E$1408,0)</f>
        <v>212</v>
      </c>
      <c r="D178" s="5">
        <f t="shared" si="51"/>
        <v>0</v>
      </c>
      <c r="E178" s="5">
        <f t="shared" si="53"/>
        <v>410</v>
      </c>
      <c r="F178" s="5">
        <v>16</v>
      </c>
      <c r="G178" s="5">
        <f t="shared" si="55"/>
        <v>6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135</v>
      </c>
      <c r="AL178" s="36">
        <v>82</v>
      </c>
      <c r="AM178" s="36">
        <v>63</v>
      </c>
      <c r="AN178" s="36">
        <v>51</v>
      </c>
      <c r="AO178" s="1">
        <v>42</v>
      </c>
      <c r="AP178" s="1">
        <v>37</v>
      </c>
      <c r="AQ178" s="8"/>
      <c r="AR178" s="8"/>
      <c r="AS178" s="8"/>
      <c r="AT178" s="8"/>
      <c r="AU178" s="8"/>
      <c r="AV178" s="38"/>
      <c r="AW178" s="38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830</v>
      </c>
      <c r="B179" s="47" t="s">
        <v>1286</v>
      </c>
      <c r="C179" s="5">
        <f>RANK(E179,$E$2:$E$1408,0)</f>
        <v>66</v>
      </c>
      <c r="D179" s="5">
        <f t="shared" si="51"/>
        <v>0</v>
      </c>
      <c r="E179" s="5">
        <f t="shared" si="53"/>
        <v>1301</v>
      </c>
      <c r="F179" s="5">
        <v>36</v>
      </c>
      <c r="G179" s="5">
        <f t="shared" si="55"/>
        <v>22</v>
      </c>
      <c r="H179" s="1"/>
      <c r="I179" s="40"/>
      <c r="J179" s="36"/>
      <c r="K179" s="36"/>
      <c r="L179" s="36"/>
      <c r="M179" s="36"/>
      <c r="N179" s="36"/>
      <c r="S179" s="40"/>
      <c r="T179" s="19">
        <v>30</v>
      </c>
      <c r="U179" s="36">
        <v>43</v>
      </c>
      <c r="V179" s="36">
        <v>43</v>
      </c>
      <c r="W179" s="36">
        <v>43</v>
      </c>
      <c r="X179" s="36">
        <v>46</v>
      </c>
      <c r="Y179" s="36">
        <v>47</v>
      </c>
      <c r="Z179" s="36">
        <v>50</v>
      </c>
      <c r="AA179" s="36">
        <v>52</v>
      </c>
      <c r="AB179" s="36">
        <v>57</v>
      </c>
      <c r="AC179" s="36">
        <v>61</v>
      </c>
      <c r="AD179" s="36">
        <v>65</v>
      </c>
      <c r="AE179" s="36">
        <v>64</v>
      </c>
      <c r="AF179" s="36">
        <v>65</v>
      </c>
      <c r="AG179" s="36">
        <v>65</v>
      </c>
      <c r="AH179" s="36">
        <v>74</v>
      </c>
      <c r="AI179" s="36">
        <v>62</v>
      </c>
      <c r="AJ179" s="36">
        <v>64</v>
      </c>
      <c r="AK179" s="36">
        <v>69</v>
      </c>
      <c r="AL179" s="36">
        <v>71</v>
      </c>
      <c r="AM179" s="36">
        <v>75</v>
      </c>
      <c r="AN179" s="36">
        <v>81</v>
      </c>
      <c r="AO179" s="1">
        <v>74</v>
      </c>
      <c r="AP179" s="8"/>
      <c r="AQ179" s="8"/>
      <c r="AR179" s="8"/>
      <c r="AS179" s="8"/>
      <c r="AT179" s="8"/>
      <c r="AU179" s="8"/>
      <c r="AV179" s="38"/>
      <c r="AW179" s="38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1152</v>
      </c>
      <c r="B180" s="47" t="s">
        <v>1176</v>
      </c>
      <c r="C180" s="5">
        <f>RANK(E180,$E$2:$E$1408,0)</f>
        <v>338</v>
      </c>
      <c r="D180" s="5">
        <f t="shared" si="51"/>
        <v>0</v>
      </c>
      <c r="E180" s="5">
        <f t="shared" si="53"/>
        <v>156</v>
      </c>
      <c r="F180" s="5">
        <v>42</v>
      </c>
      <c r="G180" s="5">
        <f t="shared" si="55"/>
        <v>2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N180" s="19">
        <v>107</v>
      </c>
      <c r="AO180" s="1">
        <v>49</v>
      </c>
      <c r="AP180" s="8"/>
      <c r="AQ180" s="8"/>
      <c r="AR180" s="8"/>
      <c r="AS180" s="8"/>
      <c r="AT180" s="8"/>
      <c r="AU180" s="8"/>
      <c r="AV180" s="38"/>
      <c r="AW180" s="38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1151</v>
      </c>
      <c r="B181" s="47" t="s">
        <v>1331</v>
      </c>
      <c r="C181" s="5">
        <f>RANK(E181,$E$2:$E$1408,0)</f>
        <v>340</v>
      </c>
      <c r="D181" s="5">
        <f t="shared" si="51"/>
        <v>0</v>
      </c>
      <c r="E181" s="5">
        <f t="shared" si="53"/>
        <v>155</v>
      </c>
      <c r="F181" s="5">
        <v>41</v>
      </c>
      <c r="G181" s="5">
        <f t="shared" si="55"/>
        <v>2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N181" s="19">
        <v>107</v>
      </c>
      <c r="AO181" s="1">
        <v>48</v>
      </c>
      <c r="AP181" s="8"/>
      <c r="AQ181" s="8"/>
      <c r="AR181" s="8"/>
      <c r="AS181" s="8"/>
      <c r="AT181" s="8"/>
      <c r="AU181" s="8"/>
      <c r="AV181" s="38"/>
      <c r="AW181" s="38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1156</v>
      </c>
      <c r="B182" s="47" t="s">
        <v>1176</v>
      </c>
      <c r="C182" s="5">
        <f>RANK(E182,$E$2:$E$1408,0)</f>
        <v>373</v>
      </c>
      <c r="D182" s="5">
        <f t="shared" si="51"/>
        <v>0</v>
      </c>
      <c r="E182" s="5">
        <f t="shared" si="53"/>
        <v>128</v>
      </c>
      <c r="F182" s="5">
        <v>57</v>
      </c>
      <c r="G182" s="5">
        <f t="shared" si="55"/>
        <v>2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N182" s="19">
        <v>84</v>
      </c>
      <c r="AO182" s="1">
        <v>44</v>
      </c>
      <c r="AP182" s="8"/>
      <c r="AQ182" s="8"/>
      <c r="AR182" s="8"/>
      <c r="AS182" s="8"/>
      <c r="AT182" s="8"/>
      <c r="AU182" s="8"/>
      <c r="AV182" s="38"/>
      <c r="AW182" s="38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1091</v>
      </c>
      <c r="B183" s="47" t="s">
        <v>1273</v>
      </c>
      <c r="C183" s="5">
        <f>RANK(E183,$E$2:$E$1408,0)</f>
        <v>231</v>
      </c>
      <c r="D183" s="5">
        <f t="shared" si="51"/>
        <v>0</v>
      </c>
      <c r="E183" s="5">
        <f t="shared" si="53"/>
        <v>368</v>
      </c>
      <c r="F183" s="5">
        <v>19</v>
      </c>
      <c r="G183" s="5">
        <f t="shared" si="55"/>
        <v>5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K183" s="19">
        <v>131</v>
      </c>
      <c r="AL183" s="36">
        <v>83</v>
      </c>
      <c r="AM183" s="36">
        <v>63</v>
      </c>
      <c r="AN183" s="36">
        <v>50</v>
      </c>
      <c r="AO183" s="1">
        <v>41</v>
      </c>
      <c r="AP183" s="8"/>
      <c r="AQ183" s="8"/>
      <c r="AR183" s="8"/>
      <c r="AS183" s="8"/>
      <c r="AT183" s="8"/>
      <c r="AU183" s="8"/>
      <c r="AV183" s="38"/>
      <c r="AW183" s="38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1155</v>
      </c>
      <c r="B184" s="47" t="s">
        <v>1176</v>
      </c>
      <c r="C184" s="5">
        <f>RANK(E184,$E$2:$E$1408,0)</f>
        <v>377</v>
      </c>
      <c r="D184" s="5">
        <f t="shared" si="51"/>
        <v>0</v>
      </c>
      <c r="E184" s="5">
        <f t="shared" si="53"/>
        <v>125</v>
      </c>
      <c r="F184" s="5">
        <v>56</v>
      </c>
      <c r="G184" s="5">
        <f t="shared" si="55"/>
        <v>2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N184" s="19">
        <v>84</v>
      </c>
      <c r="AO184" s="1">
        <v>41</v>
      </c>
      <c r="AP184" s="8"/>
      <c r="AQ184" s="8"/>
      <c r="AR184" s="8"/>
      <c r="AS184" s="8"/>
      <c r="AT184" s="8"/>
      <c r="AU184" s="8"/>
      <c r="AV184" s="38"/>
      <c r="AW184" s="38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1098</v>
      </c>
      <c r="B185" s="47" t="s">
        <v>1273</v>
      </c>
      <c r="C185" s="5">
        <f>RANK(E185,$E$2:$E$1408,0)</f>
        <v>271</v>
      </c>
      <c r="D185" s="5">
        <f t="shared" si="51"/>
        <v>0</v>
      </c>
      <c r="E185" s="5">
        <f t="shared" si="53"/>
        <v>254</v>
      </c>
      <c r="F185" s="5">
        <v>44</v>
      </c>
      <c r="G185" s="5">
        <f t="shared" si="55"/>
        <v>4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K185" s="19">
        <v>86</v>
      </c>
      <c r="AL185" s="36">
        <v>74</v>
      </c>
      <c r="AM185" s="36">
        <v>55</v>
      </c>
      <c r="AN185" s="38"/>
      <c r="AO185" s="9">
        <v>39</v>
      </c>
      <c r="AP185" s="8"/>
      <c r="AQ185" s="8"/>
      <c r="AR185" s="8"/>
      <c r="AS185" s="8"/>
      <c r="AT185" s="8"/>
      <c r="AU185" s="8"/>
      <c r="AV185" s="38"/>
      <c r="AW185" s="38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1113</v>
      </c>
      <c r="B186" s="47" t="s">
        <v>1196</v>
      </c>
      <c r="C186" s="5">
        <f>RANK(E186,$E$2:$E$1408,0)</f>
        <v>258</v>
      </c>
      <c r="D186" s="5">
        <f t="shared" si="51"/>
        <v>0</v>
      </c>
      <c r="E186" s="5">
        <f t="shared" si="53"/>
        <v>289</v>
      </c>
      <c r="F186" s="5">
        <v>1</v>
      </c>
      <c r="G186" s="5">
        <f t="shared" si="55"/>
        <v>28</v>
      </c>
      <c r="H186" s="1">
        <v>25</v>
      </c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42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7">
        <v>92</v>
      </c>
      <c r="AM186" s="36">
        <v>97</v>
      </c>
      <c r="AN186" s="36">
        <v>100</v>
      </c>
      <c r="AO186" s="8"/>
      <c r="AP186" s="8"/>
      <c r="AQ186" s="8"/>
      <c r="AR186" s="8"/>
      <c r="AS186" s="8"/>
      <c r="AT186" s="8"/>
      <c r="AU186" s="8"/>
      <c r="AV186" s="38"/>
      <c r="AW186" s="38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1157</v>
      </c>
      <c r="B187" s="47" t="s">
        <v>1485</v>
      </c>
      <c r="C187" s="5">
        <f>RANK(E187,$E$2:$E$1408,0)</f>
        <v>444</v>
      </c>
      <c r="D187" s="5">
        <f t="shared" si="51"/>
        <v>0</v>
      </c>
      <c r="E187" s="5">
        <f t="shared" si="53"/>
        <v>81</v>
      </c>
      <c r="F187" s="5">
        <v>61</v>
      </c>
      <c r="G187" s="5">
        <f t="shared" si="55"/>
        <v>1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N187" s="19">
        <v>81</v>
      </c>
      <c r="AO187" s="8"/>
      <c r="AP187" s="8"/>
      <c r="AQ187" s="8"/>
      <c r="AR187" s="8"/>
      <c r="AS187" s="8"/>
      <c r="AT187" s="8"/>
      <c r="AU187" s="8"/>
      <c r="AV187" s="38"/>
      <c r="AW187" s="38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639</v>
      </c>
      <c r="B188" s="47" t="s">
        <v>1332</v>
      </c>
      <c r="C188" s="5">
        <f>RANK(E188,$E$2:$E$1408,0)</f>
        <v>397</v>
      </c>
      <c r="D188" s="5">
        <f t="shared" si="51"/>
        <v>0</v>
      </c>
      <c r="E188" s="5">
        <f t="shared" si="53"/>
        <v>110</v>
      </c>
      <c r="F188" s="5">
        <v>23</v>
      </c>
      <c r="G188" s="5">
        <f t="shared" si="55"/>
        <v>2</v>
      </c>
      <c r="H188" s="1"/>
      <c r="I188" s="40">
        <v>32</v>
      </c>
      <c r="J188" s="38"/>
      <c r="K188" s="38"/>
      <c r="L188" s="38"/>
      <c r="M188" s="38"/>
      <c r="N188" s="38"/>
      <c r="O188" s="38"/>
      <c r="P188" s="38"/>
      <c r="Q188" s="38"/>
      <c r="R188" s="38"/>
      <c r="S188" s="42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7">
        <v>78</v>
      </c>
      <c r="AO188" s="8"/>
      <c r="AP188" s="8"/>
      <c r="AQ188" s="8"/>
      <c r="AR188" s="8"/>
      <c r="AS188" s="8"/>
      <c r="AT188" s="8"/>
      <c r="AU188" s="8"/>
      <c r="AV188" s="38"/>
      <c r="AW188" s="38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1158</v>
      </c>
      <c r="B189" s="47" t="s">
        <v>1484</v>
      </c>
      <c r="C189" s="5">
        <f>RANK(E189,$E$2:$E$1408,0)</f>
        <v>461</v>
      </c>
      <c r="D189" s="5">
        <f t="shared" si="51"/>
        <v>0</v>
      </c>
      <c r="E189" s="5">
        <f t="shared" si="53"/>
        <v>71</v>
      </c>
      <c r="F189" s="5">
        <v>65</v>
      </c>
      <c r="G189" s="5">
        <f t="shared" si="55"/>
        <v>1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N189" s="19">
        <v>71</v>
      </c>
      <c r="AO189" s="8"/>
      <c r="AP189" s="8"/>
      <c r="AQ189" s="8"/>
      <c r="AR189" s="8"/>
      <c r="AS189" s="8"/>
      <c r="AT189" s="8"/>
      <c r="AU189" s="8"/>
      <c r="AV189" s="38"/>
      <c r="AW189" s="38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1161</v>
      </c>
      <c r="B190" s="47" t="s">
        <v>1483</v>
      </c>
      <c r="C190" s="5">
        <f>RANK(E190,$E$2:$E$1408,0)</f>
        <v>464</v>
      </c>
      <c r="D190" s="5">
        <f t="shared" si="51"/>
        <v>0</v>
      </c>
      <c r="E190" s="5">
        <f t="shared" si="53"/>
        <v>70</v>
      </c>
      <c r="F190" s="5">
        <v>67</v>
      </c>
      <c r="G190" s="5">
        <f t="shared" si="55"/>
        <v>1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N190" s="19">
        <v>70</v>
      </c>
      <c r="AO190" s="8"/>
      <c r="AP190" s="8"/>
      <c r="AQ190" s="8"/>
      <c r="AR190" s="8"/>
      <c r="AS190" s="8"/>
      <c r="AT190" s="8"/>
      <c r="AU190" s="8"/>
      <c r="AV190" s="38"/>
      <c r="AW190" s="38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1159</v>
      </c>
      <c r="B191" s="47" t="s">
        <v>1176</v>
      </c>
      <c r="C191" s="5">
        <f>RANK(E191,$E$2:$E$1408,0)</f>
        <v>467</v>
      </c>
      <c r="D191" s="5">
        <f t="shared" si="51"/>
        <v>0</v>
      </c>
      <c r="E191" s="5">
        <f t="shared" si="53"/>
        <v>68</v>
      </c>
      <c r="F191" s="5">
        <v>71</v>
      </c>
      <c r="G191" s="5">
        <f t="shared" si="55"/>
        <v>1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N191" s="19">
        <v>68</v>
      </c>
      <c r="AO191" s="8"/>
      <c r="AP191" s="8"/>
      <c r="AQ191" s="8"/>
      <c r="AR191" s="8"/>
      <c r="AS191" s="8"/>
      <c r="AT191" s="8"/>
      <c r="AU191" s="8"/>
      <c r="AV191" s="38"/>
      <c r="AW191" s="38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1160</v>
      </c>
      <c r="B192" s="47" t="s">
        <v>1176</v>
      </c>
      <c r="C192" s="5">
        <f>RANK(E192,$E$2:$E$1408,0)</f>
        <v>467</v>
      </c>
      <c r="D192" s="5">
        <f t="shared" si="51"/>
        <v>0</v>
      </c>
      <c r="E192" s="5">
        <f t="shared" si="53"/>
        <v>68</v>
      </c>
      <c r="F192" s="5">
        <v>72</v>
      </c>
      <c r="G192" s="5">
        <f t="shared" si="55"/>
        <v>1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N192" s="19">
        <v>68</v>
      </c>
      <c r="AO192" s="8"/>
      <c r="AP192" s="8"/>
      <c r="AQ192" s="8"/>
      <c r="AR192" s="8"/>
      <c r="AS192" s="8"/>
      <c r="AT192" s="8"/>
      <c r="AU192" s="8"/>
      <c r="AV192" s="38"/>
      <c r="AW192" s="38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1162</v>
      </c>
      <c r="B193" s="47" t="s">
        <v>1176</v>
      </c>
      <c r="C193" s="5">
        <f>RANK(E193,$E$2:$E$1408,0)</f>
        <v>471</v>
      </c>
      <c r="D193" s="5">
        <f t="shared" si="51"/>
        <v>0</v>
      </c>
      <c r="E193" s="5">
        <f t="shared" si="53"/>
        <v>67</v>
      </c>
      <c r="F193" s="5">
        <v>74</v>
      </c>
      <c r="G193" s="5">
        <f t="shared" si="55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N193" s="19">
        <v>67</v>
      </c>
      <c r="AO193" s="8"/>
      <c r="AP193" s="8"/>
      <c r="AQ193" s="8"/>
      <c r="AR193" s="8"/>
      <c r="AS193" s="8"/>
      <c r="AT193" s="8"/>
      <c r="AU193" s="8"/>
      <c r="AV193" s="38"/>
      <c r="AW193" s="38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1163</v>
      </c>
      <c r="B194" s="47" t="s">
        <v>1482</v>
      </c>
      <c r="C194" s="5">
        <f>RANK(E194,$E$2:$E$1408,0)</f>
        <v>481</v>
      </c>
      <c r="D194" s="5">
        <f t="shared" si="51"/>
        <v>0</v>
      </c>
      <c r="E194" s="5">
        <f t="shared" si="53"/>
        <v>65</v>
      </c>
      <c r="F194" s="5">
        <v>76</v>
      </c>
      <c r="G194" s="5">
        <f t="shared" si="55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N194" s="19">
        <v>65</v>
      </c>
      <c r="AO194" s="8"/>
      <c r="AP194" s="8"/>
      <c r="AQ194" s="8"/>
      <c r="AR194" s="8"/>
      <c r="AS194" s="8"/>
      <c r="AT194" s="8"/>
      <c r="AU194" s="8"/>
      <c r="AV194" s="38"/>
      <c r="AW194" s="38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735</v>
      </c>
      <c r="B195" s="47" t="s">
        <v>1203</v>
      </c>
      <c r="C195" s="5">
        <f>RANK(E195,$E$2:$E$1408,0)</f>
        <v>31</v>
      </c>
      <c r="D195" s="5">
        <f t="shared" si="51"/>
        <v>0</v>
      </c>
      <c r="E195" s="5">
        <f t="shared" si="53"/>
        <v>1916</v>
      </c>
      <c r="F195" s="5">
        <v>3</v>
      </c>
      <c r="G195" s="5">
        <f t="shared" si="55"/>
        <v>29</v>
      </c>
      <c r="H195" s="1">
        <v>1</v>
      </c>
      <c r="I195" s="40">
        <v>225</v>
      </c>
      <c r="J195" s="36">
        <v>151</v>
      </c>
      <c r="K195" s="36">
        <v>119</v>
      </c>
      <c r="L195" s="36">
        <v>95</v>
      </c>
      <c r="M195" s="36">
        <v>86</v>
      </c>
      <c r="N195" s="36">
        <v>69</v>
      </c>
      <c r="O195" s="36">
        <v>59</v>
      </c>
      <c r="P195" s="36">
        <v>44</v>
      </c>
      <c r="Q195" s="36">
        <v>43</v>
      </c>
      <c r="R195" s="36">
        <v>38</v>
      </c>
      <c r="S195" s="40">
        <v>36</v>
      </c>
      <c r="T195" s="36">
        <v>40</v>
      </c>
      <c r="U195" s="36">
        <v>50</v>
      </c>
      <c r="V195" s="36">
        <v>45</v>
      </c>
      <c r="W195" s="36">
        <v>40</v>
      </c>
      <c r="X195" s="36">
        <v>34</v>
      </c>
      <c r="Y195" s="36">
        <v>37</v>
      </c>
      <c r="Z195" s="38"/>
      <c r="AA195" s="38"/>
      <c r="AB195" s="38"/>
      <c r="AC195" s="38"/>
      <c r="AD195" s="37">
        <v>42</v>
      </c>
      <c r="AE195" s="36">
        <v>48</v>
      </c>
      <c r="AF195" s="36">
        <v>52</v>
      </c>
      <c r="AG195" s="36">
        <v>72</v>
      </c>
      <c r="AH195" s="36">
        <v>63</v>
      </c>
      <c r="AI195" s="36">
        <v>61</v>
      </c>
      <c r="AJ195" s="36">
        <v>115</v>
      </c>
      <c r="AK195" s="36">
        <v>62</v>
      </c>
      <c r="AL195" s="36">
        <v>62</v>
      </c>
      <c r="AM195" s="36">
        <v>66</v>
      </c>
      <c r="AN195" s="36">
        <v>62</v>
      </c>
      <c r="AO195" s="8"/>
      <c r="AP195" s="8"/>
      <c r="AQ195" s="8"/>
      <c r="AR195" s="8"/>
      <c r="AS195" s="8"/>
      <c r="AT195" s="8"/>
      <c r="AU195" s="8"/>
      <c r="AV195" s="38"/>
      <c r="AW195" s="38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1164</v>
      </c>
      <c r="B196" s="47" t="s">
        <v>1176</v>
      </c>
      <c r="C196" s="5">
        <f>RANK(E196,$E$2:$E$1408,0)</f>
        <v>489</v>
      </c>
      <c r="D196" s="5">
        <f t="shared" si="51"/>
        <v>0</v>
      </c>
      <c r="E196" s="5">
        <f t="shared" si="53"/>
        <v>62</v>
      </c>
      <c r="F196" s="5">
        <v>82</v>
      </c>
      <c r="G196" s="5">
        <f t="shared" si="55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N196" s="19">
        <v>62</v>
      </c>
      <c r="AO196" s="8"/>
      <c r="AP196" s="8"/>
      <c r="AQ196" s="8"/>
      <c r="AR196" s="8"/>
      <c r="AS196" s="8"/>
      <c r="AT196" s="8"/>
      <c r="AU196" s="8"/>
      <c r="AV196" s="38"/>
      <c r="AW196" s="38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1165</v>
      </c>
      <c r="B197" s="47" t="s">
        <v>1176</v>
      </c>
      <c r="C197" s="5">
        <f>RANK(E197,$E$2:$E$1408,0)</f>
        <v>510</v>
      </c>
      <c r="D197" s="5">
        <f t="shared" si="51"/>
        <v>0</v>
      </c>
      <c r="E197" s="5">
        <f t="shared" si="53"/>
        <v>57</v>
      </c>
      <c r="F197" s="5">
        <v>85</v>
      </c>
      <c r="G197" s="5">
        <f t="shared" si="55"/>
        <v>1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N197" s="19">
        <v>57</v>
      </c>
      <c r="AO197" s="8"/>
      <c r="AP197" s="8"/>
      <c r="AQ197" s="8"/>
      <c r="AR197" s="8"/>
      <c r="AS197" s="8"/>
      <c r="AT197" s="8"/>
      <c r="AU197" s="8"/>
      <c r="AV197" s="38"/>
      <c r="AW197" s="38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1166</v>
      </c>
      <c r="B198" s="47" t="s">
        <v>1176</v>
      </c>
      <c r="C198" s="5">
        <f>RANK(E198,$E$2:$E$1408,0)</f>
        <v>520</v>
      </c>
      <c r="D198" s="5">
        <f t="shared" ref="D198:D261" si="56">AW198</f>
        <v>0</v>
      </c>
      <c r="E198" s="5">
        <f t="shared" si="53"/>
        <v>55</v>
      </c>
      <c r="F198" s="5">
        <v>88</v>
      </c>
      <c r="G198" s="5">
        <f t="shared" si="55"/>
        <v>1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N198" s="19">
        <v>55</v>
      </c>
      <c r="AO198" s="8"/>
      <c r="AP198" s="8"/>
      <c r="AQ198" s="8"/>
      <c r="AR198" s="8"/>
      <c r="AS198" s="8"/>
      <c r="AT198" s="8"/>
      <c r="AU198" s="8"/>
      <c r="AV198" s="38"/>
      <c r="AW198" s="38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1167</v>
      </c>
      <c r="B199" s="47" t="s">
        <v>1176</v>
      </c>
      <c r="C199" s="5">
        <f>RANK(E199,$E$2:$E$1408,0)</f>
        <v>532</v>
      </c>
      <c r="D199" s="5">
        <f t="shared" si="56"/>
        <v>0</v>
      </c>
      <c r="E199" s="5">
        <f t="shared" si="53"/>
        <v>52</v>
      </c>
      <c r="F199" s="5">
        <v>92</v>
      </c>
      <c r="G199" s="5">
        <f t="shared" si="55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N199" s="19">
        <v>52</v>
      </c>
      <c r="AO199" s="8"/>
      <c r="AP199" s="8"/>
      <c r="AQ199" s="8"/>
      <c r="AR199" s="8"/>
      <c r="AS199" s="8"/>
      <c r="AT199" s="8"/>
      <c r="AU199" s="8"/>
      <c r="AV199" s="38"/>
      <c r="AW199" s="38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1168</v>
      </c>
      <c r="B200" s="47" t="s">
        <v>1176</v>
      </c>
      <c r="C200" s="5">
        <f>RANK(E200,$E$2:$E$1408,0)</f>
        <v>532</v>
      </c>
      <c r="D200" s="5">
        <f t="shared" si="56"/>
        <v>0</v>
      </c>
      <c r="E200" s="5">
        <f t="shared" si="53"/>
        <v>52</v>
      </c>
      <c r="F200" s="5">
        <v>93</v>
      </c>
      <c r="G200" s="5">
        <f t="shared" si="55"/>
        <v>1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N200" s="19">
        <v>52</v>
      </c>
      <c r="AO200" s="8"/>
      <c r="AP200" s="8"/>
      <c r="AQ200" s="8"/>
      <c r="AR200" s="8"/>
      <c r="AS200" s="8"/>
      <c r="AT200" s="8"/>
      <c r="AU200" s="8"/>
      <c r="AV200" s="38"/>
      <c r="AW200" s="38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331</v>
      </c>
      <c r="B201" s="47" t="s">
        <v>1275</v>
      </c>
      <c r="C201" s="5">
        <f>RANK(E201,$E$2:$E$1408,0)</f>
        <v>5</v>
      </c>
      <c r="D201" s="5">
        <f t="shared" si="56"/>
        <v>0</v>
      </c>
      <c r="E201" s="5">
        <f t="shared" si="53"/>
        <v>6146</v>
      </c>
      <c r="F201" s="5">
        <v>1</v>
      </c>
      <c r="G201" s="5">
        <f t="shared" si="55"/>
        <v>65</v>
      </c>
      <c r="H201" s="1">
        <v>35</v>
      </c>
      <c r="I201" s="40">
        <v>237</v>
      </c>
      <c r="J201" s="36">
        <v>230</v>
      </c>
      <c r="K201" s="36">
        <v>226</v>
      </c>
      <c r="L201" s="36">
        <v>220</v>
      </c>
      <c r="M201" s="36">
        <v>210</v>
      </c>
      <c r="N201" s="36">
        <v>209</v>
      </c>
      <c r="O201" s="36">
        <v>204</v>
      </c>
      <c r="P201" s="36">
        <v>182</v>
      </c>
      <c r="Q201" s="36">
        <v>184</v>
      </c>
      <c r="R201" s="36">
        <v>181</v>
      </c>
      <c r="S201" s="42"/>
      <c r="T201" s="37">
        <v>201</v>
      </c>
      <c r="U201" s="36">
        <v>256</v>
      </c>
      <c r="V201" s="36">
        <v>236</v>
      </c>
      <c r="W201" s="36">
        <v>209</v>
      </c>
      <c r="X201" s="36">
        <v>196</v>
      </c>
      <c r="Y201" s="36">
        <v>225</v>
      </c>
      <c r="Z201" s="36">
        <v>229</v>
      </c>
      <c r="AA201" s="36">
        <v>221</v>
      </c>
      <c r="AB201" s="36">
        <v>206</v>
      </c>
      <c r="AC201" s="36">
        <v>219</v>
      </c>
      <c r="AD201" s="36">
        <v>202</v>
      </c>
      <c r="AE201" s="36">
        <v>193</v>
      </c>
      <c r="AF201" s="36">
        <v>193</v>
      </c>
      <c r="AG201" s="36">
        <v>190</v>
      </c>
      <c r="AH201" s="36">
        <v>188</v>
      </c>
      <c r="AI201" s="36">
        <v>186</v>
      </c>
      <c r="AJ201" s="36">
        <v>181</v>
      </c>
      <c r="AK201" s="36">
        <v>178</v>
      </c>
      <c r="AL201" s="36">
        <v>177</v>
      </c>
      <c r="AM201" s="36">
        <v>177</v>
      </c>
      <c r="AN201" s="38"/>
      <c r="AO201" s="8"/>
      <c r="AP201" s="8"/>
      <c r="AQ201" s="8"/>
      <c r="AR201" s="8"/>
      <c r="AS201" s="8"/>
      <c r="AT201" s="8"/>
      <c r="AU201" s="8"/>
      <c r="AV201" s="38"/>
      <c r="AW201" s="38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573</v>
      </c>
      <c r="B202" s="47" t="s">
        <v>1204</v>
      </c>
      <c r="C202" s="5">
        <f>RANK(E202,$E$2:$E$1408,0)</f>
        <v>4</v>
      </c>
      <c r="D202" s="5">
        <f t="shared" si="56"/>
        <v>0</v>
      </c>
      <c r="E202" s="5">
        <f t="shared" si="53"/>
        <v>6417</v>
      </c>
      <c r="F202" s="5">
        <v>1</v>
      </c>
      <c r="G202" s="5">
        <f t="shared" si="55"/>
        <v>47</v>
      </c>
      <c r="H202" s="1">
        <v>16</v>
      </c>
      <c r="I202" s="40">
        <v>291</v>
      </c>
      <c r="J202" s="36">
        <v>270</v>
      </c>
      <c r="K202" s="36">
        <v>275</v>
      </c>
      <c r="L202" s="36">
        <v>285</v>
      </c>
      <c r="M202" s="36">
        <v>361</v>
      </c>
      <c r="N202" s="36">
        <v>236</v>
      </c>
      <c r="O202" s="36">
        <v>236</v>
      </c>
      <c r="P202" s="36">
        <v>221</v>
      </c>
      <c r="Q202" s="36">
        <v>210</v>
      </c>
      <c r="R202" s="36">
        <v>198</v>
      </c>
      <c r="S202" s="40">
        <v>189</v>
      </c>
      <c r="T202" s="36">
        <v>211</v>
      </c>
      <c r="U202" s="36">
        <v>249</v>
      </c>
      <c r="V202" s="36">
        <v>246</v>
      </c>
      <c r="W202" s="36">
        <v>215</v>
      </c>
      <c r="X202" s="36">
        <v>199</v>
      </c>
      <c r="Y202" s="36">
        <v>201</v>
      </c>
      <c r="Z202" s="36">
        <v>199</v>
      </c>
      <c r="AA202" s="36">
        <v>193</v>
      </c>
      <c r="AB202" s="36">
        <v>183</v>
      </c>
      <c r="AC202" s="36">
        <v>175</v>
      </c>
      <c r="AD202" s="36">
        <v>168</v>
      </c>
      <c r="AE202" s="36">
        <v>178</v>
      </c>
      <c r="AF202" s="36">
        <v>167</v>
      </c>
      <c r="AG202" s="36">
        <v>162</v>
      </c>
      <c r="AH202" s="36">
        <v>160</v>
      </c>
      <c r="AI202" s="36">
        <v>158</v>
      </c>
      <c r="AJ202" s="36">
        <v>153</v>
      </c>
      <c r="AK202" s="36">
        <v>146</v>
      </c>
      <c r="AL202" s="36">
        <v>141</v>
      </c>
      <c r="AM202" s="36">
        <v>141</v>
      </c>
      <c r="AN202" s="38"/>
      <c r="AO202" s="8"/>
      <c r="AP202" s="8"/>
      <c r="AQ202" s="8"/>
      <c r="AR202" s="8"/>
      <c r="AS202" s="8"/>
      <c r="AT202" s="8"/>
      <c r="AU202" s="8"/>
      <c r="AV202" s="38"/>
      <c r="AW202" s="38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733</v>
      </c>
      <c r="B203" s="47" t="s">
        <v>1203</v>
      </c>
      <c r="C203" s="5">
        <f>RANK(E203,$E$2:$E$1408,0)</f>
        <v>3</v>
      </c>
      <c r="D203" s="5">
        <f t="shared" si="56"/>
        <v>0</v>
      </c>
      <c r="E203" s="5">
        <f t="shared" si="53"/>
        <v>6487</v>
      </c>
      <c r="F203" s="5">
        <v>1</v>
      </c>
      <c r="G203" s="5">
        <f t="shared" si="55"/>
        <v>32</v>
      </c>
      <c r="H203" s="1">
        <v>1</v>
      </c>
      <c r="I203" s="40">
        <v>424</v>
      </c>
      <c r="J203" s="36">
        <v>322</v>
      </c>
      <c r="K203" s="36">
        <v>302</v>
      </c>
      <c r="L203" s="36">
        <v>302</v>
      </c>
      <c r="M203" s="36">
        <v>294</v>
      </c>
      <c r="N203" s="36">
        <v>258</v>
      </c>
      <c r="O203" s="36">
        <v>257</v>
      </c>
      <c r="P203" s="36">
        <v>213</v>
      </c>
      <c r="Q203" s="36">
        <v>209</v>
      </c>
      <c r="R203" s="36">
        <v>198</v>
      </c>
      <c r="S203" s="40">
        <v>194</v>
      </c>
      <c r="T203" s="36">
        <v>236</v>
      </c>
      <c r="U203" s="36">
        <v>266</v>
      </c>
      <c r="V203" s="36">
        <v>256</v>
      </c>
      <c r="W203" s="36">
        <v>219</v>
      </c>
      <c r="X203" s="36">
        <v>197</v>
      </c>
      <c r="Y203" s="36">
        <v>191</v>
      </c>
      <c r="Z203" s="36">
        <v>193</v>
      </c>
      <c r="AA203" s="36">
        <v>179</v>
      </c>
      <c r="AB203" s="36">
        <v>176</v>
      </c>
      <c r="AC203" s="36">
        <v>172</v>
      </c>
      <c r="AD203" s="36">
        <v>166</v>
      </c>
      <c r="AE203" s="36">
        <v>151</v>
      </c>
      <c r="AF203" s="36">
        <v>148</v>
      </c>
      <c r="AG203" s="36">
        <v>150</v>
      </c>
      <c r="AH203" s="36">
        <v>143</v>
      </c>
      <c r="AI203" s="36">
        <v>140</v>
      </c>
      <c r="AJ203" s="36">
        <v>137</v>
      </c>
      <c r="AK203" s="36">
        <v>133</v>
      </c>
      <c r="AL203" s="36">
        <v>130</v>
      </c>
      <c r="AM203" s="36">
        <v>131</v>
      </c>
      <c r="AN203" s="38"/>
      <c r="AO203" s="8"/>
      <c r="AP203" s="8"/>
      <c r="AQ203" s="8"/>
      <c r="AR203" s="8"/>
      <c r="AS203" s="8"/>
      <c r="AT203" s="8"/>
      <c r="AU203" s="8"/>
      <c r="AV203" s="38"/>
      <c r="AW203" s="38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594</v>
      </c>
      <c r="B204" s="47" t="s">
        <v>1211</v>
      </c>
      <c r="C204" s="5">
        <f>RANK(E204,$E$2:$E$1408,0)</f>
        <v>17</v>
      </c>
      <c r="D204" s="5">
        <f t="shared" si="56"/>
        <v>0</v>
      </c>
      <c r="E204" s="5">
        <f t="shared" si="53"/>
        <v>2573</v>
      </c>
      <c r="F204" s="5">
        <v>2</v>
      </c>
      <c r="G204" s="5">
        <f t="shared" si="55"/>
        <v>34</v>
      </c>
      <c r="H204" s="1">
        <v>13</v>
      </c>
      <c r="I204" s="40">
        <v>136</v>
      </c>
      <c r="J204" s="36">
        <v>134</v>
      </c>
      <c r="K204" s="36">
        <v>133</v>
      </c>
      <c r="L204" s="36">
        <v>132</v>
      </c>
      <c r="M204" s="36">
        <v>131</v>
      </c>
      <c r="N204" s="36">
        <v>121</v>
      </c>
      <c r="O204" s="36">
        <v>116</v>
      </c>
      <c r="P204" s="36">
        <v>106</v>
      </c>
      <c r="Q204" s="36">
        <v>102</v>
      </c>
      <c r="R204" s="36">
        <v>93</v>
      </c>
      <c r="S204" s="42"/>
      <c r="T204" s="37">
        <v>98</v>
      </c>
      <c r="U204" s="36">
        <v>130</v>
      </c>
      <c r="V204" s="36">
        <v>114</v>
      </c>
      <c r="W204" s="36">
        <v>104</v>
      </c>
      <c r="X204" s="36">
        <v>95</v>
      </c>
      <c r="Y204" s="36">
        <v>109</v>
      </c>
      <c r="Z204" s="38"/>
      <c r="AA204" s="38"/>
      <c r="AB204" s="38"/>
      <c r="AC204" s="38"/>
      <c r="AD204" s="38"/>
      <c r="AE204" s="38"/>
      <c r="AF204" s="38"/>
      <c r="AG204" s="38"/>
      <c r="AH204" s="38"/>
      <c r="AI204" s="37">
        <v>125</v>
      </c>
      <c r="AJ204" s="36">
        <v>176</v>
      </c>
      <c r="AK204" s="36">
        <v>154</v>
      </c>
      <c r="AL204" s="36">
        <v>139</v>
      </c>
      <c r="AM204" s="36">
        <v>125</v>
      </c>
      <c r="AN204" s="38"/>
      <c r="AO204" s="8"/>
      <c r="AP204" s="8"/>
      <c r="AQ204" s="8"/>
      <c r="AR204" s="8"/>
      <c r="AS204" s="8"/>
      <c r="AT204" s="8"/>
      <c r="AU204" s="8"/>
      <c r="AV204" s="38"/>
      <c r="AW204" s="38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734</v>
      </c>
      <c r="B205" s="47" t="s">
        <v>1203</v>
      </c>
      <c r="C205" s="5">
        <f>RANK(E205,$E$2:$E$1408,0)</f>
        <v>9</v>
      </c>
      <c r="D205" s="5">
        <f t="shared" si="56"/>
        <v>0</v>
      </c>
      <c r="E205" s="5">
        <f t="shared" si="53"/>
        <v>4758</v>
      </c>
      <c r="F205" s="5">
        <v>1</v>
      </c>
      <c r="G205" s="5">
        <f t="shared" si="55"/>
        <v>32</v>
      </c>
      <c r="H205" s="1">
        <v>1</v>
      </c>
      <c r="I205" s="40">
        <v>293</v>
      </c>
      <c r="J205" s="36">
        <v>205</v>
      </c>
      <c r="K205" s="36">
        <v>173</v>
      </c>
      <c r="L205" s="36">
        <v>151</v>
      </c>
      <c r="M205" s="36">
        <v>146</v>
      </c>
      <c r="N205" s="36">
        <v>133</v>
      </c>
      <c r="O205" s="36">
        <v>125</v>
      </c>
      <c r="P205" s="36">
        <v>108</v>
      </c>
      <c r="Q205" s="36">
        <v>112</v>
      </c>
      <c r="R205" s="36">
        <v>106</v>
      </c>
      <c r="S205" s="40">
        <v>108</v>
      </c>
      <c r="T205" s="36">
        <v>121</v>
      </c>
      <c r="U205" s="36">
        <v>150</v>
      </c>
      <c r="V205" s="36">
        <v>146</v>
      </c>
      <c r="W205" s="36">
        <v>144</v>
      </c>
      <c r="X205" s="36">
        <v>137</v>
      </c>
      <c r="Y205" s="36">
        <v>141</v>
      </c>
      <c r="Z205" s="36">
        <v>214</v>
      </c>
      <c r="AA205" s="36">
        <v>356</v>
      </c>
      <c r="AB205" s="36">
        <v>196</v>
      </c>
      <c r="AC205" s="36">
        <v>182</v>
      </c>
      <c r="AD205" s="36">
        <v>158</v>
      </c>
      <c r="AE205" s="36">
        <v>152</v>
      </c>
      <c r="AF205" s="36">
        <v>136</v>
      </c>
      <c r="AG205" s="36">
        <v>135</v>
      </c>
      <c r="AH205" s="36">
        <v>129</v>
      </c>
      <c r="AI205" s="36">
        <v>127</v>
      </c>
      <c r="AJ205" s="36">
        <v>130</v>
      </c>
      <c r="AK205" s="36">
        <v>117</v>
      </c>
      <c r="AL205" s="36">
        <v>115</v>
      </c>
      <c r="AM205" s="36">
        <v>112</v>
      </c>
      <c r="AN205" s="38"/>
      <c r="AO205" s="8"/>
      <c r="AP205" s="8"/>
      <c r="AQ205" s="8"/>
      <c r="AR205" s="8"/>
      <c r="AS205" s="8"/>
      <c r="AT205" s="8"/>
      <c r="AU205" s="8"/>
      <c r="AV205" s="38"/>
      <c r="AW205" s="38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727</v>
      </c>
      <c r="B206" s="47" t="s">
        <v>1265</v>
      </c>
      <c r="C206" s="5">
        <f>RANK(E206,$E$2:$E$1408,0)</f>
        <v>28</v>
      </c>
      <c r="D206" s="5">
        <f t="shared" si="56"/>
        <v>0</v>
      </c>
      <c r="E206" s="5">
        <f t="shared" si="53"/>
        <v>2063</v>
      </c>
      <c r="F206" s="5">
        <v>26</v>
      </c>
      <c r="G206" s="5">
        <f t="shared" si="55"/>
        <v>33</v>
      </c>
      <c r="H206" s="1">
        <v>2</v>
      </c>
      <c r="I206" s="40">
        <v>39</v>
      </c>
      <c r="J206" s="36">
        <v>39</v>
      </c>
      <c r="K206" s="36">
        <v>41</v>
      </c>
      <c r="L206" s="36">
        <v>41</v>
      </c>
      <c r="M206" s="36">
        <v>44</v>
      </c>
      <c r="N206" s="36">
        <v>44</v>
      </c>
      <c r="O206" s="36">
        <v>46</v>
      </c>
      <c r="P206" s="36">
        <v>41</v>
      </c>
      <c r="Q206" s="36">
        <v>50</v>
      </c>
      <c r="R206" s="36">
        <v>50</v>
      </c>
      <c r="S206" s="40">
        <v>47</v>
      </c>
      <c r="T206" s="36">
        <v>55</v>
      </c>
      <c r="U206" s="36">
        <v>71</v>
      </c>
      <c r="V206" s="36">
        <v>69</v>
      </c>
      <c r="W206" s="36">
        <v>66</v>
      </c>
      <c r="X206" s="36">
        <v>60</v>
      </c>
      <c r="Y206" s="36">
        <v>69</v>
      </c>
      <c r="Z206" s="36">
        <v>73</v>
      </c>
      <c r="AA206" s="36">
        <v>76</v>
      </c>
      <c r="AB206" s="36">
        <v>75</v>
      </c>
      <c r="AC206" s="36">
        <v>80</v>
      </c>
      <c r="AD206" s="36">
        <v>83</v>
      </c>
      <c r="AE206" s="36">
        <v>82</v>
      </c>
      <c r="AF206" s="36">
        <v>84</v>
      </c>
      <c r="AG206" s="36">
        <v>85</v>
      </c>
      <c r="AH206" s="36">
        <v>88</v>
      </c>
      <c r="AI206" s="36">
        <v>89</v>
      </c>
      <c r="AJ206" s="36">
        <v>93</v>
      </c>
      <c r="AK206" s="36">
        <v>92</v>
      </c>
      <c r="AL206" s="36">
        <v>94</v>
      </c>
      <c r="AM206" s="36">
        <v>97</v>
      </c>
      <c r="AN206" s="38"/>
      <c r="AO206" s="8"/>
      <c r="AP206" s="8"/>
      <c r="AQ206" s="8"/>
      <c r="AR206" s="8"/>
      <c r="AS206" s="8"/>
      <c r="AT206" s="8"/>
      <c r="AU206" s="8"/>
      <c r="AV206" s="38"/>
      <c r="AW206" s="38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1121</v>
      </c>
      <c r="B207" s="47" t="s">
        <v>1196</v>
      </c>
      <c r="C207" s="5">
        <f>RANK(E207,$E$2:$E$1408,0)</f>
        <v>466</v>
      </c>
      <c r="D207" s="5">
        <f t="shared" si="56"/>
        <v>0</v>
      </c>
      <c r="E207" s="5">
        <f t="shared" si="53"/>
        <v>69</v>
      </c>
      <c r="F207" s="5">
        <v>1</v>
      </c>
      <c r="G207" s="5">
        <f t="shared" si="55"/>
        <v>15</v>
      </c>
      <c r="H207" s="1">
        <v>14</v>
      </c>
      <c r="I207" s="42"/>
      <c r="J207" s="38"/>
      <c r="K207" s="38"/>
      <c r="L207" s="38"/>
      <c r="M207" s="38"/>
      <c r="N207" s="38"/>
      <c r="O207" s="38"/>
      <c r="P207" s="38"/>
      <c r="Q207" s="38"/>
      <c r="R207" s="38"/>
      <c r="S207" s="42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7">
        <v>69</v>
      </c>
      <c r="AN207" s="38"/>
      <c r="AO207" s="8"/>
      <c r="AP207" s="8"/>
      <c r="AQ207" s="8"/>
      <c r="AR207" s="8"/>
      <c r="AS207" s="8"/>
      <c r="AT207" s="8"/>
      <c r="AU207" s="8"/>
      <c r="AV207" s="38"/>
      <c r="AW207" s="38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1122</v>
      </c>
      <c r="B208" s="47" t="s">
        <v>1196</v>
      </c>
      <c r="C208" s="5">
        <f>RANK(E208,$E$2:$E$1408,0)</f>
        <v>467</v>
      </c>
      <c r="D208" s="5">
        <f t="shared" si="56"/>
        <v>0</v>
      </c>
      <c r="E208" s="5">
        <f t="shared" si="53"/>
        <v>68</v>
      </c>
      <c r="F208" s="5">
        <v>1</v>
      </c>
      <c r="G208" s="5">
        <f t="shared" si="55"/>
        <v>25</v>
      </c>
      <c r="H208" s="1">
        <v>24</v>
      </c>
      <c r="I208" s="42"/>
      <c r="J208" s="38"/>
      <c r="K208" s="38"/>
      <c r="L208" s="38"/>
      <c r="M208" s="38"/>
      <c r="N208" s="38"/>
      <c r="O208" s="38"/>
      <c r="P208" s="38"/>
      <c r="Q208" s="38"/>
      <c r="R208" s="38"/>
      <c r="S208" s="42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7">
        <v>68</v>
      </c>
      <c r="AN208" s="38"/>
      <c r="AO208" s="8"/>
      <c r="AP208" s="8"/>
      <c r="AQ208" s="8"/>
      <c r="AR208" s="8"/>
      <c r="AS208" s="8"/>
      <c r="AT208" s="8"/>
      <c r="AU208" s="8"/>
      <c r="AV208" s="38"/>
      <c r="AW208" s="38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467</v>
      </c>
      <c r="B209" s="47" t="s">
        <v>1274</v>
      </c>
      <c r="C209" s="5">
        <f>RANK(E209,$E$2:$E$1408,0)</f>
        <v>60</v>
      </c>
      <c r="D209" s="5">
        <f t="shared" si="56"/>
        <v>0</v>
      </c>
      <c r="E209" s="5">
        <f t="shared" si="53"/>
        <v>1381</v>
      </c>
      <c r="F209" s="5">
        <v>8</v>
      </c>
      <c r="G209" s="5">
        <f t="shared" si="55"/>
        <v>48</v>
      </c>
      <c r="H209" s="1">
        <v>22</v>
      </c>
      <c r="I209" s="42"/>
      <c r="J209" s="38"/>
      <c r="K209" s="37">
        <v>30</v>
      </c>
      <c r="L209" s="36">
        <v>32</v>
      </c>
      <c r="M209" s="36">
        <v>32</v>
      </c>
      <c r="N209" s="38"/>
      <c r="O209" s="38"/>
      <c r="P209" s="38"/>
      <c r="Q209" s="37">
        <v>35</v>
      </c>
      <c r="R209" s="36">
        <v>33</v>
      </c>
      <c r="S209" s="40">
        <v>35</v>
      </c>
      <c r="T209" s="36">
        <v>40</v>
      </c>
      <c r="U209" s="36">
        <v>51</v>
      </c>
      <c r="V209" s="36">
        <v>50</v>
      </c>
      <c r="W209" s="36">
        <v>50</v>
      </c>
      <c r="X209" s="36">
        <v>50</v>
      </c>
      <c r="Y209" s="36">
        <v>59</v>
      </c>
      <c r="Z209" s="36">
        <v>59</v>
      </c>
      <c r="AA209" s="36">
        <v>61</v>
      </c>
      <c r="AB209" s="36">
        <v>59</v>
      </c>
      <c r="AC209" s="36">
        <v>60</v>
      </c>
      <c r="AD209" s="36">
        <v>61</v>
      </c>
      <c r="AE209" s="36">
        <v>61</v>
      </c>
      <c r="AF209" s="36">
        <v>51</v>
      </c>
      <c r="AG209" s="36">
        <v>52</v>
      </c>
      <c r="AH209" s="36">
        <v>78</v>
      </c>
      <c r="AI209" s="36">
        <v>77</v>
      </c>
      <c r="AJ209" s="36">
        <v>75</v>
      </c>
      <c r="AK209" s="36">
        <v>62</v>
      </c>
      <c r="AL209" s="36">
        <v>64</v>
      </c>
      <c r="AM209" s="36">
        <v>64</v>
      </c>
      <c r="AN209" s="38"/>
      <c r="AO209" s="8"/>
      <c r="AP209" s="8"/>
      <c r="AQ209" s="8"/>
      <c r="AR209" s="8"/>
      <c r="AS209" s="8"/>
      <c r="AT209" s="8"/>
      <c r="AU209" s="8"/>
      <c r="AV209" s="38"/>
      <c r="AW209" s="38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1092</v>
      </c>
      <c r="B210" s="47" t="s">
        <v>1273</v>
      </c>
      <c r="C210" s="5">
        <f>RANK(E210,$E$2:$E$1408,0)</f>
        <v>274</v>
      </c>
      <c r="D210" s="5">
        <f t="shared" si="56"/>
        <v>0</v>
      </c>
      <c r="E210" s="5">
        <f t="shared" si="53"/>
        <v>251</v>
      </c>
      <c r="F210" s="5">
        <v>23</v>
      </c>
      <c r="G210" s="5">
        <f t="shared" si="55"/>
        <v>3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K210" s="19">
        <v>123</v>
      </c>
      <c r="AL210" s="36">
        <v>73</v>
      </c>
      <c r="AM210" s="36">
        <v>55</v>
      </c>
      <c r="AN210" s="38"/>
      <c r="AO210" s="8"/>
      <c r="AP210" s="8"/>
      <c r="AQ210" s="8"/>
      <c r="AR210" s="8"/>
      <c r="AS210" s="8"/>
      <c r="AT210" s="8"/>
      <c r="AU210" s="8"/>
      <c r="AV210" s="38"/>
      <c r="AW210" s="38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1068</v>
      </c>
      <c r="B211" s="47" t="s">
        <v>1333</v>
      </c>
      <c r="C211" s="5">
        <f>RANK(E211,$E$2:$E$1408,0)</f>
        <v>292</v>
      </c>
      <c r="D211" s="5">
        <f t="shared" si="56"/>
        <v>0</v>
      </c>
      <c r="E211" s="5">
        <f t="shared" si="53"/>
        <v>221</v>
      </c>
      <c r="F211" s="5">
        <v>57</v>
      </c>
      <c r="G211" s="5">
        <f t="shared" si="55"/>
        <v>5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I211" s="19">
        <v>56</v>
      </c>
      <c r="AJ211" s="36">
        <v>37</v>
      </c>
      <c r="AK211" s="36">
        <v>35</v>
      </c>
      <c r="AL211" s="36">
        <v>38</v>
      </c>
      <c r="AM211" s="36">
        <v>55</v>
      </c>
      <c r="AN211" s="38"/>
      <c r="AO211" s="8"/>
      <c r="AP211" s="8"/>
      <c r="AQ211" s="8"/>
      <c r="AR211" s="8"/>
      <c r="AS211" s="8"/>
      <c r="AT211" s="8"/>
      <c r="AU211" s="8"/>
      <c r="AV211" s="38"/>
      <c r="AW211" s="38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1094</v>
      </c>
      <c r="B212" s="47" t="s">
        <v>1273</v>
      </c>
      <c r="C212" s="5">
        <f>RANK(E212,$E$2:$E$1408,0)</f>
        <v>289</v>
      </c>
      <c r="D212" s="5">
        <f t="shared" si="56"/>
        <v>0</v>
      </c>
      <c r="E212" s="5">
        <f t="shared" si="53"/>
        <v>229</v>
      </c>
      <c r="F212" s="5">
        <v>28</v>
      </c>
      <c r="G212" s="5">
        <f t="shared" si="55"/>
        <v>3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K212" s="19">
        <v>110</v>
      </c>
      <c r="AL212" s="36">
        <v>68</v>
      </c>
      <c r="AM212" s="36">
        <v>51</v>
      </c>
      <c r="AN212" s="38"/>
      <c r="AO212" s="8"/>
      <c r="AP212" s="8"/>
      <c r="AQ212" s="8"/>
      <c r="AR212" s="8"/>
      <c r="AS212" s="8"/>
      <c r="AT212" s="8"/>
      <c r="AU212" s="8"/>
      <c r="AV212" s="38"/>
      <c r="AW212" s="38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820</v>
      </c>
      <c r="B213" s="47" t="s">
        <v>1334</v>
      </c>
      <c r="C213" s="5">
        <f>RANK(E213,$E$2:$E$1408,0)</f>
        <v>44</v>
      </c>
      <c r="D213" s="5">
        <f t="shared" si="56"/>
        <v>0</v>
      </c>
      <c r="E213" s="5">
        <f t="shared" si="53"/>
        <v>1718</v>
      </c>
      <c r="F213" s="5">
        <v>12</v>
      </c>
      <c r="G213" s="5">
        <f t="shared" si="55"/>
        <v>20</v>
      </c>
      <c r="H213" s="1"/>
      <c r="I213" s="40"/>
      <c r="J213" s="36"/>
      <c r="K213" s="36"/>
      <c r="L213" s="36"/>
      <c r="M213" s="36"/>
      <c r="N213" s="36"/>
      <c r="S213" s="40"/>
      <c r="T213" s="19">
        <v>71</v>
      </c>
      <c r="U213" s="36">
        <v>109</v>
      </c>
      <c r="V213" s="36">
        <v>128</v>
      </c>
      <c r="W213" s="36">
        <v>122</v>
      </c>
      <c r="X213" s="36">
        <v>115</v>
      </c>
      <c r="Y213" s="36">
        <v>115</v>
      </c>
      <c r="Z213" s="36">
        <v>108</v>
      </c>
      <c r="AA213" s="36">
        <v>101</v>
      </c>
      <c r="AB213" s="36">
        <v>92</v>
      </c>
      <c r="AC213" s="36">
        <v>93</v>
      </c>
      <c r="AD213" s="36">
        <v>91</v>
      </c>
      <c r="AE213" s="36">
        <v>81</v>
      </c>
      <c r="AF213" s="36">
        <v>78</v>
      </c>
      <c r="AG213" s="36">
        <v>72</v>
      </c>
      <c r="AH213" s="36">
        <v>67</v>
      </c>
      <c r="AI213" s="36">
        <v>64</v>
      </c>
      <c r="AJ213" s="36">
        <v>61</v>
      </c>
      <c r="AK213" s="36">
        <v>54</v>
      </c>
      <c r="AL213" s="36">
        <v>49</v>
      </c>
      <c r="AM213" s="36">
        <v>47</v>
      </c>
      <c r="AN213" s="38"/>
      <c r="AO213" s="8"/>
      <c r="AP213" s="8"/>
      <c r="AQ213" s="8"/>
      <c r="AR213" s="8"/>
      <c r="AS213" s="8"/>
      <c r="AT213" s="8"/>
      <c r="AU213" s="8"/>
      <c r="AV213" s="38"/>
      <c r="AW213" s="38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1096</v>
      </c>
      <c r="B214" s="47" t="s">
        <v>1273</v>
      </c>
      <c r="C214" s="5">
        <f>RANK(E214,$E$2:$E$1408,0)</f>
        <v>304</v>
      </c>
      <c r="D214" s="5">
        <f t="shared" si="56"/>
        <v>0</v>
      </c>
      <c r="E214" s="5">
        <f t="shared" si="53"/>
        <v>202</v>
      </c>
      <c r="F214" s="5">
        <v>34</v>
      </c>
      <c r="G214" s="5">
        <f t="shared" si="55"/>
        <v>3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K214" s="19">
        <v>98</v>
      </c>
      <c r="AL214" s="36">
        <v>60</v>
      </c>
      <c r="AM214" s="36">
        <v>44</v>
      </c>
      <c r="AN214" s="38"/>
      <c r="AO214" s="8"/>
      <c r="AP214" s="8"/>
      <c r="AQ214" s="8"/>
      <c r="AR214" s="8"/>
      <c r="AS214" s="8"/>
      <c r="AT214" s="8"/>
      <c r="AU214" s="8"/>
      <c r="AV214" s="38"/>
      <c r="AW214" s="38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1101</v>
      </c>
      <c r="B215" s="47" t="s">
        <v>1273</v>
      </c>
      <c r="C215" s="5">
        <f>RANK(E215,$E$2:$E$1408,0)</f>
        <v>323</v>
      </c>
      <c r="D215" s="5">
        <f t="shared" si="56"/>
        <v>0</v>
      </c>
      <c r="E215" s="5">
        <f t="shared" si="53"/>
        <v>177</v>
      </c>
      <c r="F215" s="5">
        <v>50</v>
      </c>
      <c r="G215" s="5">
        <f t="shared" si="55"/>
        <v>3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36"/>
      <c r="AK215" s="19">
        <v>79</v>
      </c>
      <c r="AL215" s="36">
        <v>55</v>
      </c>
      <c r="AM215" s="36">
        <v>43</v>
      </c>
      <c r="AN215" s="38"/>
      <c r="AO215" s="8"/>
      <c r="AP215" s="8"/>
      <c r="AQ215" s="8"/>
      <c r="AR215" s="8"/>
      <c r="AS215" s="8"/>
      <c r="AT215" s="8"/>
      <c r="AU215" s="8"/>
      <c r="AV215" s="38"/>
      <c r="AW215" s="38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1117</v>
      </c>
      <c r="B216" s="47" t="s">
        <v>1480</v>
      </c>
      <c r="C216" s="5">
        <f>RANK(E216,$E$2:$E$1408,0)</f>
        <v>444</v>
      </c>
      <c r="D216" s="5">
        <f t="shared" si="56"/>
        <v>0</v>
      </c>
      <c r="E216" s="5">
        <f t="shared" si="53"/>
        <v>81</v>
      </c>
      <c r="F216" s="5">
        <v>80</v>
      </c>
      <c r="G216" s="5">
        <f t="shared" si="55"/>
        <v>2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L216" s="19">
        <v>39</v>
      </c>
      <c r="AM216" s="36">
        <v>42</v>
      </c>
      <c r="AN216" s="38"/>
      <c r="AO216" s="8"/>
      <c r="AP216" s="8"/>
      <c r="AQ216" s="8"/>
      <c r="AR216" s="8"/>
      <c r="AS216" s="8"/>
      <c r="AT216" s="8"/>
      <c r="AU216" s="8"/>
      <c r="AV216" s="38"/>
      <c r="AW216" s="38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1095</v>
      </c>
      <c r="B217" s="47" t="s">
        <v>1273</v>
      </c>
      <c r="C217" s="5">
        <f>RANK(E217,$E$2:$E$1408,0)</f>
        <v>299</v>
      </c>
      <c r="D217" s="5">
        <f t="shared" si="56"/>
        <v>0</v>
      </c>
      <c r="E217" s="5">
        <f t="shared" si="53"/>
        <v>209</v>
      </c>
      <c r="F217" s="5">
        <v>29</v>
      </c>
      <c r="G217" s="5">
        <f t="shared" si="55"/>
        <v>3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K217" s="19">
        <v>109</v>
      </c>
      <c r="AL217" s="36">
        <v>59</v>
      </c>
      <c r="AM217" s="36">
        <v>41</v>
      </c>
      <c r="AN217" s="38"/>
      <c r="AO217" s="8"/>
      <c r="AP217" s="8"/>
      <c r="AQ217" s="8"/>
      <c r="AR217" s="8"/>
      <c r="AS217" s="8"/>
      <c r="AT217" s="8"/>
      <c r="AU217" s="8"/>
      <c r="AV217" s="38"/>
      <c r="AW217" s="38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>
        <v>23</v>
      </c>
      <c r="B218" s="47" t="s">
        <v>1273</v>
      </c>
      <c r="C218" s="5">
        <f>RANK(E218,$E$2:$E$1408,0)</f>
        <v>311</v>
      </c>
      <c r="D218" s="5">
        <f t="shared" si="56"/>
        <v>0</v>
      </c>
      <c r="E218" s="5">
        <f t="shared" si="53"/>
        <v>195</v>
      </c>
      <c r="F218" s="5">
        <v>33</v>
      </c>
      <c r="G218" s="5">
        <f t="shared" si="55"/>
        <v>3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K218" s="19">
        <v>99</v>
      </c>
      <c r="AL218" s="36">
        <v>56</v>
      </c>
      <c r="AM218" s="36">
        <v>40</v>
      </c>
      <c r="AN218" s="38"/>
      <c r="AO218" s="8"/>
      <c r="AP218" s="8"/>
      <c r="AQ218" s="8"/>
      <c r="AR218" s="8"/>
      <c r="AS218" s="8"/>
      <c r="AT218" s="8"/>
      <c r="AU218" s="8"/>
      <c r="AV218" s="38"/>
      <c r="AW218" s="38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1124</v>
      </c>
      <c r="B219" s="47" t="s">
        <v>1333</v>
      </c>
      <c r="C219" s="5">
        <f>RANK(E219,$E$2:$E$1408,0)</f>
        <v>633</v>
      </c>
      <c r="D219" s="5">
        <f t="shared" si="56"/>
        <v>0</v>
      </c>
      <c r="E219" s="5">
        <f t="shared" si="53"/>
        <v>37</v>
      </c>
      <c r="F219" s="5">
        <v>85</v>
      </c>
      <c r="G219" s="5">
        <f t="shared" si="55"/>
        <v>1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M219" s="19">
        <v>37</v>
      </c>
      <c r="AN219" s="38"/>
      <c r="AO219" s="8"/>
      <c r="AP219" s="8"/>
      <c r="AQ219" s="8"/>
      <c r="AR219" s="8"/>
      <c r="AS219" s="8"/>
      <c r="AT219" s="8"/>
      <c r="AU219" s="8"/>
      <c r="AV219" s="38"/>
      <c r="AW219" s="38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1125</v>
      </c>
      <c r="B220" s="47" t="s">
        <v>1336</v>
      </c>
      <c r="C220" s="5">
        <f>RANK(E220,$E$2:$E$1408,0)</f>
        <v>633</v>
      </c>
      <c r="D220" s="5">
        <f t="shared" si="56"/>
        <v>0</v>
      </c>
      <c r="E220" s="5">
        <f t="shared" si="53"/>
        <v>37</v>
      </c>
      <c r="F220" s="5">
        <v>86</v>
      </c>
      <c r="G220" s="5">
        <f t="shared" si="55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M220" s="19">
        <v>37</v>
      </c>
      <c r="AN220" s="38"/>
      <c r="AO220" s="8"/>
      <c r="AP220" s="8"/>
      <c r="AQ220" s="8"/>
      <c r="AR220" s="8"/>
      <c r="AS220" s="8"/>
      <c r="AT220" s="8"/>
      <c r="AU220" s="8"/>
      <c r="AV220" s="38"/>
      <c r="AW220" s="38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1099</v>
      </c>
      <c r="B221" s="47" t="s">
        <v>1273</v>
      </c>
      <c r="C221" s="5">
        <f>RANK(E221,$E$2:$E$1408,0)</f>
        <v>326</v>
      </c>
      <c r="D221" s="5">
        <f t="shared" si="56"/>
        <v>0</v>
      </c>
      <c r="E221" s="5">
        <f t="shared" si="53"/>
        <v>171</v>
      </c>
      <c r="F221" s="5">
        <v>45</v>
      </c>
      <c r="G221" s="5">
        <f t="shared" si="55"/>
        <v>3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K221" s="19">
        <v>85</v>
      </c>
      <c r="AL221" s="36">
        <v>50</v>
      </c>
      <c r="AM221" s="36">
        <v>36</v>
      </c>
      <c r="AN221" s="38"/>
      <c r="AO221" s="8"/>
      <c r="AP221" s="8"/>
      <c r="AQ221" s="8"/>
      <c r="AR221" s="8"/>
      <c r="AS221" s="8"/>
      <c r="AT221" s="8"/>
      <c r="AU221" s="8"/>
      <c r="AV221" s="38"/>
      <c r="AW221" s="38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1126</v>
      </c>
      <c r="B222" s="47" t="s">
        <v>1333</v>
      </c>
      <c r="C222" s="5">
        <f>RANK(E222,$E$2:$E$1408,0)</f>
        <v>643</v>
      </c>
      <c r="D222" s="5">
        <f t="shared" si="56"/>
        <v>0</v>
      </c>
      <c r="E222" s="5">
        <f t="shared" si="53"/>
        <v>36</v>
      </c>
      <c r="F222" s="5">
        <v>92</v>
      </c>
      <c r="G222" s="5">
        <f t="shared" si="55"/>
        <v>1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M222" s="19">
        <v>36</v>
      </c>
      <c r="AN222" s="38"/>
      <c r="AO222" s="8"/>
      <c r="AP222" s="8"/>
      <c r="AQ222" s="8"/>
      <c r="AR222" s="8"/>
      <c r="AS222" s="8"/>
      <c r="AT222" s="8"/>
      <c r="AU222" s="8"/>
      <c r="AV222" s="38"/>
      <c r="AW222" s="38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1034</v>
      </c>
      <c r="B223" s="47" t="s">
        <v>1337</v>
      </c>
      <c r="C223" s="5">
        <f>RANK(E223,$E$2:$E$1408,0)</f>
        <v>226</v>
      </c>
      <c r="D223" s="5">
        <f t="shared" si="56"/>
        <v>0</v>
      </c>
      <c r="E223" s="5">
        <f t="shared" si="53"/>
        <v>381</v>
      </c>
      <c r="F223" s="5">
        <v>21</v>
      </c>
      <c r="G223" s="5">
        <f t="shared" ref="G223:G285" si="57">H223+COUNT(I223:BJ223)</f>
        <v>7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G223" s="19">
        <v>105</v>
      </c>
      <c r="AH223" s="36">
        <v>77</v>
      </c>
      <c r="AI223" s="36">
        <v>49</v>
      </c>
      <c r="AJ223" s="36">
        <v>41</v>
      </c>
      <c r="AK223" s="36">
        <v>39</v>
      </c>
      <c r="AL223" s="36">
        <v>36</v>
      </c>
      <c r="AM223" s="36">
        <v>34</v>
      </c>
      <c r="AN223" s="38"/>
      <c r="AO223" s="8"/>
      <c r="AP223" s="8"/>
      <c r="AQ223" s="8"/>
      <c r="AR223" s="8"/>
      <c r="AS223" s="8"/>
      <c r="AT223" s="8"/>
      <c r="AU223" s="8"/>
      <c r="AV223" s="38"/>
      <c r="AW223" s="38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1104</v>
      </c>
      <c r="B224" s="47" t="s">
        <v>1273</v>
      </c>
      <c r="C224" s="5">
        <f>RANK(E224,$E$2:$E$1408,0)</f>
        <v>357</v>
      </c>
      <c r="D224" s="5">
        <f t="shared" si="56"/>
        <v>0</v>
      </c>
      <c r="E224" s="5">
        <f t="shared" si="53"/>
        <v>139</v>
      </c>
      <c r="F224" s="5">
        <v>65</v>
      </c>
      <c r="G224" s="5">
        <f t="shared" si="57"/>
        <v>3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K224" s="19">
        <v>61</v>
      </c>
      <c r="AL224" s="36">
        <v>44</v>
      </c>
      <c r="AM224" s="36">
        <v>34</v>
      </c>
      <c r="AN224" s="38"/>
      <c r="AO224" s="8"/>
      <c r="AP224" s="8"/>
      <c r="AQ224" s="8"/>
      <c r="AR224" s="8"/>
      <c r="AS224" s="8"/>
      <c r="AT224" s="8"/>
      <c r="AU224" s="8"/>
      <c r="AV224" s="38"/>
      <c r="AW224" s="38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1100</v>
      </c>
      <c r="B225" s="47" t="s">
        <v>1273</v>
      </c>
      <c r="C225" s="5">
        <f>RANK(E225,$E$2:$E$1408,0)</f>
        <v>334</v>
      </c>
      <c r="D225" s="5">
        <f t="shared" si="56"/>
        <v>0</v>
      </c>
      <c r="E225" s="5">
        <f t="shared" si="53"/>
        <v>159</v>
      </c>
      <c r="F225" s="5">
        <v>48</v>
      </c>
      <c r="G225" s="5">
        <f t="shared" si="57"/>
        <v>3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K225" s="19">
        <v>80</v>
      </c>
      <c r="AL225" s="36">
        <v>45</v>
      </c>
      <c r="AM225" s="36">
        <v>34</v>
      </c>
      <c r="AN225" s="38"/>
      <c r="AO225" s="8"/>
      <c r="AP225" s="8"/>
      <c r="AQ225" s="8"/>
      <c r="AR225" s="8"/>
      <c r="AS225" s="8"/>
      <c r="AT225" s="8"/>
      <c r="AU225" s="8"/>
      <c r="AV225" s="38"/>
      <c r="AW225" s="38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1064</v>
      </c>
      <c r="B226" s="47" t="s">
        <v>1338</v>
      </c>
      <c r="C226" s="5">
        <f>RANK(E226,$E$2:$E$1408,0)</f>
        <v>325</v>
      </c>
      <c r="D226" s="5">
        <f t="shared" si="56"/>
        <v>0</v>
      </c>
      <c r="E226" s="5">
        <f t="shared" si="53"/>
        <v>173</v>
      </c>
      <c r="F226" s="5">
        <v>50</v>
      </c>
      <c r="G226" s="5">
        <f t="shared" si="57"/>
        <v>4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I226" s="19">
        <v>62</v>
      </c>
      <c r="AJ226" s="36">
        <v>34</v>
      </c>
      <c r="AK226" s="38"/>
      <c r="AL226" s="37">
        <v>45</v>
      </c>
      <c r="AM226" s="36">
        <v>32</v>
      </c>
      <c r="AN226" s="38"/>
      <c r="AO226" s="8"/>
      <c r="AP226" s="8"/>
      <c r="AQ226" s="8"/>
      <c r="AR226" s="8"/>
      <c r="AS226" s="8"/>
      <c r="AT226" s="8"/>
      <c r="AU226" s="8"/>
      <c r="AV226" s="38"/>
      <c r="AW226" s="38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1053</v>
      </c>
      <c r="B227" s="47" t="s">
        <v>1462</v>
      </c>
      <c r="C227" s="5">
        <f>RANK(E227,$E$2:$E$1408,0)</f>
        <v>364</v>
      </c>
      <c r="D227" s="5">
        <f t="shared" si="56"/>
        <v>0</v>
      </c>
      <c r="E227" s="5">
        <f t="shared" si="53"/>
        <v>135</v>
      </c>
      <c r="F227" s="5">
        <v>74</v>
      </c>
      <c r="G227" s="5">
        <f t="shared" si="57"/>
        <v>4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19">
        <v>36</v>
      </c>
      <c r="AI227" s="36">
        <v>35</v>
      </c>
      <c r="AJ227" s="36">
        <v>32</v>
      </c>
      <c r="AK227" s="38"/>
      <c r="AL227" s="38"/>
      <c r="AM227" s="37">
        <v>32</v>
      </c>
      <c r="AN227" s="38"/>
      <c r="AO227" s="8"/>
      <c r="AP227" s="8"/>
      <c r="AQ227" s="8"/>
      <c r="AR227" s="8"/>
      <c r="AS227" s="8"/>
      <c r="AT227" s="8"/>
      <c r="AU227" s="8"/>
      <c r="AV227" s="38"/>
      <c r="AW227" s="38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1032</v>
      </c>
      <c r="B228" s="47" t="s">
        <v>1477</v>
      </c>
      <c r="C228" s="5">
        <f>RANK(E228,$E$2:$E$1408,0)</f>
        <v>251</v>
      </c>
      <c r="D228" s="5">
        <f t="shared" si="56"/>
        <v>0</v>
      </c>
      <c r="E228" s="5">
        <f t="shared" si="53"/>
        <v>306</v>
      </c>
      <c r="F228" s="5">
        <v>63</v>
      </c>
      <c r="G228" s="5">
        <f t="shared" si="57"/>
        <v>8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F228" s="19">
        <v>36</v>
      </c>
      <c r="AG228" s="36">
        <v>41</v>
      </c>
      <c r="AH228" s="36">
        <v>45</v>
      </c>
      <c r="AI228" s="36">
        <v>43</v>
      </c>
      <c r="AJ228" s="36">
        <v>40</v>
      </c>
      <c r="AK228" s="36">
        <v>37</v>
      </c>
      <c r="AL228" s="36">
        <v>32</v>
      </c>
      <c r="AM228" s="36">
        <v>32</v>
      </c>
      <c r="AN228" s="38"/>
      <c r="AO228" s="8"/>
      <c r="AP228" s="8"/>
      <c r="AQ228" s="8"/>
      <c r="AR228" s="8"/>
      <c r="AS228" s="8"/>
      <c r="AT228" s="8"/>
      <c r="AU228" s="8"/>
      <c r="AV228" s="38"/>
      <c r="AW228" s="38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595</v>
      </c>
      <c r="B229" s="47" t="s">
        <v>1211</v>
      </c>
      <c r="C229" s="5">
        <f>RANK(E229,$E$2:$E$1408,0)</f>
        <v>17</v>
      </c>
      <c r="D229" s="5">
        <f t="shared" si="56"/>
        <v>0</v>
      </c>
      <c r="E229" s="5">
        <f t="shared" si="53"/>
        <v>2573</v>
      </c>
      <c r="F229" s="5">
        <v>12</v>
      </c>
      <c r="G229" s="5">
        <f t="shared" si="57"/>
        <v>43</v>
      </c>
      <c r="H229" s="1">
        <v>13</v>
      </c>
      <c r="I229" s="40">
        <v>69</v>
      </c>
      <c r="J229" s="36">
        <v>67</v>
      </c>
      <c r="K229" s="36">
        <v>60</v>
      </c>
      <c r="L229" s="36">
        <v>57</v>
      </c>
      <c r="M229" s="36">
        <v>54</v>
      </c>
      <c r="N229" s="36">
        <v>56</v>
      </c>
      <c r="O229" s="36">
        <v>57</v>
      </c>
      <c r="P229" s="36">
        <v>54</v>
      </c>
      <c r="Q229" s="36">
        <v>57</v>
      </c>
      <c r="R229" s="36">
        <v>54</v>
      </c>
      <c r="S229" s="40">
        <v>56</v>
      </c>
      <c r="T229" s="36">
        <v>58</v>
      </c>
      <c r="U229" s="36">
        <v>72</v>
      </c>
      <c r="V229" s="36">
        <v>73</v>
      </c>
      <c r="W229" s="36">
        <v>69</v>
      </c>
      <c r="X229" s="36">
        <v>67</v>
      </c>
      <c r="Y229" s="36">
        <v>115</v>
      </c>
      <c r="Z229" s="36">
        <v>125</v>
      </c>
      <c r="AA229" s="36">
        <v>113</v>
      </c>
      <c r="AB229" s="36">
        <v>103</v>
      </c>
      <c r="AC229" s="36">
        <v>104</v>
      </c>
      <c r="AD229" s="36">
        <v>106</v>
      </c>
      <c r="AE229" s="36">
        <v>104</v>
      </c>
      <c r="AF229" s="36">
        <v>108</v>
      </c>
      <c r="AG229" s="36">
        <v>109</v>
      </c>
      <c r="AH229" s="36">
        <v>108</v>
      </c>
      <c r="AI229" s="36">
        <v>135</v>
      </c>
      <c r="AJ229" s="36">
        <v>141</v>
      </c>
      <c r="AK229" s="36">
        <v>119</v>
      </c>
      <c r="AL229" s="36">
        <v>103</v>
      </c>
      <c r="AM229" s="38"/>
      <c r="AN229" s="38"/>
      <c r="AO229" s="8"/>
      <c r="AP229" s="8"/>
      <c r="AQ229" s="8"/>
      <c r="AR229" s="8"/>
      <c r="AS229" s="8"/>
      <c r="AT229" s="8"/>
      <c r="AU229" s="8"/>
      <c r="AV229" s="38"/>
      <c r="AW229" s="38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1114</v>
      </c>
      <c r="B230" s="47" t="s">
        <v>1479</v>
      </c>
      <c r="C230" s="5">
        <f>RANK(E230,$E$2:$E$1408,0)</f>
        <v>556</v>
      </c>
      <c r="D230" s="5">
        <f t="shared" si="56"/>
        <v>0</v>
      </c>
      <c r="E230" s="5">
        <f t="shared" si="53"/>
        <v>48</v>
      </c>
      <c r="F230" s="5">
        <v>74</v>
      </c>
      <c r="G230" s="5">
        <f t="shared" si="57"/>
        <v>1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L230" s="19">
        <v>48</v>
      </c>
      <c r="AM230" s="38"/>
      <c r="AN230" s="38"/>
      <c r="AO230" s="8"/>
      <c r="AP230" s="8"/>
      <c r="AQ230" s="8"/>
      <c r="AR230" s="8"/>
      <c r="AS230" s="8"/>
      <c r="AT230" s="8"/>
      <c r="AU230" s="8"/>
      <c r="AV230" s="38"/>
      <c r="AW230" s="38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1115</v>
      </c>
      <c r="B231" s="47" t="s">
        <v>1478</v>
      </c>
      <c r="C231" s="5">
        <f>RANK(E231,$E$2:$E$1408,0)</f>
        <v>584</v>
      </c>
      <c r="D231" s="5">
        <f t="shared" si="56"/>
        <v>0</v>
      </c>
      <c r="E231" s="5">
        <f t="shared" si="53"/>
        <v>43</v>
      </c>
      <c r="F231" s="5">
        <v>84</v>
      </c>
      <c r="G231" s="5">
        <f t="shared" si="57"/>
        <v>1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H231" s="36"/>
      <c r="AL231" s="19">
        <v>43</v>
      </c>
      <c r="AM231" s="38"/>
      <c r="AN231" s="38"/>
      <c r="AO231" s="8"/>
      <c r="AP231" s="8"/>
      <c r="AQ231" s="8"/>
      <c r="AR231" s="8"/>
      <c r="AS231" s="8"/>
      <c r="AT231" s="8"/>
      <c r="AU231" s="8"/>
      <c r="AV231" s="38"/>
      <c r="AW231" s="38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1116</v>
      </c>
      <c r="B232" s="47" t="s">
        <v>1275</v>
      </c>
      <c r="C232" s="5">
        <f>RANK(E232,$E$2:$E$1408,0)</f>
        <v>599</v>
      </c>
      <c r="D232" s="5">
        <f t="shared" si="56"/>
        <v>0</v>
      </c>
      <c r="E232" s="5">
        <f t="shared" si="53"/>
        <v>41</v>
      </c>
      <c r="F232" s="5">
        <v>87</v>
      </c>
      <c r="G232" s="5">
        <f t="shared" si="57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L232" s="19">
        <v>41</v>
      </c>
      <c r="AM232" s="38"/>
      <c r="AN232" s="38"/>
      <c r="AO232" s="8"/>
      <c r="AP232" s="8"/>
      <c r="AQ232" s="8"/>
      <c r="AR232" s="8"/>
      <c r="AS232" s="8"/>
      <c r="AT232" s="8"/>
      <c r="AU232" s="8"/>
      <c r="AV232" s="38"/>
      <c r="AW232" s="38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1103</v>
      </c>
      <c r="B233" s="47" t="s">
        <v>1273</v>
      </c>
      <c r="C233" s="5">
        <f>RANK(E233,$E$2:$E$1408,0)</f>
        <v>388</v>
      </c>
      <c r="D233" s="5">
        <f t="shared" si="56"/>
        <v>0</v>
      </c>
      <c r="E233" s="5">
        <f t="shared" si="53"/>
        <v>115</v>
      </c>
      <c r="F233" s="5">
        <v>56</v>
      </c>
      <c r="G233" s="5">
        <f t="shared" si="57"/>
        <v>2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K233" s="19">
        <v>74</v>
      </c>
      <c r="AL233" s="36">
        <v>41</v>
      </c>
      <c r="AM233" s="38"/>
      <c r="AN233" s="38"/>
      <c r="AO233" s="8"/>
      <c r="AP233" s="8"/>
      <c r="AQ233" s="8"/>
      <c r="AR233" s="8"/>
      <c r="AS233" s="8"/>
      <c r="AT233" s="8"/>
      <c r="AU233" s="8"/>
      <c r="AV233" s="38"/>
      <c r="AW233" s="38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1102</v>
      </c>
      <c r="B234" s="47" t="s">
        <v>1273</v>
      </c>
      <c r="C234" s="5">
        <f>RANK(E234,$E$2:$E$1408,0)</f>
        <v>384</v>
      </c>
      <c r="D234" s="5">
        <f t="shared" si="56"/>
        <v>0</v>
      </c>
      <c r="E234" s="5">
        <f t="shared" si="53"/>
        <v>119</v>
      </c>
      <c r="F234" s="5">
        <v>51</v>
      </c>
      <c r="G234" s="5">
        <f t="shared" si="57"/>
        <v>2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K234" s="19">
        <v>78</v>
      </c>
      <c r="AL234" s="36">
        <v>41</v>
      </c>
      <c r="AM234" s="38"/>
      <c r="AN234" s="38"/>
      <c r="AO234" s="8"/>
      <c r="AP234" s="8"/>
      <c r="AQ234" s="8"/>
      <c r="AR234" s="8"/>
      <c r="AS234" s="8"/>
      <c r="AT234" s="8"/>
      <c r="AU234" s="8"/>
      <c r="AV234" s="38"/>
      <c r="AW234" s="38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802</v>
      </c>
      <c r="B235" s="47" t="s">
        <v>1272</v>
      </c>
      <c r="C235" s="5">
        <f>RANK(E235,$E$2:$E$1408,0)</f>
        <v>75</v>
      </c>
      <c r="D235" s="5">
        <f t="shared" si="56"/>
        <v>0</v>
      </c>
      <c r="E235" s="5">
        <f t="shared" si="53"/>
        <v>1204</v>
      </c>
      <c r="F235" s="5">
        <v>12</v>
      </c>
      <c r="G235" s="5">
        <f t="shared" si="57"/>
        <v>20</v>
      </c>
      <c r="H235" s="1"/>
      <c r="I235" s="40"/>
      <c r="J235" s="36"/>
      <c r="K235" s="36"/>
      <c r="L235" s="36"/>
      <c r="M235" s="36"/>
      <c r="N235" s="36"/>
      <c r="R235" s="19">
        <v>143</v>
      </c>
      <c r="S235" s="40">
        <v>117</v>
      </c>
      <c r="T235" s="36">
        <v>82</v>
      </c>
      <c r="U235" s="36">
        <v>95</v>
      </c>
      <c r="V235" s="36">
        <v>89</v>
      </c>
      <c r="W235" s="36">
        <v>62</v>
      </c>
      <c r="X235" s="36">
        <v>50</v>
      </c>
      <c r="Y235" s="36">
        <v>52</v>
      </c>
      <c r="Z235" s="36">
        <v>49</v>
      </c>
      <c r="AA235" s="36">
        <v>45</v>
      </c>
      <c r="AB235" s="36">
        <v>40</v>
      </c>
      <c r="AC235" s="36">
        <v>39</v>
      </c>
      <c r="AD235" s="36">
        <v>37</v>
      </c>
      <c r="AE235" s="36">
        <v>35</v>
      </c>
      <c r="AF235" s="36">
        <v>35</v>
      </c>
      <c r="AG235" s="38"/>
      <c r="AH235" s="37">
        <v>62</v>
      </c>
      <c r="AI235" s="36">
        <v>52</v>
      </c>
      <c r="AJ235" s="36">
        <v>43</v>
      </c>
      <c r="AK235" s="36">
        <v>39</v>
      </c>
      <c r="AL235" s="36">
        <v>38</v>
      </c>
      <c r="AM235" s="38"/>
      <c r="AN235" s="38"/>
      <c r="AO235" s="8"/>
      <c r="AP235" s="8"/>
      <c r="AQ235" s="8"/>
      <c r="AR235" s="8"/>
      <c r="AS235" s="8"/>
      <c r="AT235" s="8"/>
      <c r="AU235" s="8"/>
      <c r="AV235" s="38"/>
      <c r="AW235" s="38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1108</v>
      </c>
      <c r="B236" s="47" t="s">
        <v>1273</v>
      </c>
      <c r="C236" s="5">
        <f>RANK(E236,$E$2:$E$1408,0)</f>
        <v>440</v>
      </c>
      <c r="D236" s="5">
        <f t="shared" si="56"/>
        <v>0</v>
      </c>
      <c r="E236" s="5">
        <f t="shared" ref="E236:E298" si="58">SUM(I236:BJ236)</f>
        <v>83</v>
      </c>
      <c r="F236" s="5">
        <v>81</v>
      </c>
      <c r="G236" s="5">
        <f t="shared" si="57"/>
        <v>2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AH236" s="36"/>
      <c r="AK236" s="19">
        <v>45</v>
      </c>
      <c r="AL236" s="36">
        <v>38</v>
      </c>
      <c r="AM236" s="38"/>
      <c r="AN236" s="38"/>
      <c r="AO236" s="8"/>
      <c r="AP236" s="8"/>
      <c r="AQ236" s="8"/>
      <c r="AR236" s="8"/>
      <c r="AS236" s="8"/>
      <c r="AT236" s="8"/>
      <c r="AU236" s="8"/>
      <c r="AV236" s="38"/>
      <c r="AW236" s="38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684</v>
      </c>
      <c r="B237" s="47" t="s">
        <v>1192</v>
      </c>
      <c r="C237" s="5">
        <f>RANK(E237,$E$2:$E$1408,0)</f>
        <v>56</v>
      </c>
      <c r="D237" s="5">
        <f t="shared" si="56"/>
        <v>0</v>
      </c>
      <c r="E237" s="5">
        <f t="shared" si="58"/>
        <v>1423</v>
      </c>
      <c r="F237" s="5">
        <v>17</v>
      </c>
      <c r="G237" s="5">
        <f t="shared" si="57"/>
        <v>33</v>
      </c>
      <c r="H237" s="1">
        <v>6</v>
      </c>
      <c r="I237" s="40">
        <v>53</v>
      </c>
      <c r="J237" s="36">
        <v>55</v>
      </c>
      <c r="K237" s="36">
        <v>48</v>
      </c>
      <c r="L237" s="36">
        <v>46</v>
      </c>
      <c r="M237" s="36">
        <v>42</v>
      </c>
      <c r="N237" s="36">
        <v>39</v>
      </c>
      <c r="O237" s="36">
        <v>37</v>
      </c>
      <c r="P237" s="36">
        <v>32</v>
      </c>
      <c r="Q237" s="36">
        <v>33</v>
      </c>
      <c r="R237" s="38"/>
      <c r="S237" s="42"/>
      <c r="T237" s="37">
        <v>37</v>
      </c>
      <c r="U237" s="36">
        <v>48</v>
      </c>
      <c r="V237" s="36">
        <v>53</v>
      </c>
      <c r="W237" s="36">
        <v>51</v>
      </c>
      <c r="X237" s="36">
        <v>51</v>
      </c>
      <c r="Y237" s="36">
        <v>53</v>
      </c>
      <c r="Z237" s="36">
        <v>56</v>
      </c>
      <c r="AA237" s="36">
        <v>57</v>
      </c>
      <c r="AB237" s="36">
        <v>58</v>
      </c>
      <c r="AC237" s="36">
        <v>60</v>
      </c>
      <c r="AD237" s="36">
        <v>59</v>
      </c>
      <c r="AE237" s="36">
        <v>59</v>
      </c>
      <c r="AF237" s="36">
        <v>60</v>
      </c>
      <c r="AG237" s="36">
        <v>60</v>
      </c>
      <c r="AH237" s="36">
        <v>63</v>
      </c>
      <c r="AI237" s="36">
        <v>74</v>
      </c>
      <c r="AJ237" s="36">
        <v>72</v>
      </c>
      <c r="AK237" s="36">
        <v>67</v>
      </c>
      <c r="AL237" s="38"/>
      <c r="AM237" s="38"/>
      <c r="AN237" s="38"/>
      <c r="AO237" s="8"/>
      <c r="AP237" s="8"/>
      <c r="AQ237" s="8"/>
      <c r="AR237" s="8"/>
      <c r="AS237" s="8"/>
      <c r="AT237" s="8"/>
      <c r="AU237" s="8"/>
      <c r="AV237" s="38"/>
      <c r="AW237" s="38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1106</v>
      </c>
      <c r="B238" s="47" t="s">
        <v>1476</v>
      </c>
      <c r="C238" s="5">
        <f>RANK(E238,$E$2:$E$1408,0)</f>
        <v>548</v>
      </c>
      <c r="D238" s="5">
        <f t="shared" si="56"/>
        <v>0</v>
      </c>
      <c r="E238" s="5">
        <f t="shared" si="58"/>
        <v>49</v>
      </c>
      <c r="F238" s="5">
        <v>76</v>
      </c>
      <c r="G238" s="5">
        <f t="shared" si="57"/>
        <v>1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H238" s="36"/>
      <c r="AK238" s="19">
        <v>49</v>
      </c>
      <c r="AL238" s="38"/>
      <c r="AM238" s="38"/>
      <c r="AN238" s="38"/>
      <c r="AO238" s="8"/>
      <c r="AP238" s="8"/>
      <c r="AQ238" s="8"/>
      <c r="AR238" s="8"/>
      <c r="AS238" s="8"/>
      <c r="AT238" s="8"/>
      <c r="AU238" s="8"/>
      <c r="AV238" s="38"/>
      <c r="AW238" s="38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1081</v>
      </c>
      <c r="B239" s="47" t="s">
        <v>1472</v>
      </c>
      <c r="C239" s="5">
        <f>RANK(E239,$E$2:$E$1408,0)</f>
        <v>428</v>
      </c>
      <c r="D239" s="5">
        <f t="shared" si="56"/>
        <v>0</v>
      </c>
      <c r="E239" s="5">
        <f t="shared" si="58"/>
        <v>91</v>
      </c>
      <c r="F239" s="5">
        <v>59</v>
      </c>
      <c r="G239" s="5">
        <f t="shared" si="57"/>
        <v>2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H239" s="36"/>
      <c r="AJ239" s="19">
        <v>50</v>
      </c>
      <c r="AK239" s="36">
        <v>41</v>
      </c>
      <c r="AL239" s="38"/>
      <c r="AM239" s="38"/>
      <c r="AN239" s="38"/>
      <c r="AO239" s="8"/>
      <c r="AP239" s="8"/>
      <c r="AQ239" s="8"/>
      <c r="AR239" s="8"/>
      <c r="AS239" s="8"/>
      <c r="AT239" s="8"/>
      <c r="AU239" s="8"/>
      <c r="AV239" s="38"/>
      <c r="AW239" s="38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1109</v>
      </c>
      <c r="B240" s="47" t="s">
        <v>1474</v>
      </c>
      <c r="C240" s="5">
        <f>RANK(E240,$E$2:$E$1408,0)</f>
        <v>617</v>
      </c>
      <c r="D240" s="5">
        <f t="shared" si="56"/>
        <v>0</v>
      </c>
      <c r="E240" s="5">
        <f t="shared" si="58"/>
        <v>39</v>
      </c>
      <c r="F240" s="5">
        <v>90</v>
      </c>
      <c r="G240" s="5">
        <f t="shared" si="57"/>
        <v>1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H240" s="36"/>
      <c r="AK240" s="19">
        <v>39</v>
      </c>
      <c r="AL240" s="38"/>
      <c r="AM240" s="38"/>
      <c r="AN240" s="38"/>
      <c r="AO240" s="8"/>
      <c r="AP240" s="8"/>
      <c r="AQ240" s="8"/>
      <c r="AR240" s="8"/>
      <c r="AS240" s="8"/>
      <c r="AT240" s="8"/>
      <c r="AU240" s="8"/>
      <c r="AV240" s="38"/>
      <c r="AW240" s="38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1065</v>
      </c>
      <c r="B241" s="47" t="s">
        <v>1177</v>
      </c>
      <c r="C241" s="5">
        <f>RANK(E241,$E$2:$E$1408,0)</f>
        <v>353</v>
      </c>
      <c r="D241" s="5">
        <f t="shared" si="56"/>
        <v>0</v>
      </c>
      <c r="E241" s="5">
        <f t="shared" si="58"/>
        <v>141</v>
      </c>
      <c r="F241" s="5">
        <v>53</v>
      </c>
      <c r="G241" s="5">
        <f t="shared" si="57"/>
        <v>3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H241" s="36"/>
      <c r="AI241" s="19">
        <v>59</v>
      </c>
      <c r="AJ241" s="36">
        <v>43</v>
      </c>
      <c r="AK241" s="36">
        <v>39</v>
      </c>
      <c r="AL241" s="38"/>
      <c r="AM241" s="38"/>
      <c r="AN241" s="38"/>
      <c r="AO241" s="8"/>
      <c r="AP241" s="8"/>
      <c r="AQ241" s="8"/>
      <c r="AR241" s="8"/>
      <c r="AS241" s="8"/>
      <c r="AT241" s="8"/>
      <c r="AU241" s="8"/>
      <c r="AV241" s="38"/>
      <c r="AW241" s="38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1082</v>
      </c>
      <c r="B242" s="47" t="s">
        <v>1257</v>
      </c>
      <c r="C242" s="5">
        <f>RANK(E242,$E$2:$E$1408,0)</f>
        <v>438</v>
      </c>
      <c r="D242" s="5">
        <f t="shared" si="56"/>
        <v>0</v>
      </c>
      <c r="E242" s="5">
        <f t="shared" si="58"/>
        <v>86</v>
      </c>
      <c r="F242" s="5">
        <v>61</v>
      </c>
      <c r="G242" s="5">
        <f t="shared" si="57"/>
        <v>2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H242" s="36"/>
      <c r="AJ242" s="19">
        <v>49</v>
      </c>
      <c r="AK242" s="36">
        <v>37</v>
      </c>
      <c r="AL242" s="38"/>
      <c r="AM242" s="38"/>
      <c r="AN242" s="38"/>
      <c r="AO242" s="8"/>
      <c r="AP242" s="8"/>
      <c r="AQ242" s="8"/>
      <c r="AR242" s="8"/>
      <c r="AS242" s="8"/>
      <c r="AT242" s="8"/>
      <c r="AU242" s="8"/>
      <c r="AV242" s="38"/>
      <c r="AW242" s="38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1110</v>
      </c>
      <c r="B243" s="47" t="s">
        <v>1475</v>
      </c>
      <c r="C243" s="5">
        <f>RANK(E243,$E$2:$E$1408,0)</f>
        <v>643</v>
      </c>
      <c r="D243" s="5">
        <f t="shared" si="56"/>
        <v>0</v>
      </c>
      <c r="E243" s="5">
        <f t="shared" si="58"/>
        <v>36</v>
      </c>
      <c r="F243" s="5">
        <v>96</v>
      </c>
      <c r="G243" s="5">
        <f t="shared" si="57"/>
        <v>1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H243" s="36"/>
      <c r="AK243" s="19">
        <v>36</v>
      </c>
      <c r="AL243" s="38"/>
      <c r="AM243" s="38"/>
      <c r="AN243" s="38"/>
      <c r="AO243" s="8"/>
      <c r="AP243" s="8"/>
      <c r="AQ243" s="8"/>
      <c r="AR243" s="8"/>
      <c r="AS243" s="8"/>
      <c r="AT243" s="8"/>
      <c r="AU243" s="8"/>
      <c r="AV243" s="38"/>
      <c r="AW243" s="38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1045</v>
      </c>
      <c r="B244" s="47" t="s">
        <v>1300</v>
      </c>
      <c r="C244" s="5">
        <f>RANK(E244,$E$2:$E$1408,0)</f>
        <v>381</v>
      </c>
      <c r="D244" s="5">
        <f t="shared" si="56"/>
        <v>0</v>
      </c>
      <c r="E244" s="5">
        <f t="shared" si="58"/>
        <v>120</v>
      </c>
      <c r="F244" s="5">
        <v>69</v>
      </c>
      <c r="G244" s="5">
        <f t="shared" si="57"/>
        <v>3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G244" s="19">
        <v>47</v>
      </c>
      <c r="AH244" s="38"/>
      <c r="AI244" s="38"/>
      <c r="AJ244" s="37">
        <v>38</v>
      </c>
      <c r="AK244" s="36">
        <v>35</v>
      </c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38"/>
      <c r="AW244" s="38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1052</v>
      </c>
      <c r="B245" s="47" t="s">
        <v>1470</v>
      </c>
      <c r="C245" s="5">
        <f>RANK(E245,$E$2:$E$1408,0)</f>
        <v>362</v>
      </c>
      <c r="D245" s="5">
        <f t="shared" si="56"/>
        <v>0</v>
      </c>
      <c r="E245" s="5">
        <f t="shared" si="58"/>
        <v>136</v>
      </c>
      <c r="F245" s="5">
        <v>88</v>
      </c>
      <c r="G245" s="5">
        <f t="shared" si="57"/>
        <v>4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G245" s="19">
        <v>36</v>
      </c>
      <c r="AH245" s="36">
        <v>33</v>
      </c>
      <c r="AI245" s="38"/>
      <c r="AJ245" s="37">
        <v>32</v>
      </c>
      <c r="AK245" s="36">
        <v>35</v>
      </c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38"/>
      <c r="AW245" s="38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1062</v>
      </c>
      <c r="B246" s="47" t="s">
        <v>1471</v>
      </c>
      <c r="C246" s="5">
        <f>RANK(E246,$E$2:$E$1408,0)</f>
        <v>278</v>
      </c>
      <c r="D246" s="5">
        <f t="shared" si="56"/>
        <v>0</v>
      </c>
      <c r="E246" s="5">
        <f t="shared" si="58"/>
        <v>245</v>
      </c>
      <c r="F246" s="5">
        <v>5</v>
      </c>
      <c r="G246" s="5">
        <f t="shared" si="57"/>
        <v>26</v>
      </c>
      <c r="H246" s="1">
        <v>24</v>
      </c>
      <c r="I246" s="42"/>
      <c r="J246" s="38"/>
      <c r="K246" s="38"/>
      <c r="L246" s="38"/>
      <c r="M246" s="38"/>
      <c r="N246" s="38"/>
      <c r="O246" s="38"/>
      <c r="P246" s="38"/>
      <c r="Q246" s="38"/>
      <c r="R246" s="38"/>
      <c r="S246" s="42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7">
        <v>100</v>
      </c>
      <c r="AJ246" s="36">
        <v>145</v>
      </c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38"/>
      <c r="AW246" s="38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728</v>
      </c>
      <c r="B247" s="47" t="s">
        <v>1271</v>
      </c>
      <c r="C247" s="5">
        <f>RANK(E247,$E$2:$E$1408,0)</f>
        <v>16</v>
      </c>
      <c r="D247" s="5">
        <f t="shared" si="56"/>
        <v>0</v>
      </c>
      <c r="E247" s="5">
        <f t="shared" si="58"/>
        <v>2678</v>
      </c>
      <c r="F247" s="5">
        <v>11</v>
      </c>
      <c r="G247" s="5">
        <f t="shared" si="57"/>
        <v>30</v>
      </c>
      <c r="H247" s="1">
        <v>2</v>
      </c>
      <c r="I247" s="40">
        <v>42</v>
      </c>
      <c r="J247" s="36">
        <v>44</v>
      </c>
      <c r="K247" s="36">
        <v>43</v>
      </c>
      <c r="L247" s="36">
        <v>47</v>
      </c>
      <c r="M247" s="36">
        <v>51</v>
      </c>
      <c r="N247" s="36">
        <v>58</v>
      </c>
      <c r="O247" s="36">
        <v>70</v>
      </c>
      <c r="P247" s="36">
        <v>66</v>
      </c>
      <c r="Q247" s="36">
        <v>70</v>
      </c>
      <c r="R247" s="36">
        <v>71</v>
      </c>
      <c r="S247" s="40">
        <v>73</v>
      </c>
      <c r="T247" s="36">
        <v>81</v>
      </c>
      <c r="U247" s="36">
        <v>110</v>
      </c>
      <c r="V247" s="36">
        <v>109</v>
      </c>
      <c r="W247" s="36">
        <v>115</v>
      </c>
      <c r="X247" s="36">
        <v>116</v>
      </c>
      <c r="Y247" s="36">
        <v>124</v>
      </c>
      <c r="Z247" s="36">
        <v>124</v>
      </c>
      <c r="AA247" s="36">
        <v>124</v>
      </c>
      <c r="AB247" s="36">
        <v>120</v>
      </c>
      <c r="AC247" s="36">
        <v>126</v>
      </c>
      <c r="AD247" s="36">
        <v>118</v>
      </c>
      <c r="AE247" s="36">
        <v>113</v>
      </c>
      <c r="AF247" s="36">
        <v>123</v>
      </c>
      <c r="AG247" s="36">
        <v>142</v>
      </c>
      <c r="AH247" s="36">
        <v>139</v>
      </c>
      <c r="AI247" s="36">
        <v>135</v>
      </c>
      <c r="AJ247" s="36">
        <v>124</v>
      </c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38"/>
      <c r="AW247" s="38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774</v>
      </c>
      <c r="B248" s="47" t="s">
        <v>1469</v>
      </c>
      <c r="C248" s="5">
        <f>RANK(E248,$E$2:$E$1408,0)</f>
        <v>351</v>
      </c>
      <c r="D248" s="5">
        <f t="shared" si="56"/>
        <v>0</v>
      </c>
      <c r="E248" s="5">
        <f t="shared" si="58"/>
        <v>143</v>
      </c>
      <c r="F248" s="5">
        <v>5</v>
      </c>
      <c r="G248" s="5">
        <f t="shared" si="57"/>
        <v>22</v>
      </c>
      <c r="H248" s="1">
        <v>20</v>
      </c>
      <c r="I248" s="42"/>
      <c r="J248" s="38"/>
      <c r="K248" s="38"/>
      <c r="L248" s="38"/>
      <c r="M248" s="38"/>
      <c r="N248" s="38"/>
      <c r="O248" s="38"/>
      <c r="P248" s="38"/>
      <c r="Q248" s="38"/>
      <c r="R248" s="38"/>
      <c r="S248" s="42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7">
        <v>66</v>
      </c>
      <c r="AJ248" s="36">
        <v>77</v>
      </c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38"/>
      <c r="AW248" s="38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1080</v>
      </c>
      <c r="B249" s="47" t="s">
        <v>1468</v>
      </c>
      <c r="C249" s="5">
        <f>RANK(E249,$E$2:$E$1408,0)</f>
        <v>454</v>
      </c>
      <c r="D249" s="5">
        <f t="shared" si="56"/>
        <v>0</v>
      </c>
      <c r="E249" s="5">
        <f t="shared" si="58"/>
        <v>74</v>
      </c>
      <c r="F249" s="5">
        <v>41</v>
      </c>
      <c r="G249" s="5">
        <f t="shared" si="57"/>
        <v>4</v>
      </c>
      <c r="H249" s="1">
        <v>3</v>
      </c>
      <c r="I249" s="42"/>
      <c r="J249" s="38"/>
      <c r="K249" s="38"/>
      <c r="L249" s="38"/>
      <c r="M249" s="38"/>
      <c r="N249" s="38"/>
      <c r="O249" s="38"/>
      <c r="P249" s="38"/>
      <c r="Q249" s="38"/>
      <c r="R249" s="38"/>
      <c r="S249" s="42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7">
        <v>74</v>
      </c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38"/>
      <c r="AW249" s="38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752</v>
      </c>
      <c r="B250" s="47" t="s">
        <v>1197</v>
      </c>
      <c r="C250" s="5">
        <f>RANK(E250,$E$2:$E$1408,0)</f>
        <v>57</v>
      </c>
      <c r="D250" s="5">
        <f t="shared" si="56"/>
        <v>0</v>
      </c>
      <c r="E250" s="5">
        <f t="shared" si="58"/>
        <v>1418</v>
      </c>
      <c r="F250" s="5">
        <v>31</v>
      </c>
      <c r="G250" s="5">
        <f t="shared" si="57"/>
        <v>26</v>
      </c>
      <c r="H250" s="1"/>
      <c r="I250" s="43">
        <v>32</v>
      </c>
      <c r="J250" s="38"/>
      <c r="K250" s="38"/>
      <c r="L250" s="37">
        <v>37</v>
      </c>
      <c r="M250" s="36">
        <v>37</v>
      </c>
      <c r="N250" s="36">
        <v>38</v>
      </c>
      <c r="O250" s="36">
        <v>39</v>
      </c>
      <c r="P250" s="36">
        <v>35</v>
      </c>
      <c r="Q250" s="36">
        <v>38</v>
      </c>
      <c r="R250" s="36">
        <v>37</v>
      </c>
      <c r="S250" s="40">
        <v>38</v>
      </c>
      <c r="T250" s="36">
        <v>45</v>
      </c>
      <c r="U250" s="36">
        <v>60</v>
      </c>
      <c r="V250" s="36">
        <v>59</v>
      </c>
      <c r="W250" s="36">
        <v>57</v>
      </c>
      <c r="X250" s="36">
        <v>57</v>
      </c>
      <c r="Y250" s="36">
        <v>63</v>
      </c>
      <c r="Z250" s="36">
        <v>66</v>
      </c>
      <c r="AA250" s="36">
        <v>72</v>
      </c>
      <c r="AB250" s="36">
        <v>58</v>
      </c>
      <c r="AC250" s="36">
        <v>62</v>
      </c>
      <c r="AD250" s="36">
        <v>62</v>
      </c>
      <c r="AE250" s="36">
        <v>63</v>
      </c>
      <c r="AF250" s="36">
        <v>82</v>
      </c>
      <c r="AG250" s="36">
        <v>70</v>
      </c>
      <c r="AH250" s="36">
        <v>68</v>
      </c>
      <c r="AI250" s="36">
        <v>69</v>
      </c>
      <c r="AJ250" s="36">
        <v>74</v>
      </c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38"/>
      <c r="AW250" s="38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990</v>
      </c>
      <c r="B251" s="47" t="s">
        <v>1466</v>
      </c>
      <c r="C251" s="5">
        <f>RANK(E251,$E$2:$E$1408,0)</f>
        <v>229</v>
      </c>
      <c r="D251" s="5">
        <f t="shared" si="56"/>
        <v>0</v>
      </c>
      <c r="E251" s="5">
        <f t="shared" si="58"/>
        <v>374</v>
      </c>
      <c r="F251" s="5">
        <v>65</v>
      </c>
      <c r="G251" s="5">
        <f t="shared" si="57"/>
        <v>8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C251" s="19">
        <v>40</v>
      </c>
      <c r="AD251" s="36">
        <v>42</v>
      </c>
      <c r="AE251" s="36">
        <v>45</v>
      </c>
      <c r="AF251" s="36">
        <v>46</v>
      </c>
      <c r="AG251" s="36">
        <v>48</v>
      </c>
      <c r="AH251" s="36">
        <v>51</v>
      </c>
      <c r="AI251" s="36">
        <v>57</v>
      </c>
      <c r="AJ251" s="36">
        <v>45</v>
      </c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38"/>
      <c r="AW251" s="38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887</v>
      </c>
      <c r="B252" s="47" t="s">
        <v>1339</v>
      </c>
      <c r="C252" s="5">
        <f>RANK(E252,$E$2:$E$1408,0)</f>
        <v>227</v>
      </c>
      <c r="D252" s="5">
        <f t="shared" si="56"/>
        <v>0</v>
      </c>
      <c r="E252" s="5">
        <f t="shared" si="58"/>
        <v>377</v>
      </c>
      <c r="F252" s="5">
        <v>64</v>
      </c>
      <c r="G252" s="5">
        <f t="shared" si="57"/>
        <v>10</v>
      </c>
      <c r="H252" s="1"/>
      <c r="I252" s="40"/>
      <c r="J252" s="36"/>
      <c r="K252" s="36"/>
      <c r="L252" s="36"/>
      <c r="M252" s="36"/>
      <c r="N252" s="36"/>
      <c r="S252" s="41"/>
      <c r="T252" s="36"/>
      <c r="W252" s="19">
        <v>35</v>
      </c>
      <c r="X252" s="36">
        <v>37</v>
      </c>
      <c r="Y252" s="36">
        <v>42</v>
      </c>
      <c r="Z252" s="38"/>
      <c r="AA252" s="38"/>
      <c r="AB252" s="38"/>
      <c r="AC252" s="38"/>
      <c r="AD252" s="37">
        <v>35</v>
      </c>
      <c r="AE252" s="36">
        <v>37</v>
      </c>
      <c r="AF252" s="36">
        <v>38</v>
      </c>
      <c r="AG252" s="36">
        <v>37</v>
      </c>
      <c r="AH252" s="36">
        <v>37</v>
      </c>
      <c r="AI252" s="36">
        <v>40</v>
      </c>
      <c r="AJ252" s="36">
        <v>39</v>
      </c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38"/>
      <c r="AW252" s="38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1067</v>
      </c>
      <c r="B253" s="47" t="s">
        <v>1177</v>
      </c>
      <c r="C253" s="5">
        <f>RANK(E253,$E$2:$E$1408,0)</f>
        <v>424</v>
      </c>
      <c r="D253" s="5">
        <f t="shared" si="56"/>
        <v>0</v>
      </c>
      <c r="E253" s="5">
        <f t="shared" si="58"/>
        <v>96</v>
      </c>
      <c r="F253" s="5">
        <v>55</v>
      </c>
      <c r="G253" s="5">
        <f t="shared" si="57"/>
        <v>2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H253" s="36"/>
      <c r="AI253" s="19">
        <v>57</v>
      </c>
      <c r="AJ253" s="36">
        <v>39</v>
      </c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38"/>
      <c r="AW253" s="38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809</v>
      </c>
      <c r="B254" s="47" t="s">
        <v>1270</v>
      </c>
      <c r="C254" s="5">
        <f>RANK(E254,$E$2:$E$1408,0)</f>
        <v>92</v>
      </c>
      <c r="D254" s="5">
        <f t="shared" si="56"/>
        <v>0</v>
      </c>
      <c r="E254" s="5">
        <f t="shared" si="58"/>
        <v>996</v>
      </c>
      <c r="F254" s="5">
        <v>43</v>
      </c>
      <c r="G254" s="5">
        <f t="shared" si="57"/>
        <v>19</v>
      </c>
      <c r="H254" s="1"/>
      <c r="I254" s="40"/>
      <c r="J254" s="36"/>
      <c r="K254" s="36"/>
      <c r="L254" s="36"/>
      <c r="M254" s="36"/>
      <c r="N254" s="36"/>
      <c r="R254" s="19">
        <v>35</v>
      </c>
      <c r="S254" s="40">
        <v>40</v>
      </c>
      <c r="T254" s="36">
        <v>41</v>
      </c>
      <c r="U254" s="36">
        <v>54</v>
      </c>
      <c r="V254" s="36">
        <v>62</v>
      </c>
      <c r="W254" s="36">
        <v>53</v>
      </c>
      <c r="X254" s="36">
        <v>54</v>
      </c>
      <c r="Y254" s="36">
        <v>57</v>
      </c>
      <c r="Z254" s="36">
        <v>57</v>
      </c>
      <c r="AA254" s="36">
        <v>60</v>
      </c>
      <c r="AB254" s="36">
        <v>60</v>
      </c>
      <c r="AC254" s="36">
        <v>61</v>
      </c>
      <c r="AD254" s="36">
        <v>62</v>
      </c>
      <c r="AE254" s="36">
        <v>61</v>
      </c>
      <c r="AF254" s="36">
        <v>57</v>
      </c>
      <c r="AG254" s="36">
        <v>55</v>
      </c>
      <c r="AH254" s="36">
        <v>48</v>
      </c>
      <c r="AI254" s="36">
        <v>41</v>
      </c>
      <c r="AJ254" s="36">
        <v>38</v>
      </c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38"/>
      <c r="AW254" s="38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1083</v>
      </c>
      <c r="B255" s="47" t="s">
        <v>1467</v>
      </c>
      <c r="C255" s="5">
        <f>RANK(E255,$E$2:$E$1408,0)</f>
        <v>643</v>
      </c>
      <c r="D255" s="5">
        <f t="shared" si="56"/>
        <v>0</v>
      </c>
      <c r="E255" s="5">
        <f t="shared" si="58"/>
        <v>36</v>
      </c>
      <c r="F255" s="5">
        <v>83</v>
      </c>
      <c r="G255" s="5">
        <f t="shared" si="57"/>
        <v>1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H255" s="36"/>
      <c r="AJ255" s="19">
        <v>36</v>
      </c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38"/>
      <c r="AW255" s="38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1066</v>
      </c>
      <c r="B256" s="47" t="s">
        <v>1177</v>
      </c>
      <c r="C256" s="5">
        <f>RANK(E256,$E$2:$E$1408,0)</f>
        <v>428</v>
      </c>
      <c r="D256" s="5">
        <f t="shared" si="56"/>
        <v>0</v>
      </c>
      <c r="E256" s="5">
        <f t="shared" si="58"/>
        <v>91</v>
      </c>
      <c r="F256" s="5">
        <v>54</v>
      </c>
      <c r="G256" s="5">
        <f t="shared" si="57"/>
        <v>2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H256" s="36"/>
      <c r="AI256" s="19">
        <v>57</v>
      </c>
      <c r="AJ256" s="36">
        <v>34</v>
      </c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38"/>
      <c r="AW256" s="38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1075</v>
      </c>
      <c r="B257" s="47" t="s">
        <v>1464</v>
      </c>
      <c r="C257" s="5">
        <f>RANK(E257,$E$2:$E$1408,0)</f>
        <v>447</v>
      </c>
      <c r="D257" s="5">
        <f t="shared" si="56"/>
        <v>0</v>
      </c>
      <c r="E257" s="5">
        <f t="shared" si="58"/>
        <v>79</v>
      </c>
      <c r="F257" s="5">
        <v>89</v>
      </c>
      <c r="G257" s="5">
        <f t="shared" si="57"/>
        <v>2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H257" s="36"/>
      <c r="AI257" s="19">
        <v>45</v>
      </c>
      <c r="AJ257" s="36">
        <v>34</v>
      </c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38"/>
      <c r="AW257" s="38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825</v>
      </c>
      <c r="B258" s="47" t="s">
        <v>1403</v>
      </c>
      <c r="C258" s="5">
        <f>RANK(E258,$E$2:$E$1408,0)</f>
        <v>248</v>
      </c>
      <c r="D258" s="5">
        <f t="shared" si="56"/>
        <v>0</v>
      </c>
      <c r="E258" s="5">
        <f t="shared" si="58"/>
        <v>316</v>
      </c>
      <c r="F258" s="5">
        <v>75</v>
      </c>
      <c r="G258" s="5">
        <f t="shared" si="57"/>
        <v>9</v>
      </c>
      <c r="H258" s="1"/>
      <c r="I258" s="40"/>
      <c r="J258" s="36"/>
      <c r="K258" s="36"/>
      <c r="L258" s="36"/>
      <c r="M258" s="36"/>
      <c r="N258" s="36"/>
      <c r="S258" s="40"/>
      <c r="T258" s="19">
        <v>31</v>
      </c>
      <c r="U258" s="36">
        <v>38</v>
      </c>
      <c r="V258" s="38"/>
      <c r="W258" s="38"/>
      <c r="X258" s="37">
        <v>31</v>
      </c>
      <c r="Y258" s="38"/>
      <c r="Z258" s="38"/>
      <c r="AA258" s="38"/>
      <c r="AB258" s="38"/>
      <c r="AC258" s="38"/>
      <c r="AD258" s="38"/>
      <c r="AE258" s="37">
        <v>33</v>
      </c>
      <c r="AF258" s="36">
        <v>37</v>
      </c>
      <c r="AG258" s="36">
        <v>38</v>
      </c>
      <c r="AH258" s="36">
        <v>36</v>
      </c>
      <c r="AI258" s="36">
        <v>38</v>
      </c>
      <c r="AJ258" s="36">
        <v>34</v>
      </c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38"/>
      <c r="AW258" s="38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832</v>
      </c>
      <c r="B259" s="47" t="s">
        <v>1269</v>
      </c>
      <c r="C259" s="5">
        <f>RANK(E259,$E$2:$E$1408,0)</f>
        <v>152</v>
      </c>
      <c r="D259" s="5">
        <f t="shared" si="56"/>
        <v>0</v>
      </c>
      <c r="E259" s="5">
        <f t="shared" si="58"/>
        <v>637</v>
      </c>
      <c r="F259" s="5">
        <v>52</v>
      </c>
      <c r="G259" s="5">
        <f t="shared" si="57"/>
        <v>16</v>
      </c>
      <c r="H259" s="1"/>
      <c r="I259" s="40"/>
      <c r="J259" s="36"/>
      <c r="K259" s="36"/>
      <c r="L259" s="36"/>
      <c r="M259" s="36"/>
      <c r="N259" s="36"/>
      <c r="S259" s="40"/>
      <c r="T259" s="19">
        <v>28</v>
      </c>
      <c r="U259" s="36">
        <v>39</v>
      </c>
      <c r="V259" s="36">
        <v>45</v>
      </c>
      <c r="W259" s="36">
        <v>45</v>
      </c>
      <c r="X259" s="36">
        <v>46</v>
      </c>
      <c r="Y259" s="36">
        <v>46</v>
      </c>
      <c r="Z259" s="38"/>
      <c r="AA259" s="37">
        <v>44</v>
      </c>
      <c r="AB259" s="36">
        <v>44</v>
      </c>
      <c r="AC259" s="36">
        <v>41</v>
      </c>
      <c r="AD259" s="36">
        <v>39</v>
      </c>
      <c r="AE259" s="36">
        <v>37</v>
      </c>
      <c r="AF259" s="36">
        <v>39</v>
      </c>
      <c r="AG259" s="36">
        <v>37</v>
      </c>
      <c r="AH259" s="36">
        <v>38</v>
      </c>
      <c r="AI259" s="36">
        <v>35</v>
      </c>
      <c r="AJ259" s="36">
        <v>34</v>
      </c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38"/>
      <c r="AW259" s="38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1057</v>
      </c>
      <c r="B260" s="47" t="s">
        <v>1460</v>
      </c>
      <c r="C260" s="5">
        <f>RANK(E260,$E$2:$E$1408,0)</f>
        <v>475</v>
      </c>
      <c r="D260" s="5">
        <f t="shared" si="56"/>
        <v>0</v>
      </c>
      <c r="E260" s="5">
        <f t="shared" si="58"/>
        <v>66</v>
      </c>
      <c r="F260" s="5">
        <v>92</v>
      </c>
      <c r="G260" s="5">
        <f t="shared" si="57"/>
        <v>2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H260" s="19">
        <v>32</v>
      </c>
      <c r="AI260" s="38"/>
      <c r="AJ260" s="37">
        <v>34</v>
      </c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38"/>
      <c r="AW260" s="38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847</v>
      </c>
      <c r="B261" s="47" t="s">
        <v>1267</v>
      </c>
      <c r="C261" s="5">
        <f>RANK(E261,$E$2:$E$1408,0)</f>
        <v>139</v>
      </c>
      <c r="D261" s="5">
        <f t="shared" si="56"/>
        <v>0</v>
      </c>
      <c r="E261" s="5">
        <f t="shared" si="58"/>
        <v>711</v>
      </c>
      <c r="F261" s="5">
        <v>13</v>
      </c>
      <c r="G261" s="5">
        <f t="shared" si="57"/>
        <v>14</v>
      </c>
      <c r="H261" s="1"/>
      <c r="I261" s="40"/>
      <c r="J261" s="36"/>
      <c r="K261" s="36"/>
      <c r="L261" s="36"/>
      <c r="M261" s="36"/>
      <c r="N261" s="36"/>
      <c r="S261" s="41"/>
      <c r="T261" s="36"/>
      <c r="V261" s="19">
        <v>123</v>
      </c>
      <c r="W261" s="36">
        <v>93</v>
      </c>
      <c r="X261" s="36">
        <v>76</v>
      </c>
      <c r="Y261" s="36">
        <v>57</v>
      </c>
      <c r="Z261" s="38"/>
      <c r="AA261" s="37">
        <v>40</v>
      </c>
      <c r="AB261" s="36">
        <v>36</v>
      </c>
      <c r="AC261" s="36">
        <v>38</v>
      </c>
      <c r="AD261" s="36">
        <v>40</v>
      </c>
      <c r="AE261" s="36">
        <v>37</v>
      </c>
      <c r="AF261" s="36">
        <v>37</v>
      </c>
      <c r="AG261" s="36">
        <v>35</v>
      </c>
      <c r="AH261" s="36">
        <v>33</v>
      </c>
      <c r="AI261" s="36">
        <v>33</v>
      </c>
      <c r="AJ261" s="36">
        <v>33</v>
      </c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38"/>
      <c r="AW261" s="38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1017</v>
      </c>
      <c r="B262" s="47" t="s">
        <v>1289</v>
      </c>
      <c r="C262" s="5">
        <f>RANK(E262,$E$2:$E$1408,0)</f>
        <v>255</v>
      </c>
      <c r="D262" s="5">
        <f t="shared" ref="D262:D325" si="59">AW262</f>
        <v>0</v>
      </c>
      <c r="E262" s="5">
        <f t="shared" si="58"/>
        <v>298</v>
      </c>
      <c r="F262" s="5">
        <v>25</v>
      </c>
      <c r="G262" s="5">
        <f t="shared" si="57"/>
        <v>5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F262" s="19">
        <v>99</v>
      </c>
      <c r="AG262" s="36">
        <v>67</v>
      </c>
      <c r="AH262" s="36">
        <v>52</v>
      </c>
      <c r="AI262" s="36">
        <v>47</v>
      </c>
      <c r="AJ262" s="36">
        <v>33</v>
      </c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38"/>
      <c r="AW262" s="38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827</v>
      </c>
      <c r="B263" s="47" t="s">
        <v>1461</v>
      </c>
      <c r="C263" s="5">
        <f>RANK(E263,$E$2:$E$1408,0)</f>
        <v>216</v>
      </c>
      <c r="D263" s="5">
        <f t="shared" si="59"/>
        <v>0</v>
      </c>
      <c r="E263" s="5">
        <f t="shared" si="58"/>
        <v>403</v>
      </c>
      <c r="F263" s="5">
        <v>73</v>
      </c>
      <c r="G263" s="5">
        <f t="shared" si="57"/>
        <v>11</v>
      </c>
      <c r="H263" s="1"/>
      <c r="I263" s="40"/>
      <c r="J263" s="36"/>
      <c r="K263" s="36"/>
      <c r="L263" s="36"/>
      <c r="M263" s="36"/>
      <c r="N263" s="36"/>
      <c r="S263" s="40"/>
      <c r="T263" s="19">
        <v>31</v>
      </c>
      <c r="U263" s="36">
        <v>42</v>
      </c>
      <c r="V263" s="36">
        <v>44</v>
      </c>
      <c r="W263" s="36">
        <v>34</v>
      </c>
      <c r="X263" s="36">
        <v>32</v>
      </c>
      <c r="Y263" s="38"/>
      <c r="Z263" s="38"/>
      <c r="AA263" s="38"/>
      <c r="AB263" s="38"/>
      <c r="AC263" s="38"/>
      <c r="AD263" s="38"/>
      <c r="AE263" s="37">
        <v>40</v>
      </c>
      <c r="AF263" s="36">
        <v>40</v>
      </c>
      <c r="AG263" s="36">
        <v>38</v>
      </c>
      <c r="AH263" s="36">
        <v>36</v>
      </c>
      <c r="AI263" s="36">
        <v>34</v>
      </c>
      <c r="AJ263" s="36">
        <v>32</v>
      </c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38"/>
      <c r="AW263" s="38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1060</v>
      </c>
      <c r="B264" s="47" t="s">
        <v>1291</v>
      </c>
      <c r="C264" s="5">
        <f>RANK(E264,$E$2:$E$1408,0)</f>
        <v>489</v>
      </c>
      <c r="D264" s="5">
        <f t="shared" si="59"/>
        <v>0</v>
      </c>
      <c r="E264" s="5">
        <f t="shared" si="58"/>
        <v>62</v>
      </c>
      <c r="F264" s="5">
        <v>99</v>
      </c>
      <c r="G264" s="5">
        <f t="shared" si="57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H264" s="19">
        <v>30</v>
      </c>
      <c r="AI264" s="38"/>
      <c r="AJ264" s="37">
        <v>32</v>
      </c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38"/>
      <c r="AW264" s="38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1069</v>
      </c>
      <c r="B265" s="47" t="s">
        <v>1177</v>
      </c>
      <c r="C265" s="5">
        <f>RANK(E265,$E$2:$E$1408,0)</f>
        <v>542</v>
      </c>
      <c r="D265" s="5">
        <f t="shared" si="59"/>
        <v>0</v>
      </c>
      <c r="E265" s="5">
        <f t="shared" si="58"/>
        <v>50</v>
      </c>
      <c r="F265" s="5">
        <v>62</v>
      </c>
      <c r="G265" s="5">
        <f t="shared" si="5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H265" s="36"/>
      <c r="AI265" s="19">
        <v>50</v>
      </c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38"/>
      <c r="AW265" s="38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1070</v>
      </c>
      <c r="B266" s="47" t="s">
        <v>1177</v>
      </c>
      <c r="C266" s="5">
        <f>RANK(E266,$E$2:$E$1408,0)</f>
        <v>548</v>
      </c>
      <c r="D266" s="5">
        <f t="shared" si="59"/>
        <v>0</v>
      </c>
      <c r="E266" s="5">
        <f t="shared" si="58"/>
        <v>49</v>
      </c>
      <c r="F266" s="5">
        <v>63</v>
      </c>
      <c r="G266" s="5">
        <f t="shared" si="57"/>
        <v>1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H266" s="36"/>
      <c r="AI266" s="19">
        <v>49</v>
      </c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38"/>
      <c r="AW266" s="38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1071</v>
      </c>
      <c r="B267" s="47" t="s">
        <v>1465</v>
      </c>
      <c r="C267" s="5">
        <f>RANK(E267,$E$2:$E$1408,0)</f>
        <v>562</v>
      </c>
      <c r="D267" s="5">
        <f t="shared" si="59"/>
        <v>0</v>
      </c>
      <c r="E267" s="5">
        <f t="shared" si="58"/>
        <v>47</v>
      </c>
      <c r="F267" s="5">
        <v>70</v>
      </c>
      <c r="G267" s="5">
        <f t="shared" si="57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H267" s="36"/>
      <c r="AI267" s="19">
        <v>47</v>
      </c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38"/>
      <c r="AW267" s="38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1072</v>
      </c>
      <c r="B268" s="47" t="s">
        <v>1177</v>
      </c>
      <c r="C268" s="5">
        <f>RANK(E268,$E$2:$E$1408,0)</f>
        <v>581</v>
      </c>
      <c r="D268" s="5">
        <f t="shared" si="59"/>
        <v>0</v>
      </c>
      <c r="E268" s="5">
        <f t="shared" si="58"/>
        <v>44</v>
      </c>
      <c r="F268" s="5">
        <v>75</v>
      </c>
      <c r="G268" s="5">
        <f t="shared" si="57"/>
        <v>1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H268" s="36"/>
      <c r="AI268" s="19">
        <v>44</v>
      </c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38"/>
      <c r="AW268" s="38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1073</v>
      </c>
      <c r="B269" s="47" t="s">
        <v>1177</v>
      </c>
      <c r="C269" s="5">
        <f>RANK(E269,$E$2:$E$1408,0)</f>
        <v>584</v>
      </c>
      <c r="D269" s="5">
        <f t="shared" si="59"/>
        <v>0</v>
      </c>
      <c r="E269" s="5">
        <f t="shared" si="58"/>
        <v>43</v>
      </c>
      <c r="F269" s="5">
        <v>76</v>
      </c>
      <c r="G269" s="5">
        <f t="shared" si="57"/>
        <v>1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H269" s="36"/>
      <c r="AI269" s="19">
        <v>43</v>
      </c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38"/>
      <c r="AW269" s="38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1074</v>
      </c>
      <c r="B270" s="47" t="s">
        <v>1177</v>
      </c>
      <c r="C270" s="5">
        <f>RANK(E270,$E$2:$E$1408,0)</f>
        <v>606</v>
      </c>
      <c r="D270" s="5">
        <f t="shared" si="59"/>
        <v>0</v>
      </c>
      <c r="E270" s="5">
        <f t="shared" si="58"/>
        <v>40</v>
      </c>
      <c r="F270" s="5">
        <v>80</v>
      </c>
      <c r="G270" s="5">
        <f t="shared" si="57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H270" s="36"/>
      <c r="AI270" s="19">
        <v>40</v>
      </c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38"/>
      <c r="AW270" s="38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1077</v>
      </c>
      <c r="B271" s="47" t="s">
        <v>1177</v>
      </c>
      <c r="C271" s="5">
        <f>RANK(E271,$E$2:$E$1408,0)</f>
        <v>617</v>
      </c>
      <c r="D271" s="5">
        <f t="shared" si="59"/>
        <v>0</v>
      </c>
      <c r="E271" s="5">
        <f t="shared" si="58"/>
        <v>39</v>
      </c>
      <c r="F271" s="5">
        <v>83</v>
      </c>
      <c r="G271" s="5">
        <f t="shared" si="57"/>
        <v>1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H271" s="36"/>
      <c r="AI271" s="19">
        <v>39</v>
      </c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38"/>
      <c r="AW271" s="38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892</v>
      </c>
      <c r="B272" s="47" t="s">
        <v>1463</v>
      </c>
      <c r="C272" s="5">
        <f>RANK(E272,$E$2:$E$1408,0)</f>
        <v>185</v>
      </c>
      <c r="D272" s="5">
        <f t="shared" si="59"/>
        <v>0</v>
      </c>
      <c r="E272" s="5">
        <f t="shared" si="58"/>
        <v>467</v>
      </c>
      <c r="F272" s="5">
        <v>53</v>
      </c>
      <c r="G272" s="5">
        <f t="shared" si="57"/>
        <v>11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X272" s="19">
        <v>35</v>
      </c>
      <c r="Y272" s="36">
        <v>37</v>
      </c>
      <c r="Z272" s="38"/>
      <c r="AA272" s="37">
        <v>39</v>
      </c>
      <c r="AB272" s="36">
        <v>39</v>
      </c>
      <c r="AC272" s="36">
        <v>44</v>
      </c>
      <c r="AD272" s="36">
        <v>43</v>
      </c>
      <c r="AE272" s="36">
        <v>45</v>
      </c>
      <c r="AF272" s="36">
        <v>47</v>
      </c>
      <c r="AG272" s="36">
        <v>47</v>
      </c>
      <c r="AH272" s="36">
        <v>52</v>
      </c>
      <c r="AI272" s="36">
        <v>39</v>
      </c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38"/>
      <c r="AW272" s="38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1035</v>
      </c>
      <c r="B273" s="47" t="s">
        <v>1454</v>
      </c>
      <c r="C273" s="5">
        <f>RANK(E273,$E$2:$E$1408,0)</f>
        <v>309</v>
      </c>
      <c r="D273" s="5">
        <f t="shared" si="59"/>
        <v>0</v>
      </c>
      <c r="E273" s="5">
        <f t="shared" si="58"/>
        <v>196</v>
      </c>
      <c r="F273" s="5">
        <v>27</v>
      </c>
      <c r="G273" s="5">
        <f t="shared" si="57"/>
        <v>3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G273" s="19">
        <v>88</v>
      </c>
      <c r="AH273" s="36">
        <v>70</v>
      </c>
      <c r="AI273" s="36">
        <v>38</v>
      </c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38"/>
      <c r="AW273" s="38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8" t="s">
        <v>1023</v>
      </c>
      <c r="B274" s="48" t="s">
        <v>1289</v>
      </c>
      <c r="C274" s="5">
        <f>RANK(E274,$E$2:$E$1408,0)</f>
        <v>315</v>
      </c>
      <c r="D274" s="5">
        <f t="shared" si="59"/>
        <v>0</v>
      </c>
      <c r="E274" s="5">
        <f t="shared" si="58"/>
        <v>190</v>
      </c>
      <c r="F274" s="5">
        <v>50</v>
      </c>
      <c r="G274" s="5">
        <f t="shared" si="57"/>
        <v>4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F274" s="19">
        <v>67</v>
      </c>
      <c r="AG274" s="36">
        <v>45</v>
      </c>
      <c r="AH274" s="36">
        <v>41</v>
      </c>
      <c r="AI274" s="36">
        <v>37</v>
      </c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38"/>
      <c r="AW274" s="38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1018</v>
      </c>
      <c r="B275" s="47" t="s">
        <v>1289</v>
      </c>
      <c r="C275" s="5">
        <f>RANK(E275,$E$2:$E$1408,0)</f>
        <v>307</v>
      </c>
      <c r="D275" s="5">
        <f t="shared" si="59"/>
        <v>0</v>
      </c>
      <c r="E275" s="5">
        <f t="shared" si="58"/>
        <v>198</v>
      </c>
      <c r="F275" s="5">
        <v>35</v>
      </c>
      <c r="G275" s="5">
        <f t="shared" si="57"/>
        <v>4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F275" s="19">
        <v>78</v>
      </c>
      <c r="AG275" s="36">
        <v>48</v>
      </c>
      <c r="AH275" s="36">
        <v>37</v>
      </c>
      <c r="AI275" s="36">
        <v>35</v>
      </c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38"/>
      <c r="AW275" s="38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1007</v>
      </c>
      <c r="B276" s="47" t="s">
        <v>1283</v>
      </c>
      <c r="C276" s="5">
        <f>RANK(E276,$E$2:$E$1408,0)</f>
        <v>281</v>
      </c>
      <c r="D276" s="5">
        <f t="shared" si="59"/>
        <v>0</v>
      </c>
      <c r="E276" s="5">
        <f t="shared" si="58"/>
        <v>239</v>
      </c>
      <c r="F276" s="5">
        <v>43</v>
      </c>
      <c r="G276" s="5">
        <f t="shared" si="57"/>
        <v>5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E276" s="19">
        <v>67</v>
      </c>
      <c r="AF276" s="36">
        <v>55</v>
      </c>
      <c r="AG276" s="36">
        <v>42</v>
      </c>
      <c r="AH276" s="36">
        <v>40</v>
      </c>
      <c r="AI276" s="36">
        <v>35</v>
      </c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38"/>
      <c r="AW276" s="38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889</v>
      </c>
      <c r="B277" s="47" t="s">
        <v>1268</v>
      </c>
      <c r="C277" s="5">
        <f>RANK(E277,$E$2:$E$1408,0)</f>
        <v>72</v>
      </c>
      <c r="D277" s="5">
        <f t="shared" si="59"/>
        <v>0</v>
      </c>
      <c r="E277" s="5">
        <f t="shared" si="58"/>
        <v>1216</v>
      </c>
      <c r="F277" s="5">
        <v>1</v>
      </c>
      <c r="G277" s="5">
        <f t="shared" si="57"/>
        <v>12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X277" s="19">
        <v>219</v>
      </c>
      <c r="Y277" s="36">
        <v>140</v>
      </c>
      <c r="Z277" s="36">
        <v>115</v>
      </c>
      <c r="AA277" s="36">
        <v>94</v>
      </c>
      <c r="AB277" s="36">
        <v>85</v>
      </c>
      <c r="AC277" s="36">
        <v>91</v>
      </c>
      <c r="AD277" s="36">
        <v>162</v>
      </c>
      <c r="AE277" s="36">
        <v>108</v>
      </c>
      <c r="AF277" s="36">
        <v>75</v>
      </c>
      <c r="AG277" s="36">
        <v>51</v>
      </c>
      <c r="AH277" s="36">
        <v>41</v>
      </c>
      <c r="AI277" s="36">
        <v>35</v>
      </c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38"/>
      <c r="AW277" s="38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266</v>
      </c>
      <c r="B278" s="47" t="s">
        <v>1258</v>
      </c>
      <c r="C278" s="5">
        <f>RANK(E278,$E$2:$E$1408,0)</f>
        <v>48</v>
      </c>
      <c r="D278" s="5">
        <f t="shared" si="59"/>
        <v>0</v>
      </c>
      <c r="E278" s="5">
        <f t="shared" si="58"/>
        <v>1646</v>
      </c>
      <c r="F278" s="5">
        <v>1</v>
      </c>
      <c r="G278" s="5">
        <f t="shared" si="57"/>
        <v>30</v>
      </c>
      <c r="H278" s="1">
        <v>20</v>
      </c>
      <c r="I278" s="42"/>
      <c r="J278" s="38"/>
      <c r="K278" s="38"/>
      <c r="L278" s="38"/>
      <c r="M278" s="38"/>
      <c r="N278" s="38"/>
      <c r="O278" s="38"/>
      <c r="P278" s="38"/>
      <c r="Q278" s="38"/>
      <c r="R278" s="38"/>
      <c r="S278" s="42"/>
      <c r="T278" s="38"/>
      <c r="U278" s="38"/>
      <c r="V278" s="38"/>
      <c r="W278" s="38"/>
      <c r="X278" s="38"/>
      <c r="Y278" s="37">
        <v>148</v>
      </c>
      <c r="Z278" s="36">
        <v>410</v>
      </c>
      <c r="AA278" s="36">
        <v>238</v>
      </c>
      <c r="AB278" s="36">
        <v>160</v>
      </c>
      <c r="AC278" s="36">
        <v>143</v>
      </c>
      <c r="AD278" s="36">
        <v>128</v>
      </c>
      <c r="AE278" s="36">
        <v>114</v>
      </c>
      <c r="AF278" s="36">
        <v>109</v>
      </c>
      <c r="AG278" s="36">
        <v>101</v>
      </c>
      <c r="AH278" s="36">
        <v>95</v>
      </c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38"/>
      <c r="AW278" s="38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896</v>
      </c>
      <c r="B279" s="47" t="s">
        <v>1451</v>
      </c>
      <c r="C279" s="5">
        <f>RANK(E279,$E$2:$E$1408,0)</f>
        <v>241</v>
      </c>
      <c r="D279" s="5">
        <f t="shared" si="59"/>
        <v>0</v>
      </c>
      <c r="E279" s="5">
        <f t="shared" si="58"/>
        <v>326</v>
      </c>
      <c r="F279" s="5">
        <v>63</v>
      </c>
      <c r="G279" s="5">
        <f t="shared" si="57"/>
        <v>8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X279" s="19">
        <v>32</v>
      </c>
      <c r="Y279" s="38"/>
      <c r="Z279" s="38"/>
      <c r="AA279" s="38"/>
      <c r="AB279" s="37">
        <v>38</v>
      </c>
      <c r="AC279" s="36">
        <v>40</v>
      </c>
      <c r="AD279" s="36">
        <v>41</v>
      </c>
      <c r="AE279" s="36">
        <v>42</v>
      </c>
      <c r="AF279" s="36">
        <v>44</v>
      </c>
      <c r="AG279" s="36">
        <v>49</v>
      </c>
      <c r="AH279" s="36">
        <v>40</v>
      </c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38"/>
      <c r="AW279" s="38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1037</v>
      </c>
      <c r="B280" s="47" t="s">
        <v>1340</v>
      </c>
      <c r="C280" s="5">
        <f>RANK(E280,$E$2:$E$1408,0)</f>
        <v>406</v>
      </c>
      <c r="D280" s="5">
        <f t="shared" si="59"/>
        <v>0</v>
      </c>
      <c r="E280" s="5">
        <f t="shared" si="58"/>
        <v>104</v>
      </c>
      <c r="F280" s="5">
        <v>44</v>
      </c>
      <c r="G280" s="5">
        <f t="shared" si="57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G280" s="19">
        <v>66</v>
      </c>
      <c r="AH280" s="36">
        <v>38</v>
      </c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38"/>
      <c r="AW280" s="38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824</v>
      </c>
      <c r="B281" s="47" t="s">
        <v>1452</v>
      </c>
      <c r="C281" s="5">
        <f>RANK(E281,$E$2:$E$1408,0)</f>
        <v>202</v>
      </c>
      <c r="D281" s="5">
        <f t="shared" si="59"/>
        <v>0</v>
      </c>
      <c r="E281" s="5">
        <f t="shared" si="58"/>
        <v>431</v>
      </c>
      <c r="F281" s="5">
        <v>72</v>
      </c>
      <c r="G281" s="5">
        <f t="shared" si="57"/>
        <v>12</v>
      </c>
      <c r="H281" s="1">
        <v>1</v>
      </c>
      <c r="I281" s="42"/>
      <c r="J281" s="38"/>
      <c r="K281" s="38"/>
      <c r="L281" s="38"/>
      <c r="M281" s="38"/>
      <c r="N281" s="38"/>
      <c r="O281" s="38"/>
      <c r="P281" s="38"/>
      <c r="Q281" s="38"/>
      <c r="R281" s="38"/>
      <c r="S281" s="42"/>
      <c r="T281" s="37">
        <v>27</v>
      </c>
      <c r="U281" s="38"/>
      <c r="V281" s="38"/>
      <c r="W281" s="38"/>
      <c r="X281" s="37">
        <v>34</v>
      </c>
      <c r="Y281" s="36">
        <v>37</v>
      </c>
      <c r="Z281" s="38"/>
      <c r="AA281" s="37">
        <v>40</v>
      </c>
      <c r="AB281" s="36">
        <v>41</v>
      </c>
      <c r="AC281" s="36">
        <v>44</v>
      </c>
      <c r="AD281" s="36">
        <v>43</v>
      </c>
      <c r="AE281" s="36">
        <v>42</v>
      </c>
      <c r="AF281" s="36">
        <v>43</v>
      </c>
      <c r="AG281" s="36">
        <v>44</v>
      </c>
      <c r="AH281" s="36">
        <v>36</v>
      </c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38"/>
      <c r="AW281" s="38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1038</v>
      </c>
      <c r="B282" s="47" t="s">
        <v>1340</v>
      </c>
      <c r="C282" s="5">
        <f>RANK(E282,$E$2:$E$1408,0)</f>
        <v>422</v>
      </c>
      <c r="D282" s="5">
        <f t="shared" si="59"/>
        <v>0</v>
      </c>
      <c r="E282" s="5">
        <f t="shared" si="58"/>
        <v>97</v>
      </c>
      <c r="F282" s="5">
        <v>49</v>
      </c>
      <c r="G282" s="5">
        <f t="shared" si="57"/>
        <v>2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G282" s="19">
        <v>61</v>
      </c>
      <c r="AH282" s="36">
        <v>36</v>
      </c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38"/>
      <c r="AW282" s="38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1036</v>
      </c>
      <c r="B283" s="47" t="s">
        <v>1340</v>
      </c>
      <c r="C283" s="5">
        <f>RANK(E283,$E$2:$E$1408,0)</f>
        <v>409</v>
      </c>
      <c r="D283" s="5">
        <f t="shared" si="59"/>
        <v>0</v>
      </c>
      <c r="E283" s="5">
        <f t="shared" si="58"/>
        <v>103</v>
      </c>
      <c r="F283" s="5">
        <v>40</v>
      </c>
      <c r="G283" s="5">
        <f t="shared" si="57"/>
        <v>2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G283" s="19">
        <v>68</v>
      </c>
      <c r="AH283" s="36">
        <v>35</v>
      </c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38"/>
      <c r="AW283" s="38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849</v>
      </c>
      <c r="B284" s="47" t="s">
        <v>1267</v>
      </c>
      <c r="C284" s="5">
        <f>RANK(E284,$E$2:$E$1408,0)</f>
        <v>157</v>
      </c>
      <c r="D284" s="5">
        <f t="shared" si="59"/>
        <v>0</v>
      </c>
      <c r="E284" s="5">
        <f t="shared" si="58"/>
        <v>598</v>
      </c>
      <c r="F284" s="5">
        <v>25</v>
      </c>
      <c r="G284" s="5">
        <f t="shared" si="57"/>
        <v>12</v>
      </c>
      <c r="H284" s="1"/>
      <c r="I284" s="40"/>
      <c r="J284" s="36"/>
      <c r="K284" s="36"/>
      <c r="L284" s="36"/>
      <c r="M284" s="36"/>
      <c r="N284" s="36"/>
      <c r="S284" s="41"/>
      <c r="T284" s="36"/>
      <c r="V284" s="19">
        <v>85</v>
      </c>
      <c r="W284" s="36">
        <v>61</v>
      </c>
      <c r="X284" s="36">
        <v>51</v>
      </c>
      <c r="Y284" s="36">
        <v>55</v>
      </c>
      <c r="Z284" s="36">
        <v>49</v>
      </c>
      <c r="AA284" s="36">
        <v>45</v>
      </c>
      <c r="AB284" s="36">
        <v>42</v>
      </c>
      <c r="AC284" s="36">
        <v>44</v>
      </c>
      <c r="AD284" s="36">
        <v>47</v>
      </c>
      <c r="AE284" s="36">
        <v>43</v>
      </c>
      <c r="AF284" s="36">
        <v>41</v>
      </c>
      <c r="AG284" s="38"/>
      <c r="AH284" s="37">
        <v>35</v>
      </c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38"/>
      <c r="AW284" s="38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996</v>
      </c>
      <c r="B285" s="47" t="s">
        <v>1268</v>
      </c>
      <c r="C285" s="5">
        <f>RANK(E285,$E$2:$E$1408,0)</f>
        <v>240</v>
      </c>
      <c r="D285" s="5">
        <f t="shared" si="59"/>
        <v>0</v>
      </c>
      <c r="E285" s="5">
        <f t="shared" si="58"/>
        <v>330</v>
      </c>
      <c r="F285" s="5">
        <v>18</v>
      </c>
      <c r="G285" s="5">
        <f t="shared" si="57"/>
        <v>5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D285" s="19">
        <v>124</v>
      </c>
      <c r="AE285" s="36">
        <v>76</v>
      </c>
      <c r="AF285" s="36">
        <v>53</v>
      </c>
      <c r="AG285" s="36">
        <v>42</v>
      </c>
      <c r="AH285" s="36">
        <v>35</v>
      </c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38"/>
      <c r="AW285" s="38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910</v>
      </c>
      <c r="B286" s="47" t="s">
        <v>1282</v>
      </c>
      <c r="C286" s="5">
        <f>RANK(E286,$E$2:$E$1408,0)</f>
        <v>425</v>
      </c>
      <c r="D286" s="5">
        <f t="shared" si="59"/>
        <v>0</v>
      </c>
      <c r="E286" s="5">
        <f t="shared" si="58"/>
        <v>93</v>
      </c>
      <c r="F286" s="5">
        <v>60</v>
      </c>
      <c r="G286" s="5">
        <f t="shared" ref="G286:G349" si="60">H286+COUNT(I286:BJ286)</f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Y286" s="19">
        <v>59</v>
      </c>
      <c r="Z286" s="38"/>
      <c r="AA286" s="38"/>
      <c r="AB286" s="38"/>
      <c r="AC286" s="38"/>
      <c r="AD286" s="38"/>
      <c r="AE286" s="38"/>
      <c r="AF286" s="38"/>
      <c r="AG286" s="38"/>
      <c r="AH286" s="37">
        <v>34</v>
      </c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38"/>
      <c r="AW286" s="38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698</v>
      </c>
      <c r="B287" s="47" t="s">
        <v>1282</v>
      </c>
      <c r="C287" s="5">
        <f>RANK(E287,$E$2:$E$1408,0)</f>
        <v>214</v>
      </c>
      <c r="D287" s="5">
        <f t="shared" si="59"/>
        <v>0</v>
      </c>
      <c r="E287" s="5">
        <f t="shared" si="58"/>
        <v>405</v>
      </c>
      <c r="F287" s="5">
        <v>35</v>
      </c>
      <c r="G287" s="5">
        <f t="shared" si="60"/>
        <v>9</v>
      </c>
      <c r="H287" s="1"/>
      <c r="I287" s="42"/>
      <c r="J287" s="38"/>
      <c r="K287" s="38"/>
      <c r="L287" s="38"/>
      <c r="M287" s="38"/>
      <c r="N287" s="38"/>
      <c r="O287" s="38"/>
      <c r="P287" s="38"/>
      <c r="Q287" s="38"/>
      <c r="R287" s="38"/>
      <c r="S287" s="42"/>
      <c r="T287" s="38"/>
      <c r="U287" s="38"/>
      <c r="V287" s="38"/>
      <c r="W287" s="38"/>
      <c r="X287" s="38"/>
      <c r="Y287" s="37">
        <v>80</v>
      </c>
      <c r="Z287" s="36">
        <v>57</v>
      </c>
      <c r="AA287" s="36">
        <v>46</v>
      </c>
      <c r="AB287" s="36">
        <v>41</v>
      </c>
      <c r="AC287" s="36">
        <v>40</v>
      </c>
      <c r="AD287" s="36">
        <v>37</v>
      </c>
      <c r="AE287" s="36">
        <v>35</v>
      </c>
      <c r="AF287" s="36">
        <v>35</v>
      </c>
      <c r="AG287" s="38"/>
      <c r="AH287" s="37">
        <v>34</v>
      </c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38"/>
      <c r="AW287" s="38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1019</v>
      </c>
      <c r="B288" s="47" t="s">
        <v>1289</v>
      </c>
      <c r="C288" s="5">
        <f>RANK(E288,$E$2:$E$1408,0)</f>
        <v>341</v>
      </c>
      <c r="D288" s="5">
        <f t="shared" si="59"/>
        <v>0</v>
      </c>
      <c r="E288" s="5">
        <f t="shared" si="58"/>
        <v>154</v>
      </c>
      <c r="F288" s="5">
        <v>90</v>
      </c>
      <c r="G288" s="5">
        <f t="shared" si="60"/>
        <v>3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F288" s="19">
        <v>76</v>
      </c>
      <c r="AG288" s="36">
        <v>45</v>
      </c>
      <c r="AH288" s="36">
        <v>33</v>
      </c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38"/>
      <c r="AW288" s="38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1056</v>
      </c>
      <c r="B289" s="47" t="s">
        <v>1177</v>
      </c>
      <c r="C289" s="5">
        <f>RANK(E289,$E$2:$E$1408,0)</f>
        <v>656</v>
      </c>
      <c r="D289" s="5">
        <f t="shared" si="59"/>
        <v>0</v>
      </c>
      <c r="E289" s="5">
        <f t="shared" si="58"/>
        <v>33</v>
      </c>
      <c r="F289" s="5">
        <v>92</v>
      </c>
      <c r="G289" s="5">
        <f t="shared" si="60"/>
        <v>1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H289" s="19">
        <v>33</v>
      </c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38"/>
      <c r="AW289" s="38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950</v>
      </c>
      <c r="B290" s="47" t="s">
        <v>1341</v>
      </c>
      <c r="C290" s="5">
        <f>RANK(E290,$E$2:$E$1408,0)</f>
        <v>241</v>
      </c>
      <c r="D290" s="5">
        <f t="shared" si="59"/>
        <v>0</v>
      </c>
      <c r="E290" s="5">
        <f t="shared" si="58"/>
        <v>326</v>
      </c>
      <c r="F290" s="5">
        <v>48</v>
      </c>
      <c r="G290" s="5">
        <f t="shared" si="60"/>
        <v>7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A290" s="19">
        <v>62</v>
      </c>
      <c r="AB290" s="36">
        <v>63</v>
      </c>
      <c r="AC290" s="36">
        <v>50</v>
      </c>
      <c r="AD290" s="36">
        <v>45</v>
      </c>
      <c r="AE290" s="36">
        <v>39</v>
      </c>
      <c r="AF290" s="36">
        <v>34</v>
      </c>
      <c r="AG290" s="38"/>
      <c r="AH290" s="37">
        <v>33</v>
      </c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38"/>
      <c r="AW290" s="38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1031</v>
      </c>
      <c r="B291" s="47" t="s">
        <v>1206</v>
      </c>
      <c r="C291" s="5">
        <f>RANK(E291,$E$2:$E$1408,0)</f>
        <v>461</v>
      </c>
      <c r="D291" s="5">
        <f t="shared" si="59"/>
        <v>0</v>
      </c>
      <c r="E291" s="5">
        <f t="shared" si="58"/>
        <v>71</v>
      </c>
      <c r="F291" s="5">
        <v>82</v>
      </c>
      <c r="G291" s="5">
        <f t="shared" si="60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F291" s="19">
        <v>39</v>
      </c>
      <c r="AG291" s="38"/>
      <c r="AH291" s="37">
        <v>32</v>
      </c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38"/>
      <c r="AW291" s="38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901</v>
      </c>
      <c r="B292" s="47" t="s">
        <v>1457</v>
      </c>
      <c r="C292" s="5">
        <f>RANK(E292,$E$2:$E$1408,0)</f>
        <v>196</v>
      </c>
      <c r="D292" s="5">
        <f t="shared" si="59"/>
        <v>0</v>
      </c>
      <c r="E292" s="5">
        <f t="shared" si="58"/>
        <v>446</v>
      </c>
      <c r="F292" s="5">
        <v>29</v>
      </c>
      <c r="G292" s="5">
        <f t="shared" si="60"/>
        <v>9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Y292" s="19">
        <v>91</v>
      </c>
      <c r="Z292" s="36">
        <v>68</v>
      </c>
      <c r="AA292" s="36">
        <v>54</v>
      </c>
      <c r="AB292" s="36">
        <v>45</v>
      </c>
      <c r="AC292" s="36">
        <v>44</v>
      </c>
      <c r="AD292" s="36">
        <v>40</v>
      </c>
      <c r="AE292" s="36">
        <v>37</v>
      </c>
      <c r="AF292" s="36">
        <v>35</v>
      </c>
      <c r="AG292" s="38"/>
      <c r="AH292" s="37">
        <v>32</v>
      </c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38"/>
      <c r="AW292" s="38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1059</v>
      </c>
      <c r="B293" s="47" t="s">
        <v>1458</v>
      </c>
      <c r="C293" s="5">
        <f>RANK(E293,$E$2:$E$1408,0)</f>
        <v>659</v>
      </c>
      <c r="D293" s="5">
        <f t="shared" si="59"/>
        <v>0</v>
      </c>
      <c r="E293" s="5">
        <f t="shared" si="58"/>
        <v>31</v>
      </c>
      <c r="F293" s="5">
        <v>99</v>
      </c>
      <c r="G293" s="5">
        <f t="shared" si="60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H293" s="19">
        <v>31</v>
      </c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38"/>
      <c r="AW293" s="38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1039</v>
      </c>
      <c r="B294" s="47" t="s">
        <v>1340</v>
      </c>
      <c r="C294" s="5">
        <f>RANK(E294,$E$2:$E$1408,0)</f>
        <v>431</v>
      </c>
      <c r="D294" s="5">
        <f t="shared" si="59"/>
        <v>0</v>
      </c>
      <c r="E294" s="5">
        <f t="shared" si="58"/>
        <v>90</v>
      </c>
      <c r="F294" s="5">
        <v>51</v>
      </c>
      <c r="G294" s="5">
        <f t="shared" si="60"/>
        <v>2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G294" s="19">
        <v>59</v>
      </c>
      <c r="AH294" s="36">
        <v>31</v>
      </c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38"/>
      <c r="AW294" s="38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1040</v>
      </c>
      <c r="B295" s="47" t="s">
        <v>1340</v>
      </c>
      <c r="C295" s="5">
        <f>RANK(E295,$E$2:$E$1408,0)</f>
        <v>532</v>
      </c>
      <c r="D295" s="5">
        <f t="shared" si="59"/>
        <v>0</v>
      </c>
      <c r="E295" s="5">
        <f t="shared" si="58"/>
        <v>52</v>
      </c>
      <c r="F295" s="5">
        <v>57</v>
      </c>
      <c r="G295" s="5">
        <f t="shared" si="60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G295" s="19">
        <v>52</v>
      </c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38"/>
      <c r="AW295" s="38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1041</v>
      </c>
      <c r="B296" s="47" t="s">
        <v>1340</v>
      </c>
      <c r="C296" s="5">
        <f>RANK(E296,$E$2:$E$1408,0)</f>
        <v>542</v>
      </c>
      <c r="D296" s="5">
        <f t="shared" si="59"/>
        <v>0</v>
      </c>
      <c r="E296" s="5">
        <f t="shared" si="58"/>
        <v>50</v>
      </c>
      <c r="F296" s="5">
        <v>59</v>
      </c>
      <c r="G296" s="5">
        <f t="shared" si="60"/>
        <v>1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G296" s="19">
        <v>50</v>
      </c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38"/>
      <c r="AW296" s="38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1042</v>
      </c>
      <c r="B297" s="47" t="s">
        <v>1456</v>
      </c>
      <c r="C297" s="5">
        <f>RANK(E297,$E$2:$E$1408,0)</f>
        <v>548</v>
      </c>
      <c r="D297" s="5">
        <f t="shared" si="59"/>
        <v>0</v>
      </c>
      <c r="E297" s="5">
        <f t="shared" si="58"/>
        <v>49</v>
      </c>
      <c r="F297" s="5">
        <v>61</v>
      </c>
      <c r="G297" s="5">
        <f t="shared" si="60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G297" s="19">
        <v>49</v>
      </c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38"/>
      <c r="AW297" s="38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1043</v>
      </c>
      <c r="B298" s="47" t="s">
        <v>1340</v>
      </c>
      <c r="C298" s="5">
        <f>RANK(E298,$E$2:$E$1408,0)</f>
        <v>548</v>
      </c>
      <c r="D298" s="5">
        <f t="shared" si="59"/>
        <v>0</v>
      </c>
      <c r="E298" s="5">
        <f t="shared" si="58"/>
        <v>49</v>
      </c>
      <c r="F298" s="5">
        <v>62</v>
      </c>
      <c r="G298" s="5">
        <f t="shared" si="60"/>
        <v>1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G298" s="19">
        <v>49</v>
      </c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38"/>
      <c r="AW298" s="38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1044</v>
      </c>
      <c r="B299" s="47" t="s">
        <v>1340</v>
      </c>
      <c r="C299" s="5">
        <f>RANK(E299,$E$2:$E$1408,0)</f>
        <v>562</v>
      </c>
      <c r="D299" s="5">
        <f t="shared" si="59"/>
        <v>0</v>
      </c>
      <c r="E299" s="5">
        <f t="shared" ref="E299:E362" si="61">SUM(I299:BJ299)</f>
        <v>47</v>
      </c>
      <c r="F299" s="5">
        <v>67</v>
      </c>
      <c r="G299" s="5">
        <f t="shared" si="60"/>
        <v>1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AG299" s="19">
        <v>47</v>
      </c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38"/>
      <c r="AW299" s="38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1046</v>
      </c>
      <c r="B300" s="47" t="s">
        <v>1340</v>
      </c>
      <c r="C300" s="5">
        <f>RANK(E300,$E$2:$E$1408,0)</f>
        <v>574</v>
      </c>
      <c r="D300" s="5">
        <f t="shared" si="59"/>
        <v>0</v>
      </c>
      <c r="E300" s="5">
        <f t="shared" si="61"/>
        <v>46</v>
      </c>
      <c r="F300" s="5">
        <v>72</v>
      </c>
      <c r="G300" s="5">
        <f t="shared" si="60"/>
        <v>1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G300" s="19">
        <v>46</v>
      </c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38"/>
      <c r="AW300" s="38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1047</v>
      </c>
      <c r="B301" s="47" t="s">
        <v>1455</v>
      </c>
      <c r="C301" s="5">
        <f>RANK(E301,$E$2:$E$1408,0)</f>
        <v>591</v>
      </c>
      <c r="D301" s="5">
        <f t="shared" si="59"/>
        <v>0</v>
      </c>
      <c r="E301" s="5">
        <f t="shared" si="61"/>
        <v>42</v>
      </c>
      <c r="F301" s="5">
        <v>81</v>
      </c>
      <c r="G301" s="5">
        <f t="shared" si="60"/>
        <v>1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G301" s="19">
        <v>42</v>
      </c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38"/>
      <c r="AW301" s="38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1048</v>
      </c>
      <c r="B302" s="47" t="s">
        <v>1454</v>
      </c>
      <c r="C302" s="5">
        <f>RANK(E302,$E$2:$E$1408,0)</f>
        <v>599</v>
      </c>
      <c r="D302" s="5">
        <f t="shared" si="59"/>
        <v>0</v>
      </c>
      <c r="E302" s="5">
        <f t="shared" si="61"/>
        <v>41</v>
      </c>
      <c r="F302" s="5">
        <v>82</v>
      </c>
      <c r="G302" s="5">
        <f t="shared" si="60"/>
        <v>1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G302" s="19">
        <v>41</v>
      </c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38"/>
      <c r="AW302" s="38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1022</v>
      </c>
      <c r="B303" s="47" t="s">
        <v>1289</v>
      </c>
      <c r="C303" s="5">
        <f>RANK(E303,$E$2:$E$1408,0)</f>
        <v>397</v>
      </c>
      <c r="D303" s="5">
        <f t="shared" si="59"/>
        <v>0</v>
      </c>
      <c r="E303" s="5">
        <f t="shared" si="61"/>
        <v>110</v>
      </c>
      <c r="F303" s="5">
        <v>47</v>
      </c>
      <c r="G303" s="5">
        <f t="shared" si="60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F303" s="19">
        <v>69</v>
      </c>
      <c r="AG303" s="36">
        <v>41</v>
      </c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38"/>
      <c r="AW303" s="38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1049</v>
      </c>
      <c r="B304" s="47" t="s">
        <v>1340</v>
      </c>
      <c r="C304" s="5">
        <f>RANK(E304,$E$2:$E$1408,0)</f>
        <v>599</v>
      </c>
      <c r="D304" s="5">
        <f t="shared" si="59"/>
        <v>0</v>
      </c>
      <c r="E304" s="5">
        <f t="shared" si="61"/>
        <v>41</v>
      </c>
      <c r="F304" s="5">
        <v>85</v>
      </c>
      <c r="G304" s="5">
        <f t="shared" si="60"/>
        <v>1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G304" s="19">
        <v>41</v>
      </c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38"/>
      <c r="AW304" s="38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1050</v>
      </c>
      <c r="B305" s="47" t="s">
        <v>1340</v>
      </c>
      <c r="C305" s="5">
        <f>RANK(E305,$E$2:$E$1408,0)</f>
        <v>606</v>
      </c>
      <c r="D305" s="5">
        <f t="shared" si="59"/>
        <v>0</v>
      </c>
      <c r="E305" s="5">
        <f t="shared" si="61"/>
        <v>40</v>
      </c>
      <c r="F305" s="5">
        <v>87</v>
      </c>
      <c r="G305" s="5">
        <f t="shared" si="60"/>
        <v>1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G305" s="19">
        <v>40</v>
      </c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38"/>
      <c r="AW305" s="38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1025</v>
      </c>
      <c r="B306" s="47" t="s">
        <v>1289</v>
      </c>
      <c r="C306" s="5">
        <f>RANK(E306,$E$2:$E$1408,0)</f>
        <v>412</v>
      </c>
      <c r="D306" s="5">
        <f t="shared" si="59"/>
        <v>0</v>
      </c>
      <c r="E306" s="5">
        <f t="shared" si="61"/>
        <v>101</v>
      </c>
      <c r="F306" s="5">
        <v>53</v>
      </c>
      <c r="G306" s="5">
        <f t="shared" si="60"/>
        <v>2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F306" s="19">
        <v>63</v>
      </c>
      <c r="AG306" s="36">
        <v>38</v>
      </c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38"/>
      <c r="AW306" s="38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1026</v>
      </c>
      <c r="B307" s="47" t="s">
        <v>1289</v>
      </c>
      <c r="C307" s="5">
        <f>RANK(E307,$E$2:$E$1408,0)</f>
        <v>421</v>
      </c>
      <c r="D307" s="5">
        <f t="shared" si="59"/>
        <v>0</v>
      </c>
      <c r="E307" s="5">
        <f t="shared" si="61"/>
        <v>98</v>
      </c>
      <c r="F307" s="5">
        <v>56</v>
      </c>
      <c r="G307" s="5">
        <f t="shared" si="60"/>
        <v>2</v>
      </c>
      <c r="H307" s="1"/>
      <c r="I307" s="40"/>
      <c r="J307" s="36"/>
      <c r="K307" s="36"/>
      <c r="L307" s="36"/>
      <c r="M307" s="36"/>
      <c r="N307" s="36"/>
      <c r="S307" s="41"/>
      <c r="T307" s="36"/>
      <c r="W307" s="36"/>
      <c r="AF307" s="19">
        <v>61</v>
      </c>
      <c r="AG307" s="36">
        <v>37</v>
      </c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38"/>
      <c r="AW307" s="38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1024</v>
      </c>
      <c r="B308" s="47" t="s">
        <v>1289</v>
      </c>
      <c r="C308" s="5">
        <f>RANK(E308,$E$2:$E$1408,0)</f>
        <v>412</v>
      </c>
      <c r="D308" s="5">
        <f t="shared" si="59"/>
        <v>0</v>
      </c>
      <c r="E308" s="5">
        <f t="shared" si="61"/>
        <v>101</v>
      </c>
      <c r="F308" s="5">
        <v>52</v>
      </c>
      <c r="G308" s="5">
        <f t="shared" si="60"/>
        <v>2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F308" s="19">
        <v>65</v>
      </c>
      <c r="AG308" s="36">
        <v>36</v>
      </c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38"/>
      <c r="AW308" s="38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1051</v>
      </c>
      <c r="B309" s="47" t="s">
        <v>1453</v>
      </c>
      <c r="C309" s="5">
        <f>RANK(E309,$E$2:$E$1408,0)</f>
        <v>643</v>
      </c>
      <c r="D309" s="5">
        <f t="shared" si="59"/>
        <v>0</v>
      </c>
      <c r="E309" s="5">
        <f t="shared" si="61"/>
        <v>36</v>
      </c>
      <c r="F309" s="5">
        <v>97</v>
      </c>
      <c r="G309" s="5">
        <f t="shared" si="60"/>
        <v>1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G309" s="19">
        <v>36</v>
      </c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38"/>
      <c r="AW309" s="38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995</v>
      </c>
      <c r="B310" s="47" t="s">
        <v>1268</v>
      </c>
      <c r="C310" s="5">
        <f>RANK(E310,$E$2:$E$1408,0)</f>
        <v>264</v>
      </c>
      <c r="D310" s="5">
        <f t="shared" si="59"/>
        <v>0</v>
      </c>
      <c r="E310" s="5">
        <f t="shared" si="61"/>
        <v>277</v>
      </c>
      <c r="F310" s="5">
        <v>17</v>
      </c>
      <c r="G310" s="5">
        <f t="shared" si="60"/>
        <v>4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D310" s="19">
        <v>126</v>
      </c>
      <c r="AE310" s="36">
        <v>68</v>
      </c>
      <c r="AF310" s="36">
        <v>48</v>
      </c>
      <c r="AG310" s="36">
        <v>35</v>
      </c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38"/>
      <c r="AW310" s="38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448</v>
      </c>
      <c r="B311" s="47" t="s">
        <v>1257</v>
      </c>
      <c r="C311" s="5">
        <f>RANK(E311,$E$2:$E$1408,0)</f>
        <v>13</v>
      </c>
      <c r="D311" s="5">
        <f t="shared" si="59"/>
        <v>0</v>
      </c>
      <c r="E311" s="5">
        <f t="shared" si="61"/>
        <v>3160</v>
      </c>
      <c r="F311" s="5">
        <v>7</v>
      </c>
      <c r="G311" s="5">
        <f t="shared" si="60"/>
        <v>52</v>
      </c>
      <c r="H311" s="1">
        <v>28</v>
      </c>
      <c r="I311" s="40">
        <v>99</v>
      </c>
      <c r="J311" s="36">
        <v>99</v>
      </c>
      <c r="K311" s="36">
        <v>102</v>
      </c>
      <c r="L311" s="36">
        <v>102</v>
      </c>
      <c r="M311" s="36">
        <v>106</v>
      </c>
      <c r="N311" s="36">
        <v>110</v>
      </c>
      <c r="O311" s="36">
        <v>114</v>
      </c>
      <c r="P311" s="36">
        <v>110</v>
      </c>
      <c r="Q311" s="36">
        <v>123</v>
      </c>
      <c r="R311" s="36">
        <v>118</v>
      </c>
      <c r="S311" s="40">
        <v>118</v>
      </c>
      <c r="T311" s="36">
        <v>124</v>
      </c>
      <c r="U311" s="36">
        <v>159</v>
      </c>
      <c r="V311" s="36">
        <v>165</v>
      </c>
      <c r="W311" s="36">
        <v>160</v>
      </c>
      <c r="X311" s="36">
        <v>161</v>
      </c>
      <c r="Y311" s="36">
        <v>173</v>
      </c>
      <c r="Z311" s="36">
        <v>165</v>
      </c>
      <c r="AA311" s="36">
        <v>156</v>
      </c>
      <c r="AB311" s="36">
        <v>146</v>
      </c>
      <c r="AC311" s="36">
        <v>146</v>
      </c>
      <c r="AD311" s="36">
        <v>140</v>
      </c>
      <c r="AE311" s="36">
        <v>134</v>
      </c>
      <c r="AF311" s="36">
        <v>130</v>
      </c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38"/>
      <c r="AW311" s="38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482</v>
      </c>
      <c r="B312" s="47" t="s">
        <v>1266</v>
      </c>
      <c r="C312" s="5">
        <f>RANK(E312,$E$2:$E$1408,0)</f>
        <v>59</v>
      </c>
      <c r="D312" s="5">
        <f t="shared" si="59"/>
        <v>0</v>
      </c>
      <c r="E312" s="5">
        <f t="shared" si="61"/>
        <v>1384</v>
      </c>
      <c r="F312" s="5">
        <v>27</v>
      </c>
      <c r="G312" s="5">
        <f t="shared" si="60"/>
        <v>46</v>
      </c>
      <c r="H312" s="1">
        <v>22</v>
      </c>
      <c r="I312" s="45">
        <v>35</v>
      </c>
      <c r="J312" s="36">
        <v>34</v>
      </c>
      <c r="K312" s="36">
        <v>34</v>
      </c>
      <c r="L312" s="36">
        <v>35</v>
      </c>
      <c r="M312" s="36">
        <v>36</v>
      </c>
      <c r="N312" s="36">
        <v>38</v>
      </c>
      <c r="O312" s="36">
        <v>40</v>
      </c>
      <c r="P312" s="36">
        <v>39</v>
      </c>
      <c r="Q312" s="36">
        <v>43</v>
      </c>
      <c r="R312" s="36">
        <v>45</v>
      </c>
      <c r="S312" s="40">
        <v>42</v>
      </c>
      <c r="T312" s="36">
        <v>48</v>
      </c>
      <c r="U312" s="36">
        <v>64</v>
      </c>
      <c r="V312" s="36">
        <v>63</v>
      </c>
      <c r="W312" s="36">
        <v>66</v>
      </c>
      <c r="X312" s="36">
        <v>68</v>
      </c>
      <c r="Y312" s="36">
        <v>75</v>
      </c>
      <c r="Z312" s="36">
        <v>79</v>
      </c>
      <c r="AA312" s="36">
        <v>80</v>
      </c>
      <c r="AB312" s="36">
        <v>79</v>
      </c>
      <c r="AC312" s="36">
        <v>82</v>
      </c>
      <c r="AD312" s="36">
        <v>86</v>
      </c>
      <c r="AE312" s="36">
        <v>86</v>
      </c>
      <c r="AF312" s="36">
        <v>87</v>
      </c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38"/>
      <c r="AW312" s="38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723</v>
      </c>
      <c r="B313" s="47" t="s">
        <v>1179</v>
      </c>
      <c r="C313" s="5">
        <f>RANK(E313,$E$2:$E$1408,0)</f>
        <v>34</v>
      </c>
      <c r="D313" s="5">
        <f t="shared" si="59"/>
        <v>0</v>
      </c>
      <c r="E313" s="5">
        <f t="shared" si="61"/>
        <v>1872</v>
      </c>
      <c r="F313" s="5">
        <v>3</v>
      </c>
      <c r="G313" s="5">
        <f t="shared" si="60"/>
        <v>26</v>
      </c>
      <c r="H313" s="1">
        <v>2</v>
      </c>
      <c r="I313" s="40">
        <v>94</v>
      </c>
      <c r="J313" s="36">
        <v>86</v>
      </c>
      <c r="K313" s="36">
        <v>76</v>
      </c>
      <c r="L313" s="36">
        <v>73</v>
      </c>
      <c r="M313" s="36">
        <v>73</v>
      </c>
      <c r="N313" s="36">
        <v>70</v>
      </c>
      <c r="O313" s="36">
        <v>89</v>
      </c>
      <c r="P313" s="36">
        <v>72</v>
      </c>
      <c r="Q313" s="36">
        <v>73</v>
      </c>
      <c r="R313" s="36">
        <v>67</v>
      </c>
      <c r="S313" s="40">
        <v>67</v>
      </c>
      <c r="T313" s="36">
        <v>71</v>
      </c>
      <c r="U313" s="36">
        <v>88</v>
      </c>
      <c r="V313" s="36">
        <v>87</v>
      </c>
      <c r="W313" s="36">
        <v>80</v>
      </c>
      <c r="X313" s="36">
        <v>75</v>
      </c>
      <c r="Y313" s="36">
        <v>81</v>
      </c>
      <c r="Z313" s="36">
        <v>83</v>
      </c>
      <c r="AA313" s="36">
        <v>82</v>
      </c>
      <c r="AB313" s="36">
        <v>79</v>
      </c>
      <c r="AC313" s="36">
        <v>78</v>
      </c>
      <c r="AD313" s="36">
        <v>79</v>
      </c>
      <c r="AE313" s="36">
        <v>78</v>
      </c>
      <c r="AF313" s="36">
        <v>71</v>
      </c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38"/>
      <c r="AW313" s="38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1028</v>
      </c>
      <c r="B314" s="47" t="s">
        <v>1289</v>
      </c>
      <c r="C314" s="5">
        <f>RANK(E314,$E$2:$E$1408,0)</f>
        <v>514</v>
      </c>
      <c r="D314" s="5">
        <f t="shared" si="59"/>
        <v>0</v>
      </c>
      <c r="E314" s="5">
        <f t="shared" si="61"/>
        <v>56</v>
      </c>
      <c r="F314" s="5">
        <v>61</v>
      </c>
      <c r="G314" s="5">
        <f t="shared" si="60"/>
        <v>1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F314" s="19">
        <v>56</v>
      </c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38"/>
      <c r="AW314" s="38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1029</v>
      </c>
      <c r="B315" s="47" t="s">
        <v>1289</v>
      </c>
      <c r="C315" s="5">
        <f>RANK(E315,$E$2:$E$1408,0)</f>
        <v>520</v>
      </c>
      <c r="D315" s="5">
        <f t="shared" si="59"/>
        <v>0</v>
      </c>
      <c r="E315" s="5">
        <f t="shared" si="61"/>
        <v>55</v>
      </c>
      <c r="F315" s="5">
        <v>63</v>
      </c>
      <c r="G315" s="5">
        <f t="shared" si="60"/>
        <v>1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F315" s="19">
        <v>55</v>
      </c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38"/>
      <c r="AW315" s="38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1030</v>
      </c>
      <c r="B316" s="47" t="s">
        <v>1289</v>
      </c>
      <c r="C316" s="5">
        <f>RANK(E316,$E$2:$E$1408,0)</f>
        <v>548</v>
      </c>
      <c r="D316" s="5">
        <f t="shared" si="59"/>
        <v>0</v>
      </c>
      <c r="E316" s="5">
        <f t="shared" si="61"/>
        <v>49</v>
      </c>
      <c r="F316" s="5">
        <v>68</v>
      </c>
      <c r="G316" s="5">
        <f t="shared" si="60"/>
        <v>1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AF316" s="19">
        <v>49</v>
      </c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38"/>
      <c r="AW316" s="38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994</v>
      </c>
      <c r="B317" s="47" t="s">
        <v>1268</v>
      </c>
      <c r="C317" s="5">
        <f>RANK(E317,$E$2:$E$1408,0)</f>
        <v>277</v>
      </c>
      <c r="D317" s="5">
        <f t="shared" si="59"/>
        <v>0</v>
      </c>
      <c r="E317" s="5">
        <f t="shared" si="61"/>
        <v>246</v>
      </c>
      <c r="F317" s="5">
        <v>15</v>
      </c>
      <c r="G317" s="5">
        <f t="shared" si="60"/>
        <v>3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D317" s="19">
        <v>129</v>
      </c>
      <c r="AE317" s="36">
        <v>69</v>
      </c>
      <c r="AF317" s="36">
        <v>48</v>
      </c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38"/>
      <c r="AW317" s="38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766</v>
      </c>
      <c r="B318" s="47" t="s">
        <v>1265</v>
      </c>
      <c r="C318" s="5">
        <f>RANK(E318,$E$2:$E$1408,0)</f>
        <v>87</v>
      </c>
      <c r="D318" s="5">
        <f t="shared" si="59"/>
        <v>0</v>
      </c>
      <c r="E318" s="5">
        <f t="shared" si="61"/>
        <v>1024</v>
      </c>
      <c r="F318" s="5">
        <v>12</v>
      </c>
      <c r="G318" s="5">
        <f t="shared" si="60"/>
        <v>20</v>
      </c>
      <c r="H318" s="1"/>
      <c r="I318" s="40"/>
      <c r="J318" s="36"/>
      <c r="K318" s="36"/>
      <c r="L318" s="36"/>
      <c r="M318" s="19">
        <v>96</v>
      </c>
      <c r="N318" s="36">
        <v>71</v>
      </c>
      <c r="O318" s="36">
        <v>55</v>
      </c>
      <c r="P318" s="36">
        <v>41</v>
      </c>
      <c r="Q318" s="36">
        <v>42</v>
      </c>
      <c r="R318" s="36">
        <v>36</v>
      </c>
      <c r="S318" s="40">
        <v>35</v>
      </c>
      <c r="T318" s="36">
        <v>41</v>
      </c>
      <c r="U318" s="36">
        <v>59</v>
      </c>
      <c r="V318" s="36">
        <v>57</v>
      </c>
      <c r="W318" s="36">
        <v>53</v>
      </c>
      <c r="X318" s="36">
        <v>44</v>
      </c>
      <c r="Y318" s="36">
        <v>60</v>
      </c>
      <c r="Z318" s="36">
        <v>61</v>
      </c>
      <c r="AA318" s="36">
        <v>48</v>
      </c>
      <c r="AB318" s="36">
        <v>45</v>
      </c>
      <c r="AC318" s="36">
        <v>47</v>
      </c>
      <c r="AD318" s="36">
        <v>49</v>
      </c>
      <c r="AE318" s="36">
        <v>43</v>
      </c>
      <c r="AF318" s="36">
        <v>41</v>
      </c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38"/>
      <c r="AW318" s="38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1004</v>
      </c>
      <c r="B319" s="47" t="s">
        <v>1449</v>
      </c>
      <c r="C319" s="5">
        <f>RANK(E319,$E$2:$E$1408,0)</f>
        <v>395</v>
      </c>
      <c r="D319" s="5">
        <f t="shared" si="59"/>
        <v>0</v>
      </c>
      <c r="E319" s="5">
        <f t="shared" si="61"/>
        <v>112</v>
      </c>
      <c r="F319" s="5">
        <v>76</v>
      </c>
      <c r="G319" s="5">
        <f t="shared" si="60"/>
        <v>3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AD319" s="19">
        <v>36</v>
      </c>
      <c r="AE319" s="36">
        <v>38</v>
      </c>
      <c r="AF319" s="36">
        <v>38</v>
      </c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38"/>
      <c r="AW319" s="38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997</v>
      </c>
      <c r="B320" s="47" t="s">
        <v>1268</v>
      </c>
      <c r="C320" s="5">
        <f>RANK(E320,$E$2:$E$1408,0)</f>
        <v>304</v>
      </c>
      <c r="D320" s="5">
        <f t="shared" si="59"/>
        <v>0</v>
      </c>
      <c r="E320" s="5">
        <f t="shared" si="61"/>
        <v>202</v>
      </c>
      <c r="F320" s="5">
        <v>54</v>
      </c>
      <c r="G320" s="5">
        <f t="shared" si="60"/>
        <v>3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D320" s="19">
        <v>113</v>
      </c>
      <c r="AE320" s="36">
        <v>54</v>
      </c>
      <c r="AF320" s="36">
        <v>35</v>
      </c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38"/>
      <c r="AW320" s="38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890</v>
      </c>
      <c r="B321" s="47" t="s">
        <v>1282</v>
      </c>
      <c r="C321" s="5">
        <f>RANK(E321,$E$2:$E$1408,0)</f>
        <v>189</v>
      </c>
      <c r="D321" s="5">
        <f t="shared" si="59"/>
        <v>0</v>
      </c>
      <c r="E321" s="5">
        <f t="shared" si="61"/>
        <v>456</v>
      </c>
      <c r="F321" s="5">
        <v>25</v>
      </c>
      <c r="G321" s="5">
        <f t="shared" si="60"/>
        <v>9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X321" s="19">
        <v>38</v>
      </c>
      <c r="Y321" s="36">
        <v>98</v>
      </c>
      <c r="Z321" s="36">
        <v>67</v>
      </c>
      <c r="AA321" s="36">
        <v>54</v>
      </c>
      <c r="AB321" s="36">
        <v>45</v>
      </c>
      <c r="AC321" s="36">
        <v>44</v>
      </c>
      <c r="AD321" s="36">
        <v>39</v>
      </c>
      <c r="AE321" s="36">
        <v>36</v>
      </c>
      <c r="AF321" s="36">
        <v>35</v>
      </c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38"/>
      <c r="AW321" s="38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1014</v>
      </c>
      <c r="B322" s="47" t="s">
        <v>1197</v>
      </c>
      <c r="C322" s="5">
        <f>RANK(E322,$E$2:$E$1408,0)</f>
        <v>464</v>
      </c>
      <c r="D322" s="5">
        <f t="shared" si="59"/>
        <v>0</v>
      </c>
      <c r="E322" s="5">
        <f t="shared" si="61"/>
        <v>70</v>
      </c>
      <c r="F322" s="5">
        <v>90</v>
      </c>
      <c r="G322" s="5">
        <f t="shared" si="60"/>
        <v>2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AE322" s="19">
        <v>35</v>
      </c>
      <c r="AF322" s="36">
        <v>35</v>
      </c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38"/>
      <c r="AW322" s="38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641</v>
      </c>
      <c r="B323" s="47" t="s">
        <v>1264</v>
      </c>
      <c r="C323" s="5">
        <f>RANK(E323,$E$2:$E$1408,0)</f>
        <v>40</v>
      </c>
      <c r="D323" s="5">
        <f t="shared" si="59"/>
        <v>0</v>
      </c>
      <c r="E323" s="5">
        <f t="shared" si="61"/>
        <v>1769</v>
      </c>
      <c r="F323" s="5">
        <v>16</v>
      </c>
      <c r="G323" s="5">
        <f t="shared" si="60"/>
        <v>33</v>
      </c>
      <c r="H323" s="1">
        <v>11</v>
      </c>
      <c r="I323" s="40">
        <v>80</v>
      </c>
      <c r="J323" s="36">
        <v>103</v>
      </c>
      <c r="K323" s="36">
        <v>89</v>
      </c>
      <c r="L323" s="36">
        <v>89</v>
      </c>
      <c r="M323" s="36">
        <v>86</v>
      </c>
      <c r="N323" s="36">
        <v>82</v>
      </c>
      <c r="O323" s="36">
        <v>84</v>
      </c>
      <c r="P323" s="36">
        <v>75</v>
      </c>
      <c r="Q323" s="36">
        <v>78</v>
      </c>
      <c r="R323" s="36">
        <v>77</v>
      </c>
      <c r="S323" s="42"/>
      <c r="T323" s="37">
        <v>75</v>
      </c>
      <c r="U323" s="36">
        <v>89</v>
      </c>
      <c r="V323" s="36">
        <v>87</v>
      </c>
      <c r="W323" s="36">
        <v>82</v>
      </c>
      <c r="X323" s="36">
        <v>75</v>
      </c>
      <c r="Y323" s="36">
        <v>76</v>
      </c>
      <c r="Z323" s="36">
        <v>76</v>
      </c>
      <c r="AA323" s="36">
        <v>76</v>
      </c>
      <c r="AB323" s="36">
        <v>75</v>
      </c>
      <c r="AC323" s="36">
        <v>73</v>
      </c>
      <c r="AD323" s="36">
        <v>71</v>
      </c>
      <c r="AE323" s="36">
        <v>71</v>
      </c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38"/>
      <c r="AW323" s="38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998</v>
      </c>
      <c r="B324" s="47" t="s">
        <v>1268</v>
      </c>
      <c r="C324" s="5">
        <f>RANK(E324,$E$2:$E$1408,0)</f>
        <v>332</v>
      </c>
      <c r="D324" s="5">
        <f t="shared" si="59"/>
        <v>0</v>
      </c>
      <c r="E324" s="5">
        <f t="shared" si="61"/>
        <v>160</v>
      </c>
      <c r="F324" s="5">
        <v>25</v>
      </c>
      <c r="G324" s="5">
        <f t="shared" si="60"/>
        <v>2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D324" s="19">
        <v>110</v>
      </c>
      <c r="AE324" s="36">
        <v>50</v>
      </c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38"/>
      <c r="AW324" s="38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999</v>
      </c>
      <c r="B325" s="47" t="s">
        <v>1268</v>
      </c>
      <c r="C325" s="5">
        <f>RANK(E325,$E$2:$E$1408,0)</f>
        <v>336</v>
      </c>
      <c r="D325" s="5">
        <f t="shared" si="59"/>
        <v>0</v>
      </c>
      <c r="E325" s="5">
        <f t="shared" si="61"/>
        <v>158</v>
      </c>
      <c r="F325" s="5">
        <v>26</v>
      </c>
      <c r="G325" s="5">
        <f t="shared" si="60"/>
        <v>2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D325" s="19">
        <v>108</v>
      </c>
      <c r="AE325" s="36">
        <v>50</v>
      </c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38"/>
      <c r="AW325" s="38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1000</v>
      </c>
      <c r="B326" s="47" t="s">
        <v>1268</v>
      </c>
      <c r="C326" s="5">
        <f>RANK(E326,$E$2:$E$1408,0)</f>
        <v>342</v>
      </c>
      <c r="D326" s="5">
        <f t="shared" ref="D326:D389" si="62">AW326</f>
        <v>0</v>
      </c>
      <c r="E326" s="5">
        <f t="shared" si="61"/>
        <v>152</v>
      </c>
      <c r="F326" s="5">
        <v>28</v>
      </c>
      <c r="G326" s="5">
        <f t="shared" si="60"/>
        <v>2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D326" s="19">
        <v>104</v>
      </c>
      <c r="AE326" s="36">
        <v>48</v>
      </c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38"/>
      <c r="AW326" s="38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873</v>
      </c>
      <c r="B327" s="47" t="s">
        <v>1242</v>
      </c>
      <c r="C327" s="5">
        <f>RANK(E327,$E$2:$E$1408,0)</f>
        <v>246</v>
      </c>
      <c r="D327" s="5">
        <f t="shared" si="62"/>
        <v>0</v>
      </c>
      <c r="E327" s="5">
        <f t="shared" si="61"/>
        <v>319</v>
      </c>
      <c r="F327" s="5">
        <v>41</v>
      </c>
      <c r="G327" s="5">
        <f t="shared" si="60"/>
        <v>6</v>
      </c>
      <c r="H327" s="1"/>
      <c r="I327" s="40"/>
      <c r="J327" s="36"/>
      <c r="K327" s="36"/>
      <c r="L327" s="36"/>
      <c r="M327" s="36"/>
      <c r="N327" s="36"/>
      <c r="S327" s="41"/>
      <c r="T327" s="36"/>
      <c r="W327" s="19">
        <v>54</v>
      </c>
      <c r="X327" s="36">
        <v>36</v>
      </c>
      <c r="Y327" s="38"/>
      <c r="Z327" s="38"/>
      <c r="AA327" s="38"/>
      <c r="AB327" s="37">
        <v>70</v>
      </c>
      <c r="AC327" s="36">
        <v>58</v>
      </c>
      <c r="AD327" s="36">
        <v>54</v>
      </c>
      <c r="AE327" s="36">
        <v>47</v>
      </c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38"/>
      <c r="AW327" s="38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1002</v>
      </c>
      <c r="B328" s="47" t="s">
        <v>1268</v>
      </c>
      <c r="C328" s="5">
        <f>RANK(E328,$E$2:$E$1408,0)</f>
        <v>367</v>
      </c>
      <c r="D328" s="5">
        <f t="shared" si="62"/>
        <v>0</v>
      </c>
      <c r="E328" s="5">
        <f t="shared" si="61"/>
        <v>132</v>
      </c>
      <c r="F328" s="5">
        <v>63</v>
      </c>
      <c r="G328" s="5">
        <f t="shared" si="60"/>
        <v>2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D328" s="19">
        <v>87</v>
      </c>
      <c r="AE328" s="36">
        <v>45</v>
      </c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38"/>
      <c r="AW328" s="38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1001</v>
      </c>
      <c r="B329" s="47" t="s">
        <v>1268</v>
      </c>
      <c r="C329" s="5">
        <f>RANK(E329,$E$2:$E$1408,0)</f>
        <v>351</v>
      </c>
      <c r="D329" s="5">
        <f t="shared" si="62"/>
        <v>0</v>
      </c>
      <c r="E329" s="5">
        <f t="shared" si="61"/>
        <v>143</v>
      </c>
      <c r="F329" s="5">
        <v>67</v>
      </c>
      <c r="G329" s="5">
        <f t="shared" si="60"/>
        <v>2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D329" s="19">
        <v>99</v>
      </c>
      <c r="AE329" s="36">
        <v>44</v>
      </c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38"/>
      <c r="AW329" s="38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1010</v>
      </c>
      <c r="B330" s="47" t="s">
        <v>1291</v>
      </c>
      <c r="C330" s="5">
        <f>RANK(E330,$E$2:$E$1408,0)</f>
        <v>617</v>
      </c>
      <c r="D330" s="5">
        <f t="shared" si="62"/>
        <v>0</v>
      </c>
      <c r="E330" s="5">
        <f t="shared" si="61"/>
        <v>39</v>
      </c>
      <c r="F330" s="5">
        <v>75</v>
      </c>
      <c r="G330" s="5">
        <f t="shared" si="60"/>
        <v>1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E330" s="19">
        <v>39</v>
      </c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38"/>
      <c r="AW330" s="38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965</v>
      </c>
      <c r="B331" s="47" t="s">
        <v>1242</v>
      </c>
      <c r="C331" s="5">
        <f>RANK(E331,$E$2:$E$1408,0)</f>
        <v>368</v>
      </c>
      <c r="D331" s="5">
        <f t="shared" si="62"/>
        <v>0</v>
      </c>
      <c r="E331" s="5">
        <f t="shared" si="61"/>
        <v>131</v>
      </c>
      <c r="F331" s="5">
        <v>58</v>
      </c>
      <c r="G331" s="5">
        <f t="shared" si="60"/>
        <v>3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AB331" s="19">
        <v>57</v>
      </c>
      <c r="AC331" s="36">
        <v>36</v>
      </c>
      <c r="AD331" s="38"/>
      <c r="AE331" s="37">
        <v>38</v>
      </c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38"/>
      <c r="AW331" s="38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1012</v>
      </c>
      <c r="B332" s="47" t="s">
        <v>1450</v>
      </c>
      <c r="C332" s="5">
        <f>RANK(E332,$E$2:$E$1408,0)</f>
        <v>643</v>
      </c>
      <c r="D332" s="5">
        <f t="shared" si="62"/>
        <v>0</v>
      </c>
      <c r="E332" s="5">
        <f t="shared" si="61"/>
        <v>36</v>
      </c>
      <c r="F332" s="5">
        <v>84</v>
      </c>
      <c r="G332" s="5">
        <f t="shared" si="60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E332" s="19">
        <v>36</v>
      </c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38"/>
      <c r="AW332" s="38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1003</v>
      </c>
      <c r="B333" s="47" t="s">
        <v>1268</v>
      </c>
      <c r="C333" s="5">
        <f>RANK(E333,$E$2:$E$1408,0)</f>
        <v>388</v>
      </c>
      <c r="D333" s="5">
        <f t="shared" si="62"/>
        <v>0</v>
      </c>
      <c r="E333" s="5">
        <f t="shared" si="61"/>
        <v>115</v>
      </c>
      <c r="F333" s="5">
        <v>45</v>
      </c>
      <c r="G333" s="5">
        <f t="shared" si="60"/>
        <v>2</v>
      </c>
      <c r="H333" s="1"/>
      <c r="I333" s="40"/>
      <c r="J333" s="36"/>
      <c r="K333" s="36"/>
      <c r="L333" s="36"/>
      <c r="M333" s="36"/>
      <c r="N333" s="36"/>
      <c r="S333" s="41"/>
      <c r="T333" s="36"/>
      <c r="W333" s="36"/>
      <c r="AD333" s="19">
        <v>80</v>
      </c>
      <c r="AE333" s="36">
        <v>35</v>
      </c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38"/>
      <c r="AW333" s="38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842</v>
      </c>
      <c r="B334" s="47" t="s">
        <v>1283</v>
      </c>
      <c r="C334" s="5">
        <f>RANK(E334,$E$2:$E$1408,0)</f>
        <v>207</v>
      </c>
      <c r="D334" s="5">
        <f t="shared" si="62"/>
        <v>0</v>
      </c>
      <c r="E334" s="5">
        <f t="shared" si="61"/>
        <v>421</v>
      </c>
      <c r="F334" s="5">
        <v>55</v>
      </c>
      <c r="G334" s="5">
        <f t="shared" si="60"/>
        <v>10</v>
      </c>
      <c r="H334" s="1"/>
      <c r="I334" s="40"/>
      <c r="J334" s="36"/>
      <c r="K334" s="36"/>
      <c r="L334" s="36"/>
      <c r="M334" s="36"/>
      <c r="N334" s="36"/>
      <c r="S334" s="41"/>
      <c r="T334" s="36"/>
      <c r="U334" s="19">
        <v>41</v>
      </c>
      <c r="V334" s="36">
        <v>53</v>
      </c>
      <c r="W334" s="36">
        <v>47</v>
      </c>
      <c r="X334" s="36">
        <v>45</v>
      </c>
      <c r="Y334" s="36">
        <v>50</v>
      </c>
      <c r="Z334" s="38"/>
      <c r="AA334" s="37">
        <v>41</v>
      </c>
      <c r="AB334" s="36">
        <v>39</v>
      </c>
      <c r="AC334" s="36">
        <v>36</v>
      </c>
      <c r="AD334" s="36">
        <v>34</v>
      </c>
      <c r="AE334" s="36">
        <v>35</v>
      </c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38"/>
      <c r="AW334" s="38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801</v>
      </c>
      <c r="B335" s="47" t="s">
        <v>1262</v>
      </c>
      <c r="C335" s="5">
        <f>RANK(E335,$E$2:$E$1408,0)</f>
        <v>146</v>
      </c>
      <c r="D335" s="5">
        <f t="shared" si="62"/>
        <v>0</v>
      </c>
      <c r="E335" s="5">
        <f t="shared" si="61"/>
        <v>662</v>
      </c>
      <c r="F335" s="5">
        <v>40</v>
      </c>
      <c r="G335" s="5">
        <f t="shared" si="60"/>
        <v>14</v>
      </c>
      <c r="H335" s="1"/>
      <c r="I335" s="40"/>
      <c r="J335" s="36"/>
      <c r="K335" s="36"/>
      <c r="L335" s="36"/>
      <c r="M335" s="36"/>
      <c r="N335" s="36"/>
      <c r="Q335" s="19">
        <v>33</v>
      </c>
      <c r="R335" s="36">
        <v>44</v>
      </c>
      <c r="S335" s="40">
        <v>48</v>
      </c>
      <c r="T335" s="36">
        <v>46</v>
      </c>
      <c r="U335" s="36">
        <v>64</v>
      </c>
      <c r="V335" s="36">
        <v>66</v>
      </c>
      <c r="W335" s="36">
        <v>57</v>
      </c>
      <c r="X335" s="36">
        <v>53</v>
      </c>
      <c r="Y335" s="36">
        <v>51</v>
      </c>
      <c r="Z335" s="38"/>
      <c r="AA335" s="37">
        <v>45</v>
      </c>
      <c r="AB335" s="36">
        <v>42</v>
      </c>
      <c r="AC335" s="36">
        <v>39</v>
      </c>
      <c r="AD335" s="36">
        <v>40</v>
      </c>
      <c r="AE335" s="36">
        <v>34</v>
      </c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38"/>
      <c r="AW335" s="38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810</v>
      </c>
      <c r="B336" s="47" t="s">
        <v>1263</v>
      </c>
      <c r="C336" s="5">
        <f>RANK(E336,$E$2:$E$1408,0)</f>
        <v>133</v>
      </c>
      <c r="D336" s="5">
        <f t="shared" si="62"/>
        <v>0</v>
      </c>
      <c r="E336" s="5">
        <f t="shared" si="61"/>
        <v>734</v>
      </c>
      <c r="F336" s="5">
        <v>28</v>
      </c>
      <c r="G336" s="5">
        <f t="shared" si="60"/>
        <v>14</v>
      </c>
      <c r="H336" s="1"/>
      <c r="I336" s="40"/>
      <c r="J336" s="36"/>
      <c r="K336" s="36"/>
      <c r="L336" s="36"/>
      <c r="M336" s="36"/>
      <c r="N336" s="36"/>
      <c r="R336" s="19">
        <v>34</v>
      </c>
      <c r="S336" s="40">
        <v>61</v>
      </c>
      <c r="T336" s="36">
        <v>51</v>
      </c>
      <c r="U336" s="36">
        <v>71</v>
      </c>
      <c r="V336" s="36">
        <v>78</v>
      </c>
      <c r="W336" s="36">
        <v>68</v>
      </c>
      <c r="X336" s="36">
        <v>62</v>
      </c>
      <c r="Y336" s="36">
        <v>61</v>
      </c>
      <c r="Z336" s="36">
        <v>51</v>
      </c>
      <c r="AA336" s="36">
        <v>45</v>
      </c>
      <c r="AB336" s="36">
        <v>41</v>
      </c>
      <c r="AC336" s="36">
        <v>39</v>
      </c>
      <c r="AD336" s="36">
        <v>38</v>
      </c>
      <c r="AE336" s="36">
        <v>34</v>
      </c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38"/>
      <c r="AW336" s="38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1015</v>
      </c>
      <c r="B337" s="47" t="s">
        <v>1342</v>
      </c>
      <c r="C337" s="5">
        <f>RANK(E337,$E$2:$E$1408,0)</f>
        <v>655</v>
      </c>
      <c r="D337" s="5">
        <f t="shared" si="62"/>
        <v>0</v>
      </c>
      <c r="E337" s="5">
        <f t="shared" si="61"/>
        <v>34</v>
      </c>
      <c r="F337" s="5">
        <v>91</v>
      </c>
      <c r="G337" s="5">
        <f t="shared" si="60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E337" s="19">
        <v>34</v>
      </c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38"/>
      <c r="AW337" s="38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833</v>
      </c>
      <c r="B338" s="47" t="s">
        <v>1448</v>
      </c>
      <c r="C338" s="5">
        <f>RANK(E338,$E$2:$E$1408,0)</f>
        <v>281</v>
      </c>
      <c r="D338" s="5">
        <f t="shared" si="62"/>
        <v>0</v>
      </c>
      <c r="E338" s="5">
        <f t="shared" si="61"/>
        <v>239</v>
      </c>
      <c r="F338" s="5">
        <v>90</v>
      </c>
      <c r="G338" s="5">
        <f t="shared" si="60"/>
        <v>7</v>
      </c>
      <c r="H338" s="1"/>
      <c r="I338" s="40"/>
      <c r="J338" s="36"/>
      <c r="K338" s="36"/>
      <c r="L338" s="36"/>
      <c r="M338" s="36"/>
      <c r="N338" s="36"/>
      <c r="S338" s="40"/>
      <c r="T338" s="19">
        <v>27</v>
      </c>
      <c r="U338" s="36">
        <v>37</v>
      </c>
      <c r="V338" s="36">
        <v>40</v>
      </c>
      <c r="W338" s="38"/>
      <c r="X338" s="37">
        <v>32</v>
      </c>
      <c r="Y338" s="38"/>
      <c r="Z338" s="38"/>
      <c r="AA338" s="38"/>
      <c r="AB338" s="38"/>
      <c r="AC338" s="37">
        <v>36</v>
      </c>
      <c r="AD338" s="36">
        <v>34</v>
      </c>
      <c r="AE338" s="36">
        <v>33</v>
      </c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38"/>
      <c r="AW338" s="38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905</v>
      </c>
      <c r="B339" s="47" t="s">
        <v>1282</v>
      </c>
      <c r="C339" s="5">
        <f>RANK(E339,$E$2:$E$1408,0)</f>
        <v>264</v>
      </c>
      <c r="D339" s="5">
        <f t="shared" si="62"/>
        <v>0</v>
      </c>
      <c r="E339" s="5">
        <f t="shared" si="61"/>
        <v>277</v>
      </c>
      <c r="F339" s="5">
        <v>41</v>
      </c>
      <c r="G339" s="5">
        <f t="shared" si="60"/>
        <v>6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Y339" s="19">
        <v>74</v>
      </c>
      <c r="Z339" s="36">
        <v>54</v>
      </c>
      <c r="AA339" s="36">
        <v>43</v>
      </c>
      <c r="AB339" s="36">
        <v>37</v>
      </c>
      <c r="AC339" s="36">
        <v>36</v>
      </c>
      <c r="AD339" s="38"/>
      <c r="AE339" s="37">
        <v>33</v>
      </c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38"/>
      <c r="AW339" s="38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869</v>
      </c>
      <c r="B340" s="47" t="s">
        <v>1447</v>
      </c>
      <c r="C340" s="5">
        <f>RANK(E340,$E$2:$E$1408,0)</f>
        <v>296</v>
      </c>
      <c r="D340" s="5">
        <f t="shared" si="62"/>
        <v>0</v>
      </c>
      <c r="E340" s="5">
        <f t="shared" si="61"/>
        <v>214</v>
      </c>
      <c r="F340" s="5">
        <v>23</v>
      </c>
      <c r="G340" s="5">
        <f t="shared" si="60"/>
        <v>4</v>
      </c>
      <c r="H340" s="1"/>
      <c r="I340" s="40"/>
      <c r="J340" s="36"/>
      <c r="K340" s="36"/>
      <c r="L340" s="36"/>
      <c r="M340" s="36"/>
      <c r="N340" s="36"/>
      <c r="S340" s="41"/>
      <c r="T340" s="36"/>
      <c r="W340" s="19">
        <v>81</v>
      </c>
      <c r="X340" s="36">
        <v>56</v>
      </c>
      <c r="Y340" s="36">
        <v>44</v>
      </c>
      <c r="Z340" s="38"/>
      <c r="AA340" s="38"/>
      <c r="AB340" s="38"/>
      <c r="AC340" s="38"/>
      <c r="AD340" s="38"/>
      <c r="AE340" s="37">
        <v>33</v>
      </c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38"/>
      <c r="AW340" s="38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263</v>
      </c>
      <c r="B341" s="47" t="s">
        <v>1258</v>
      </c>
      <c r="C341" s="5">
        <f>RANK(E341,$E$2:$E$1408,0)</f>
        <v>112</v>
      </c>
      <c r="D341" s="5">
        <f t="shared" si="62"/>
        <v>0</v>
      </c>
      <c r="E341" s="5">
        <f t="shared" si="61"/>
        <v>863</v>
      </c>
      <c r="F341" s="5">
        <v>2</v>
      </c>
      <c r="G341" s="5">
        <f t="shared" si="60"/>
        <v>26</v>
      </c>
      <c r="H341" s="1">
        <v>20</v>
      </c>
      <c r="I341" s="42"/>
      <c r="J341" s="38"/>
      <c r="K341" s="38"/>
      <c r="L341" s="38"/>
      <c r="M341" s="38"/>
      <c r="N341" s="38"/>
      <c r="O341" s="38"/>
      <c r="P341" s="38"/>
      <c r="Q341" s="38"/>
      <c r="R341" s="38"/>
      <c r="S341" s="42"/>
      <c r="T341" s="38"/>
      <c r="U341" s="38"/>
      <c r="V341" s="38"/>
      <c r="W341" s="38"/>
      <c r="X341" s="38"/>
      <c r="Y341" s="37">
        <v>118</v>
      </c>
      <c r="Z341" s="36">
        <v>279</v>
      </c>
      <c r="AA341" s="36">
        <v>165</v>
      </c>
      <c r="AB341" s="36">
        <v>112</v>
      </c>
      <c r="AC341" s="36">
        <v>100</v>
      </c>
      <c r="AD341" s="36">
        <v>89</v>
      </c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38"/>
      <c r="AW341" s="38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544</v>
      </c>
      <c r="B342" s="47" t="s">
        <v>1261</v>
      </c>
      <c r="C342" s="5">
        <f>RANK(E342,$E$2:$E$1408,0)</f>
        <v>64</v>
      </c>
      <c r="D342" s="5">
        <f t="shared" si="62"/>
        <v>0</v>
      </c>
      <c r="E342" s="5">
        <f t="shared" si="61"/>
        <v>1342</v>
      </c>
      <c r="F342" s="5">
        <v>26</v>
      </c>
      <c r="G342" s="5">
        <f t="shared" si="60"/>
        <v>39</v>
      </c>
      <c r="H342" s="1">
        <v>17</v>
      </c>
      <c r="I342" s="40">
        <v>46</v>
      </c>
      <c r="J342" s="36">
        <v>45</v>
      </c>
      <c r="K342" s="36">
        <v>45</v>
      </c>
      <c r="L342" s="36">
        <v>50</v>
      </c>
      <c r="M342" s="36">
        <v>49</v>
      </c>
      <c r="N342" s="36">
        <v>51</v>
      </c>
      <c r="O342" s="36">
        <v>53</v>
      </c>
      <c r="P342" s="36">
        <v>48</v>
      </c>
      <c r="Q342" s="36">
        <v>51</v>
      </c>
      <c r="R342" s="36">
        <v>51</v>
      </c>
      <c r="S342" s="40">
        <v>48</v>
      </c>
      <c r="T342" s="36">
        <v>55</v>
      </c>
      <c r="U342" s="36">
        <v>70</v>
      </c>
      <c r="V342" s="36">
        <v>71</v>
      </c>
      <c r="W342" s="36">
        <v>69</v>
      </c>
      <c r="X342" s="36">
        <v>69</v>
      </c>
      <c r="Y342" s="36">
        <v>73</v>
      </c>
      <c r="Z342" s="36">
        <v>78</v>
      </c>
      <c r="AA342" s="36">
        <v>77</v>
      </c>
      <c r="AB342" s="36">
        <v>78</v>
      </c>
      <c r="AC342" s="36">
        <v>84</v>
      </c>
      <c r="AD342" s="36">
        <v>81</v>
      </c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38"/>
      <c r="AW342" s="38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262</v>
      </c>
      <c r="B343" s="47" t="s">
        <v>1258</v>
      </c>
      <c r="C343" s="5">
        <f>RANK(E343,$E$2:$E$1408,0)</f>
        <v>123</v>
      </c>
      <c r="D343" s="5">
        <f t="shared" si="62"/>
        <v>0</v>
      </c>
      <c r="E343" s="5">
        <f t="shared" si="61"/>
        <v>752</v>
      </c>
      <c r="F343" s="5">
        <v>5</v>
      </c>
      <c r="G343" s="5">
        <f t="shared" si="60"/>
        <v>26</v>
      </c>
      <c r="H343" s="1">
        <v>20</v>
      </c>
      <c r="I343" s="42"/>
      <c r="J343" s="38"/>
      <c r="K343" s="38"/>
      <c r="L343" s="38"/>
      <c r="M343" s="38"/>
      <c r="N343" s="38"/>
      <c r="O343" s="38"/>
      <c r="P343" s="38"/>
      <c r="Q343" s="38"/>
      <c r="R343" s="38"/>
      <c r="S343" s="42"/>
      <c r="T343" s="38"/>
      <c r="U343" s="38"/>
      <c r="V343" s="38"/>
      <c r="W343" s="38"/>
      <c r="X343" s="38"/>
      <c r="Y343" s="37">
        <v>92</v>
      </c>
      <c r="Z343" s="36">
        <v>239</v>
      </c>
      <c r="AA343" s="36">
        <v>149</v>
      </c>
      <c r="AB343" s="36">
        <v>101</v>
      </c>
      <c r="AC343" s="36">
        <v>91</v>
      </c>
      <c r="AD343" s="36">
        <v>80</v>
      </c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38"/>
      <c r="AW343" s="38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762</v>
      </c>
      <c r="B344" s="47" t="s">
        <v>1201</v>
      </c>
      <c r="C344" s="5">
        <f>RANK(E344,$E$2:$E$1408,0)</f>
        <v>77</v>
      </c>
      <c r="D344" s="5">
        <f t="shared" si="62"/>
        <v>0</v>
      </c>
      <c r="E344" s="5">
        <f t="shared" si="61"/>
        <v>1197</v>
      </c>
      <c r="F344" s="5">
        <v>26</v>
      </c>
      <c r="G344" s="5">
        <f t="shared" si="60"/>
        <v>20</v>
      </c>
      <c r="H344" s="1"/>
      <c r="I344" s="40"/>
      <c r="J344" s="36"/>
      <c r="K344" s="19">
        <v>34</v>
      </c>
      <c r="L344" s="36">
        <v>35</v>
      </c>
      <c r="M344" s="36">
        <v>42</v>
      </c>
      <c r="N344" s="36">
        <v>55</v>
      </c>
      <c r="O344" s="36">
        <v>51</v>
      </c>
      <c r="P344" s="36">
        <v>47</v>
      </c>
      <c r="Q344" s="36">
        <v>50</v>
      </c>
      <c r="R344" s="36">
        <v>51</v>
      </c>
      <c r="S344" s="40">
        <v>50</v>
      </c>
      <c r="T344" s="36">
        <v>53</v>
      </c>
      <c r="U344" s="36">
        <v>77</v>
      </c>
      <c r="V344" s="36">
        <v>80</v>
      </c>
      <c r="W344" s="36">
        <v>69</v>
      </c>
      <c r="X344" s="36">
        <v>65</v>
      </c>
      <c r="Y344" s="36">
        <v>82</v>
      </c>
      <c r="Z344" s="36">
        <v>80</v>
      </c>
      <c r="AA344" s="36">
        <v>77</v>
      </c>
      <c r="AB344" s="36">
        <v>71</v>
      </c>
      <c r="AC344" s="36">
        <v>66</v>
      </c>
      <c r="AD344" s="36">
        <v>62</v>
      </c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38"/>
      <c r="AW344" s="38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981</v>
      </c>
      <c r="B345" s="47" t="s">
        <v>1202</v>
      </c>
      <c r="C345" s="5">
        <f>RANK(E345,$E$2:$E$1408,0)</f>
        <v>357</v>
      </c>
      <c r="D345" s="5">
        <f t="shared" si="62"/>
        <v>0</v>
      </c>
      <c r="E345" s="5">
        <f t="shared" si="61"/>
        <v>139</v>
      </c>
      <c r="F345" s="5">
        <v>28</v>
      </c>
      <c r="G345" s="5">
        <f t="shared" si="60"/>
        <v>2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C345" s="19">
        <v>93</v>
      </c>
      <c r="AD345" s="36">
        <v>46</v>
      </c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38"/>
      <c r="AW345" s="38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980</v>
      </c>
      <c r="B346" s="47" t="s">
        <v>1202</v>
      </c>
      <c r="C346" s="5">
        <f>RANK(E346,$E$2:$E$1408,0)</f>
        <v>349</v>
      </c>
      <c r="D346" s="5">
        <f t="shared" si="62"/>
        <v>0</v>
      </c>
      <c r="E346" s="5">
        <f t="shared" si="61"/>
        <v>145</v>
      </c>
      <c r="F346" s="5">
        <v>25</v>
      </c>
      <c r="G346" s="5">
        <f t="shared" si="60"/>
        <v>2</v>
      </c>
      <c r="H346" s="1"/>
      <c r="I346" s="40"/>
      <c r="J346" s="36"/>
      <c r="K346" s="36"/>
      <c r="L346" s="36"/>
      <c r="M346" s="36"/>
      <c r="N346" s="36"/>
      <c r="S346" s="41"/>
      <c r="T346" s="36"/>
      <c r="W346" s="36"/>
      <c r="AC346" s="19">
        <v>100</v>
      </c>
      <c r="AD346" s="36">
        <v>45</v>
      </c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38"/>
      <c r="AW346" s="38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983</v>
      </c>
      <c r="B347" s="47" t="s">
        <v>1202</v>
      </c>
      <c r="C347" s="5">
        <f>RANK(E347,$E$2:$E$1408,0)</f>
        <v>386</v>
      </c>
      <c r="D347" s="5">
        <f t="shared" si="62"/>
        <v>0</v>
      </c>
      <c r="E347" s="5">
        <f t="shared" si="61"/>
        <v>118</v>
      </c>
      <c r="F347" s="5">
        <v>42</v>
      </c>
      <c r="G347" s="5">
        <f t="shared" si="60"/>
        <v>2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C347" s="19">
        <v>74</v>
      </c>
      <c r="AD347" s="36">
        <v>44</v>
      </c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38"/>
      <c r="AW347" s="38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982</v>
      </c>
      <c r="B348" s="47" t="s">
        <v>1202</v>
      </c>
      <c r="C348" s="5">
        <f>RANK(E348,$E$2:$E$1408,0)</f>
        <v>380</v>
      </c>
      <c r="D348" s="5">
        <f t="shared" si="62"/>
        <v>0</v>
      </c>
      <c r="E348" s="5">
        <f t="shared" si="61"/>
        <v>122</v>
      </c>
      <c r="F348" s="5">
        <v>38</v>
      </c>
      <c r="G348" s="5">
        <f t="shared" si="60"/>
        <v>2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C348" s="19">
        <v>81</v>
      </c>
      <c r="AD348" s="36">
        <v>41</v>
      </c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38"/>
      <c r="AW348" s="38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729</v>
      </c>
      <c r="B349" s="47" t="s">
        <v>1201</v>
      </c>
      <c r="C349" s="5">
        <f>RANK(E349,$E$2:$E$1408,0)</f>
        <v>127</v>
      </c>
      <c r="D349" s="5">
        <f t="shared" si="62"/>
        <v>0</v>
      </c>
      <c r="E349" s="5">
        <f t="shared" si="61"/>
        <v>744</v>
      </c>
      <c r="F349" s="5">
        <v>65</v>
      </c>
      <c r="G349" s="5">
        <f t="shared" si="60"/>
        <v>20</v>
      </c>
      <c r="H349" s="1">
        <v>1</v>
      </c>
      <c r="I349" s="42"/>
      <c r="J349" s="37">
        <v>31</v>
      </c>
      <c r="K349" s="36">
        <v>31</v>
      </c>
      <c r="L349" s="36">
        <v>30</v>
      </c>
      <c r="M349" s="36">
        <v>34</v>
      </c>
      <c r="N349" s="36">
        <v>41</v>
      </c>
      <c r="O349" s="36">
        <v>44</v>
      </c>
      <c r="P349" s="36">
        <v>35</v>
      </c>
      <c r="Q349" s="36">
        <v>35</v>
      </c>
      <c r="R349" s="38"/>
      <c r="S349" s="42"/>
      <c r="T349" s="37">
        <v>32</v>
      </c>
      <c r="U349" s="36">
        <v>46</v>
      </c>
      <c r="V349" s="36">
        <v>44</v>
      </c>
      <c r="W349" s="36">
        <v>39</v>
      </c>
      <c r="X349" s="36">
        <v>37</v>
      </c>
      <c r="Y349" s="36">
        <v>51</v>
      </c>
      <c r="Z349" s="36">
        <v>47</v>
      </c>
      <c r="AA349" s="36">
        <v>45</v>
      </c>
      <c r="AB349" s="36">
        <v>40</v>
      </c>
      <c r="AC349" s="36">
        <v>42</v>
      </c>
      <c r="AD349" s="36">
        <v>40</v>
      </c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38"/>
      <c r="AW349" s="38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961</v>
      </c>
      <c r="B350" s="47" t="s">
        <v>1242</v>
      </c>
      <c r="C350" s="5">
        <f>RANK(E350,$E$2:$E$1408,0)</f>
        <v>332</v>
      </c>
      <c r="D350" s="5">
        <f t="shared" si="62"/>
        <v>0</v>
      </c>
      <c r="E350" s="5">
        <f t="shared" si="61"/>
        <v>160</v>
      </c>
      <c r="F350" s="5">
        <v>39</v>
      </c>
      <c r="G350" s="5">
        <f t="shared" ref="G350:G413" si="63">H350+COUNT(I350:BJ350)</f>
        <v>3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B350" s="19">
        <v>73</v>
      </c>
      <c r="AC350" s="36">
        <v>49</v>
      </c>
      <c r="AD350" s="36">
        <v>38</v>
      </c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38"/>
      <c r="AW350" s="38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577</v>
      </c>
      <c r="B351" s="47" t="s">
        <v>1204</v>
      </c>
      <c r="C351" s="5">
        <f>RANK(E351,$E$2:$E$1408,0)</f>
        <v>95</v>
      </c>
      <c r="D351" s="5">
        <f t="shared" si="62"/>
        <v>0</v>
      </c>
      <c r="E351" s="5">
        <f t="shared" si="61"/>
        <v>982</v>
      </c>
      <c r="F351" s="5">
        <v>8</v>
      </c>
      <c r="G351" s="5">
        <f t="shared" si="63"/>
        <v>32</v>
      </c>
      <c r="H351" s="1">
        <v>15</v>
      </c>
      <c r="I351" s="40">
        <v>97</v>
      </c>
      <c r="J351" s="36">
        <v>86</v>
      </c>
      <c r="K351" s="36">
        <v>81</v>
      </c>
      <c r="L351" s="36">
        <v>79</v>
      </c>
      <c r="M351" s="36">
        <v>70</v>
      </c>
      <c r="N351" s="36">
        <v>64</v>
      </c>
      <c r="O351" s="36">
        <v>61</v>
      </c>
      <c r="P351" s="38"/>
      <c r="Q351" s="38"/>
      <c r="R351" s="38"/>
      <c r="S351" s="42"/>
      <c r="T351" s="37">
        <v>46</v>
      </c>
      <c r="U351" s="36">
        <v>58</v>
      </c>
      <c r="V351" s="36">
        <v>56</v>
      </c>
      <c r="W351" s="36">
        <v>46</v>
      </c>
      <c r="X351" s="36">
        <v>41</v>
      </c>
      <c r="Y351" s="36">
        <v>43</v>
      </c>
      <c r="Z351" s="38"/>
      <c r="AA351" s="37">
        <v>40</v>
      </c>
      <c r="AB351" s="36">
        <v>38</v>
      </c>
      <c r="AC351" s="36">
        <v>38</v>
      </c>
      <c r="AD351" s="36">
        <v>38</v>
      </c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38"/>
      <c r="AW351" s="38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984</v>
      </c>
      <c r="B352" s="47" t="s">
        <v>1202</v>
      </c>
      <c r="C352" s="5">
        <f>RANK(E352,$E$2:$E$1408,0)</f>
        <v>397</v>
      </c>
      <c r="D352" s="5">
        <f t="shared" si="62"/>
        <v>0</v>
      </c>
      <c r="E352" s="5">
        <f t="shared" si="61"/>
        <v>110</v>
      </c>
      <c r="F352" s="5">
        <v>43</v>
      </c>
      <c r="G352" s="5">
        <f t="shared" si="63"/>
        <v>2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AC352" s="19">
        <v>74</v>
      </c>
      <c r="AD352" s="36">
        <v>36</v>
      </c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38"/>
      <c r="AW352" s="38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985</v>
      </c>
      <c r="B353" s="47" t="s">
        <v>1202</v>
      </c>
      <c r="C353" s="5">
        <f>RANK(E353,$E$2:$E$1408,0)</f>
        <v>409</v>
      </c>
      <c r="D353" s="5">
        <f t="shared" si="62"/>
        <v>0</v>
      </c>
      <c r="E353" s="5">
        <f t="shared" si="61"/>
        <v>103</v>
      </c>
      <c r="F353" s="5">
        <v>46</v>
      </c>
      <c r="G353" s="5">
        <f t="shared" si="63"/>
        <v>2</v>
      </c>
      <c r="H353" s="1"/>
      <c r="I353" s="40"/>
      <c r="J353" s="36"/>
      <c r="K353" s="36"/>
      <c r="L353" s="36"/>
      <c r="M353" s="36"/>
      <c r="N353" s="36"/>
      <c r="S353" s="41"/>
      <c r="T353" s="36"/>
      <c r="W353" s="36"/>
      <c r="AC353" s="19">
        <v>67</v>
      </c>
      <c r="AD353" s="36">
        <v>36</v>
      </c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38"/>
      <c r="AW353" s="38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906</v>
      </c>
      <c r="B354" s="47" t="s">
        <v>1282</v>
      </c>
      <c r="C354" s="5">
        <f>RANK(E354,$E$2:$E$1408,0)</f>
        <v>260</v>
      </c>
      <c r="D354" s="5">
        <f t="shared" si="62"/>
        <v>0</v>
      </c>
      <c r="E354" s="5">
        <f t="shared" si="61"/>
        <v>285</v>
      </c>
      <c r="F354" s="5">
        <v>44</v>
      </c>
      <c r="G354" s="5">
        <f t="shared" si="63"/>
        <v>6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Y354" s="19">
        <v>73</v>
      </c>
      <c r="Z354" s="36">
        <v>55</v>
      </c>
      <c r="AA354" s="36">
        <v>43</v>
      </c>
      <c r="AB354" s="36">
        <v>39</v>
      </c>
      <c r="AC354" s="36">
        <v>39</v>
      </c>
      <c r="AD354" s="36">
        <v>36</v>
      </c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38"/>
      <c r="AW354" s="38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543</v>
      </c>
      <c r="B355" s="47" t="s">
        <v>1343</v>
      </c>
      <c r="C355" s="5">
        <f>RANK(E355,$E$2:$E$1408,0)</f>
        <v>256</v>
      </c>
      <c r="D355" s="5">
        <f t="shared" si="62"/>
        <v>0</v>
      </c>
      <c r="E355" s="5">
        <f t="shared" si="61"/>
        <v>296</v>
      </c>
      <c r="F355" s="5">
        <v>73</v>
      </c>
      <c r="G355" s="5">
        <f t="shared" si="63"/>
        <v>11</v>
      </c>
      <c r="H355" s="1">
        <v>3</v>
      </c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7">
        <v>36</v>
      </c>
      <c r="V355" s="38"/>
      <c r="W355" s="37">
        <v>35</v>
      </c>
      <c r="X355" s="36">
        <v>34</v>
      </c>
      <c r="Y355" s="36">
        <v>45</v>
      </c>
      <c r="Z355" s="38"/>
      <c r="AA355" s="37">
        <v>38</v>
      </c>
      <c r="AB355" s="36">
        <v>36</v>
      </c>
      <c r="AC355" s="36">
        <v>37</v>
      </c>
      <c r="AD355" s="36">
        <v>35</v>
      </c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38"/>
      <c r="AW355" s="38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988</v>
      </c>
      <c r="B356" s="47" t="s">
        <v>1446</v>
      </c>
      <c r="C356" s="5">
        <f>RANK(E356,$E$2:$E$1408,0)</f>
        <v>448</v>
      </c>
      <c r="D356" s="5">
        <f t="shared" si="62"/>
        <v>0</v>
      </c>
      <c r="E356" s="5">
        <f t="shared" si="61"/>
        <v>78</v>
      </c>
      <c r="F356" s="5">
        <v>67</v>
      </c>
      <c r="G356" s="5">
        <f t="shared" si="63"/>
        <v>2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C356" s="19">
        <v>44</v>
      </c>
      <c r="AD356" s="36">
        <v>34</v>
      </c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38"/>
      <c r="AW356" s="38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819</v>
      </c>
      <c r="B357" s="47" t="s">
        <v>1260</v>
      </c>
      <c r="C357" s="5">
        <f>RANK(E357,$E$2:$E$1408,0)</f>
        <v>67</v>
      </c>
      <c r="D357" s="5">
        <f t="shared" si="62"/>
        <v>0</v>
      </c>
      <c r="E357" s="5">
        <f t="shared" si="61"/>
        <v>1292</v>
      </c>
      <c r="F357" s="5">
        <v>6</v>
      </c>
      <c r="G357" s="5">
        <f t="shared" si="63"/>
        <v>31</v>
      </c>
      <c r="H357" s="1">
        <v>21</v>
      </c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7">
        <v>75</v>
      </c>
      <c r="U357" s="36">
        <v>185</v>
      </c>
      <c r="V357" s="36">
        <v>180</v>
      </c>
      <c r="W357" s="36">
        <v>146</v>
      </c>
      <c r="X357" s="36">
        <v>135</v>
      </c>
      <c r="Y357" s="36">
        <v>129</v>
      </c>
      <c r="Z357" s="36">
        <v>116</v>
      </c>
      <c r="AA357" s="36">
        <v>113</v>
      </c>
      <c r="AB357" s="36">
        <v>106</v>
      </c>
      <c r="AC357" s="36">
        <v>107</v>
      </c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38"/>
      <c r="AW357" s="38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507</v>
      </c>
      <c r="B358" s="47" t="s">
        <v>1181</v>
      </c>
      <c r="C358" s="5">
        <f>RANK(E358,$E$2:$E$1408,0)</f>
        <v>50</v>
      </c>
      <c r="D358" s="5">
        <f t="shared" si="62"/>
        <v>0</v>
      </c>
      <c r="E358" s="5">
        <f t="shared" si="61"/>
        <v>1541</v>
      </c>
      <c r="F358" s="5">
        <v>15</v>
      </c>
      <c r="G358" s="5">
        <f t="shared" si="63"/>
        <v>41</v>
      </c>
      <c r="H358" s="1">
        <v>21</v>
      </c>
      <c r="I358" s="40">
        <v>34</v>
      </c>
      <c r="J358" s="38"/>
      <c r="K358" s="37">
        <v>38</v>
      </c>
      <c r="L358" s="36">
        <v>47</v>
      </c>
      <c r="M358" s="36">
        <v>52</v>
      </c>
      <c r="N358" s="36">
        <v>57</v>
      </c>
      <c r="O358" s="36">
        <v>58</v>
      </c>
      <c r="P358" s="36">
        <v>56</v>
      </c>
      <c r="Q358" s="36">
        <v>64</v>
      </c>
      <c r="R358" s="36">
        <v>62</v>
      </c>
      <c r="S358" s="40">
        <v>66</v>
      </c>
      <c r="T358" s="36">
        <v>76</v>
      </c>
      <c r="U358" s="36">
        <v>101</v>
      </c>
      <c r="V358" s="36">
        <v>97</v>
      </c>
      <c r="W358" s="36">
        <v>97</v>
      </c>
      <c r="X358" s="36">
        <v>96</v>
      </c>
      <c r="Y358" s="36">
        <v>106</v>
      </c>
      <c r="Z358" s="36">
        <v>110</v>
      </c>
      <c r="AA358" s="36">
        <v>117</v>
      </c>
      <c r="AB358" s="36">
        <v>106</v>
      </c>
      <c r="AC358" s="36">
        <v>101</v>
      </c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38"/>
      <c r="AW358" s="38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986</v>
      </c>
      <c r="B359" s="47" t="s">
        <v>1202</v>
      </c>
      <c r="C359" s="5">
        <f>RANK(E359,$E$2:$E$1408,0)</f>
        <v>501</v>
      </c>
      <c r="D359" s="5">
        <f t="shared" si="62"/>
        <v>0</v>
      </c>
      <c r="E359" s="5">
        <f t="shared" si="61"/>
        <v>60</v>
      </c>
      <c r="F359" s="5">
        <v>54</v>
      </c>
      <c r="G359" s="5">
        <f t="shared" si="63"/>
        <v>1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C359" s="19">
        <v>60</v>
      </c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38"/>
      <c r="AW359" s="38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987</v>
      </c>
      <c r="B360" s="47" t="s">
        <v>1473</v>
      </c>
      <c r="C360" s="5">
        <f>RANK(E360,$E$2:$E$1408,0)</f>
        <v>542</v>
      </c>
      <c r="D360" s="5">
        <f t="shared" si="62"/>
        <v>0</v>
      </c>
      <c r="E360" s="5">
        <f t="shared" si="61"/>
        <v>50</v>
      </c>
      <c r="F360" s="5">
        <v>63</v>
      </c>
      <c r="G360" s="5">
        <f t="shared" si="63"/>
        <v>1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C360" s="19">
        <v>50</v>
      </c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38"/>
      <c r="AW360" s="38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959</v>
      </c>
      <c r="B361" s="47" t="s">
        <v>1444</v>
      </c>
      <c r="C361" s="5">
        <f>RANK(E361,$E$2:$E$1408,0)</f>
        <v>381</v>
      </c>
      <c r="D361" s="5">
        <f t="shared" si="62"/>
        <v>0</v>
      </c>
      <c r="E361" s="5">
        <f t="shared" si="61"/>
        <v>120</v>
      </c>
      <c r="F361" s="5">
        <v>34</v>
      </c>
      <c r="G361" s="5">
        <f t="shared" si="63"/>
        <v>2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AB361" s="19">
        <v>76</v>
      </c>
      <c r="AC361" s="36">
        <v>44</v>
      </c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38"/>
      <c r="AW361" s="38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920</v>
      </c>
      <c r="B362" s="47" t="s">
        <v>1344</v>
      </c>
      <c r="C362" s="5">
        <f>RANK(E362,$E$2:$E$1408,0)</f>
        <v>271</v>
      </c>
      <c r="D362" s="5">
        <f t="shared" si="62"/>
        <v>0</v>
      </c>
      <c r="E362" s="5">
        <f t="shared" si="61"/>
        <v>254</v>
      </c>
      <c r="F362" s="5">
        <v>27</v>
      </c>
      <c r="G362" s="5">
        <f t="shared" si="63"/>
        <v>12</v>
      </c>
      <c r="H362" s="1">
        <v>8</v>
      </c>
      <c r="I362" s="42"/>
      <c r="J362" s="38"/>
      <c r="K362" s="38"/>
      <c r="L362" s="38"/>
      <c r="M362" s="38"/>
      <c r="N362" s="38"/>
      <c r="O362" s="38"/>
      <c r="P362" s="38"/>
      <c r="Q362" s="38"/>
      <c r="R362" s="38"/>
      <c r="S362" s="42"/>
      <c r="T362" s="38"/>
      <c r="U362" s="38"/>
      <c r="V362" s="38"/>
      <c r="W362" s="38"/>
      <c r="X362" s="38"/>
      <c r="Y362" s="38"/>
      <c r="Z362" s="37">
        <v>108</v>
      </c>
      <c r="AA362" s="36">
        <v>63</v>
      </c>
      <c r="AB362" s="36">
        <v>44</v>
      </c>
      <c r="AC362" s="36">
        <v>39</v>
      </c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38"/>
      <c r="AW362" s="38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919</v>
      </c>
      <c r="B363" s="47" t="s">
        <v>1345</v>
      </c>
      <c r="C363" s="5">
        <f>RANK(E363,$E$2:$E$1408,0)</f>
        <v>257</v>
      </c>
      <c r="D363" s="5">
        <f t="shared" si="62"/>
        <v>0</v>
      </c>
      <c r="E363" s="5">
        <f t="shared" ref="E363:E426" si="64">SUM(I363:BJ363)</f>
        <v>291</v>
      </c>
      <c r="F363" s="5">
        <v>16</v>
      </c>
      <c r="G363" s="5">
        <f t="shared" si="63"/>
        <v>4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Z363" s="19">
        <v>138</v>
      </c>
      <c r="AA363" s="36">
        <v>66</v>
      </c>
      <c r="AB363" s="36">
        <v>49</v>
      </c>
      <c r="AC363" s="36">
        <v>38</v>
      </c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38"/>
      <c r="AW363" s="38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960</v>
      </c>
      <c r="B364" s="47" t="s">
        <v>1346</v>
      </c>
      <c r="C364" s="5">
        <f>RANK(E364,$E$2:$E$1408,0)</f>
        <v>397</v>
      </c>
      <c r="D364" s="5">
        <f t="shared" si="62"/>
        <v>0</v>
      </c>
      <c r="E364" s="5">
        <f t="shared" si="64"/>
        <v>110</v>
      </c>
      <c r="F364" s="5">
        <v>37</v>
      </c>
      <c r="G364" s="5">
        <f t="shared" si="63"/>
        <v>2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B364" s="19">
        <v>73</v>
      </c>
      <c r="AC364" s="36">
        <v>37</v>
      </c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38"/>
      <c r="AW364" s="38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964</v>
      </c>
      <c r="B365" s="47" t="s">
        <v>1445</v>
      </c>
      <c r="C365" s="5">
        <f>RANK(E365,$E$2:$E$1408,0)</f>
        <v>425</v>
      </c>
      <c r="D365" s="5">
        <f t="shared" si="62"/>
        <v>0</v>
      </c>
      <c r="E365" s="5">
        <f t="shared" si="64"/>
        <v>93</v>
      </c>
      <c r="F365" s="5">
        <v>55</v>
      </c>
      <c r="G365" s="5">
        <f t="shared" si="63"/>
        <v>2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AB365" s="19">
        <v>57</v>
      </c>
      <c r="AC365" s="36">
        <v>36</v>
      </c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38"/>
      <c r="AW365" s="38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907</v>
      </c>
      <c r="B366" s="47" t="s">
        <v>1282</v>
      </c>
      <c r="C366" s="5">
        <f>RANK(E366,$E$2:$E$1408,0)</f>
        <v>309</v>
      </c>
      <c r="D366" s="5">
        <f t="shared" si="62"/>
        <v>0</v>
      </c>
      <c r="E366" s="5">
        <f>SUM(I366:BJ366)</f>
        <v>196</v>
      </c>
      <c r="F366" s="5">
        <v>48</v>
      </c>
      <c r="G366" s="5">
        <f>H366+COUNT(I366:BJ366)</f>
        <v>4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Y366" s="19">
        <v>67</v>
      </c>
      <c r="Z366" s="36">
        <v>52</v>
      </c>
      <c r="AA366" s="36">
        <v>42</v>
      </c>
      <c r="AB366" s="38"/>
      <c r="AC366" s="37">
        <v>35</v>
      </c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38"/>
      <c r="AW366" s="38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902</v>
      </c>
      <c r="B367" s="47" t="s">
        <v>1443</v>
      </c>
      <c r="C367" s="5">
        <f>RANK(E367,$E$2:$E$1408,0)</f>
        <v>270</v>
      </c>
      <c r="D367" s="5">
        <f t="shared" si="62"/>
        <v>0</v>
      </c>
      <c r="E367" s="5">
        <f t="shared" si="64"/>
        <v>263</v>
      </c>
      <c r="F367" s="5">
        <v>30</v>
      </c>
      <c r="G367" s="5">
        <f t="shared" si="63"/>
        <v>5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Y367" s="19">
        <v>89</v>
      </c>
      <c r="Z367" s="36">
        <v>58</v>
      </c>
      <c r="AA367" s="36">
        <v>44</v>
      </c>
      <c r="AB367" s="36">
        <v>37</v>
      </c>
      <c r="AC367" s="36">
        <v>35</v>
      </c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38"/>
      <c r="AW367" s="38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764</v>
      </c>
      <c r="B368" s="47" t="s">
        <v>1259</v>
      </c>
      <c r="C368" s="5">
        <f>RANK(E368,$E$2:$E$1408,0)</f>
        <v>130</v>
      </c>
      <c r="D368" s="5">
        <f t="shared" si="62"/>
        <v>0</v>
      </c>
      <c r="E368" s="5">
        <f t="shared" si="64"/>
        <v>739</v>
      </c>
      <c r="F368" s="5">
        <v>38</v>
      </c>
      <c r="G368" s="5">
        <f t="shared" si="63"/>
        <v>17</v>
      </c>
      <c r="H368" s="1"/>
      <c r="I368" s="40"/>
      <c r="J368" s="36"/>
      <c r="K368" s="19">
        <v>30</v>
      </c>
      <c r="L368" s="36">
        <v>32</v>
      </c>
      <c r="M368" s="36">
        <v>35</v>
      </c>
      <c r="N368" s="36">
        <v>37</v>
      </c>
      <c r="O368" s="36">
        <v>39</v>
      </c>
      <c r="P368" s="36">
        <v>39</v>
      </c>
      <c r="Q368" s="36">
        <v>41</v>
      </c>
      <c r="R368" s="36">
        <v>43</v>
      </c>
      <c r="S368" s="40">
        <v>41</v>
      </c>
      <c r="T368" s="36">
        <v>47</v>
      </c>
      <c r="U368" s="36">
        <v>56</v>
      </c>
      <c r="V368" s="36">
        <v>58</v>
      </c>
      <c r="W368" s="36">
        <v>60</v>
      </c>
      <c r="X368" s="36">
        <v>59</v>
      </c>
      <c r="Y368" s="36">
        <v>49</v>
      </c>
      <c r="Z368" s="38"/>
      <c r="AA368" s="37">
        <v>38</v>
      </c>
      <c r="AB368" s="38"/>
      <c r="AC368" s="37">
        <v>35</v>
      </c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38"/>
      <c r="AW368" s="38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924</v>
      </c>
      <c r="B369" s="47" t="s">
        <v>1345</v>
      </c>
      <c r="C369" s="5">
        <f>RANK(E369,$E$2:$E$1408,0)</f>
        <v>290</v>
      </c>
      <c r="D369" s="5">
        <f t="shared" si="62"/>
        <v>0</v>
      </c>
      <c r="E369" s="5">
        <f>SUM(I369:BJ369)</f>
        <v>222</v>
      </c>
      <c r="F369" s="5">
        <v>32</v>
      </c>
      <c r="G369" s="5">
        <f>H369+COUNT(I369:BJ369)</f>
        <v>4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Z369" s="19">
        <v>97</v>
      </c>
      <c r="AA369" s="36">
        <v>50</v>
      </c>
      <c r="AB369" s="36">
        <v>40</v>
      </c>
      <c r="AC369" s="36">
        <v>35</v>
      </c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38"/>
      <c r="AW369" s="38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918</v>
      </c>
      <c r="B370" s="47" t="s">
        <v>1258</v>
      </c>
      <c r="C370" s="5">
        <f>RANK(E370,$E$2:$E$1408,0)</f>
        <v>172</v>
      </c>
      <c r="D370" s="5">
        <f t="shared" si="62"/>
        <v>0</v>
      </c>
      <c r="E370" s="5">
        <f t="shared" si="64"/>
        <v>510</v>
      </c>
      <c r="F370" s="5">
        <v>5</v>
      </c>
      <c r="G370" s="5">
        <f t="shared" si="63"/>
        <v>33</v>
      </c>
      <c r="H370" s="1">
        <v>30</v>
      </c>
      <c r="I370" s="42"/>
      <c r="J370" s="38"/>
      <c r="K370" s="38"/>
      <c r="L370" s="38"/>
      <c r="M370" s="38"/>
      <c r="N370" s="38"/>
      <c r="O370" s="38"/>
      <c r="P370" s="38"/>
      <c r="Q370" s="38"/>
      <c r="R370" s="38"/>
      <c r="S370" s="42"/>
      <c r="T370" s="38"/>
      <c r="U370" s="38"/>
      <c r="V370" s="38"/>
      <c r="W370" s="38"/>
      <c r="X370" s="38"/>
      <c r="Y370" s="38"/>
      <c r="Z370" s="37">
        <v>223</v>
      </c>
      <c r="AA370" s="36">
        <v>179</v>
      </c>
      <c r="AB370" s="36">
        <v>108</v>
      </c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38"/>
      <c r="AW370" s="38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962</v>
      </c>
      <c r="B371" s="47" t="s">
        <v>1346</v>
      </c>
      <c r="C371" s="5">
        <f>RANK(E371,$E$2:$E$1408,0)</f>
        <v>484</v>
      </c>
      <c r="D371" s="5">
        <f t="shared" si="62"/>
        <v>0</v>
      </c>
      <c r="E371" s="5">
        <f t="shared" si="64"/>
        <v>64</v>
      </c>
      <c r="F371" s="5">
        <v>47</v>
      </c>
      <c r="G371" s="5">
        <f t="shared" si="63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B371" s="19">
        <v>64</v>
      </c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38"/>
      <c r="AW371" s="38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963</v>
      </c>
      <c r="B372" s="47" t="s">
        <v>1346</v>
      </c>
      <c r="C372" s="5">
        <f>RANK(E372,$E$2:$E$1408,0)</f>
        <v>501</v>
      </c>
      <c r="D372" s="5">
        <f t="shared" si="62"/>
        <v>0</v>
      </c>
      <c r="E372" s="5">
        <f t="shared" si="64"/>
        <v>60</v>
      </c>
      <c r="F372" s="5">
        <v>50</v>
      </c>
      <c r="G372" s="5">
        <f t="shared" si="63"/>
        <v>1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AB372" s="19">
        <v>60</v>
      </c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38"/>
      <c r="AW372" s="38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265</v>
      </c>
      <c r="B373" s="47" t="s">
        <v>1258</v>
      </c>
      <c r="C373" s="5">
        <f>RANK(E373,$E$2:$E$1408,0)</f>
        <v>187</v>
      </c>
      <c r="D373" s="5">
        <f t="shared" si="62"/>
        <v>0</v>
      </c>
      <c r="E373" s="5">
        <f t="shared" si="64"/>
        <v>461</v>
      </c>
      <c r="F373" s="5">
        <v>52</v>
      </c>
      <c r="G373" s="5">
        <f t="shared" si="63"/>
        <v>20</v>
      </c>
      <c r="H373" s="1">
        <v>13</v>
      </c>
      <c r="I373" s="42"/>
      <c r="J373" s="38"/>
      <c r="K373" s="38"/>
      <c r="L373" s="38"/>
      <c r="M373" s="38"/>
      <c r="N373" s="38"/>
      <c r="O373" s="38"/>
      <c r="P373" s="38"/>
      <c r="Q373" s="38"/>
      <c r="R373" s="38"/>
      <c r="S373" s="42"/>
      <c r="T373" s="37">
        <v>25</v>
      </c>
      <c r="U373" s="38"/>
      <c r="V373" s="38"/>
      <c r="W373" s="37">
        <v>35</v>
      </c>
      <c r="X373" s="36">
        <v>33</v>
      </c>
      <c r="Y373" s="36">
        <v>68</v>
      </c>
      <c r="Z373" s="36">
        <v>153</v>
      </c>
      <c r="AA373" s="36">
        <v>88</v>
      </c>
      <c r="AB373" s="36">
        <v>59</v>
      </c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38"/>
      <c r="AW373" s="38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651</v>
      </c>
      <c r="B374" s="47" t="s">
        <v>1257</v>
      </c>
      <c r="C374" s="5">
        <f>RANK(E374,$E$2:$E$1408,0)</f>
        <v>87</v>
      </c>
      <c r="D374" s="5">
        <f t="shared" si="62"/>
        <v>0</v>
      </c>
      <c r="E374" s="5">
        <f t="shared" si="64"/>
        <v>1024</v>
      </c>
      <c r="F374" s="5">
        <v>41</v>
      </c>
      <c r="G374" s="5">
        <f t="shared" si="63"/>
        <v>28</v>
      </c>
      <c r="H374" s="1">
        <v>8</v>
      </c>
      <c r="I374" s="40">
        <v>56</v>
      </c>
      <c r="J374" s="36">
        <v>55</v>
      </c>
      <c r="K374" s="36">
        <v>49</v>
      </c>
      <c r="L374" s="36">
        <v>46</v>
      </c>
      <c r="M374" s="36">
        <v>46</v>
      </c>
      <c r="N374" s="36">
        <v>46</v>
      </c>
      <c r="O374" s="36">
        <v>43</v>
      </c>
      <c r="P374" s="36">
        <v>40</v>
      </c>
      <c r="Q374" s="36">
        <v>43</v>
      </c>
      <c r="R374" s="36">
        <v>41</v>
      </c>
      <c r="S374" s="40">
        <v>40</v>
      </c>
      <c r="T374" s="36">
        <v>46</v>
      </c>
      <c r="U374" s="36">
        <v>63</v>
      </c>
      <c r="V374" s="36">
        <v>57</v>
      </c>
      <c r="W374" s="36">
        <v>54</v>
      </c>
      <c r="X374" s="36">
        <v>51</v>
      </c>
      <c r="Y374" s="36">
        <v>62</v>
      </c>
      <c r="Z374" s="36">
        <v>65</v>
      </c>
      <c r="AA374" s="36">
        <v>63</v>
      </c>
      <c r="AB374" s="36">
        <v>58</v>
      </c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38"/>
      <c r="AW374" s="38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705</v>
      </c>
      <c r="B375" s="47" t="s">
        <v>1256</v>
      </c>
      <c r="C375" s="5">
        <f>RANK(E375,$E$2:$E$1408,0)</f>
        <v>107</v>
      </c>
      <c r="D375" s="5">
        <f t="shared" si="62"/>
        <v>0</v>
      </c>
      <c r="E375" s="5">
        <f t="shared" si="64"/>
        <v>889</v>
      </c>
      <c r="F375" s="5">
        <v>37</v>
      </c>
      <c r="G375" s="5">
        <f t="shared" si="63"/>
        <v>20</v>
      </c>
      <c r="H375" s="1">
        <v>1</v>
      </c>
      <c r="I375" s="42"/>
      <c r="J375" s="37">
        <v>31</v>
      </c>
      <c r="K375" s="36">
        <v>34</v>
      </c>
      <c r="L375" s="36">
        <v>35</v>
      </c>
      <c r="M375" s="36">
        <v>37</v>
      </c>
      <c r="N375" s="36">
        <v>36</v>
      </c>
      <c r="O375" s="36">
        <v>38</v>
      </c>
      <c r="P375" s="36">
        <v>35</v>
      </c>
      <c r="Q375" s="36">
        <v>39</v>
      </c>
      <c r="R375" s="36">
        <v>41</v>
      </c>
      <c r="S375" s="40">
        <v>38</v>
      </c>
      <c r="T375" s="36">
        <v>44</v>
      </c>
      <c r="U375" s="36">
        <v>56</v>
      </c>
      <c r="V375" s="36">
        <v>59</v>
      </c>
      <c r="W375" s="36">
        <v>59</v>
      </c>
      <c r="X375" s="36">
        <v>59</v>
      </c>
      <c r="Y375" s="36">
        <v>62</v>
      </c>
      <c r="Z375" s="36">
        <v>66</v>
      </c>
      <c r="AA375" s="36">
        <v>63</v>
      </c>
      <c r="AB375" s="36">
        <v>57</v>
      </c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38"/>
      <c r="AW375" s="38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966</v>
      </c>
      <c r="B376" s="47" t="s">
        <v>1242</v>
      </c>
      <c r="C376" s="5">
        <f>RANK(E376,$E$2:$E$1408,0)</f>
        <v>548</v>
      </c>
      <c r="D376" s="5">
        <f t="shared" si="62"/>
        <v>0</v>
      </c>
      <c r="E376" s="5">
        <f t="shared" si="64"/>
        <v>49</v>
      </c>
      <c r="F376" s="5">
        <v>63</v>
      </c>
      <c r="G376" s="5">
        <f t="shared" si="63"/>
        <v>1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AB376" s="19">
        <v>49</v>
      </c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38"/>
      <c r="AW376" s="38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967</v>
      </c>
      <c r="B377" s="47" t="s">
        <v>1346</v>
      </c>
      <c r="C377" s="5">
        <f>RANK(E377,$E$2:$E$1408,0)</f>
        <v>556</v>
      </c>
      <c r="D377" s="5">
        <f t="shared" si="62"/>
        <v>0</v>
      </c>
      <c r="E377" s="5">
        <f t="shared" si="64"/>
        <v>48</v>
      </c>
      <c r="F377" s="5">
        <v>66</v>
      </c>
      <c r="G377" s="5">
        <f t="shared" si="63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AB377" s="19">
        <v>48</v>
      </c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38"/>
      <c r="AW377" s="38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968</v>
      </c>
      <c r="B378" s="47" t="s">
        <v>1440</v>
      </c>
      <c r="C378" s="5">
        <f>RANK(E378,$E$2:$E$1408,0)</f>
        <v>556</v>
      </c>
      <c r="D378" s="5">
        <f t="shared" si="62"/>
        <v>0</v>
      </c>
      <c r="E378" s="5">
        <f t="shared" si="64"/>
        <v>48</v>
      </c>
      <c r="F378" s="5">
        <v>67</v>
      </c>
      <c r="G378" s="5">
        <f t="shared" si="63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B378" s="19">
        <v>48</v>
      </c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38"/>
      <c r="AW378" s="38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969</v>
      </c>
      <c r="B379" s="47" t="s">
        <v>1242</v>
      </c>
      <c r="C379" s="5">
        <f>RANK(E379,$E$2:$E$1408,0)</f>
        <v>562</v>
      </c>
      <c r="D379" s="5">
        <f t="shared" si="62"/>
        <v>0</v>
      </c>
      <c r="E379" s="5">
        <f t="shared" si="64"/>
        <v>47</v>
      </c>
      <c r="F379" s="5">
        <v>68</v>
      </c>
      <c r="G379" s="5">
        <f t="shared" si="63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B379" s="19">
        <v>47</v>
      </c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38"/>
      <c r="AW379" s="38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970</v>
      </c>
      <c r="B380" s="47" t="s">
        <v>1442</v>
      </c>
      <c r="C380" s="5">
        <f>RANK(E380,$E$2:$E$1408,0)</f>
        <v>562</v>
      </c>
      <c r="D380" s="5">
        <f t="shared" si="62"/>
        <v>0</v>
      </c>
      <c r="E380" s="5">
        <f t="shared" si="64"/>
        <v>47</v>
      </c>
      <c r="F380" s="5">
        <v>69</v>
      </c>
      <c r="G380" s="5">
        <f t="shared" si="63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AB380" s="19">
        <v>47</v>
      </c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38"/>
      <c r="AW380" s="38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797</v>
      </c>
      <c r="B381" s="47" t="s">
        <v>1255</v>
      </c>
      <c r="C381" s="5">
        <f>RANK(E381,$E$2:$E$1408,0)</f>
        <v>160</v>
      </c>
      <c r="D381" s="5">
        <f t="shared" si="62"/>
        <v>0</v>
      </c>
      <c r="E381" s="5">
        <f t="shared" si="64"/>
        <v>582</v>
      </c>
      <c r="F381" s="5">
        <v>51</v>
      </c>
      <c r="G381" s="5">
        <f t="shared" si="63"/>
        <v>13</v>
      </c>
      <c r="H381" s="1"/>
      <c r="I381" s="40"/>
      <c r="J381" s="36"/>
      <c r="K381" s="36"/>
      <c r="L381" s="36"/>
      <c r="M381" s="36"/>
      <c r="N381" s="36"/>
      <c r="P381" s="19">
        <v>34</v>
      </c>
      <c r="Q381" s="36">
        <v>36</v>
      </c>
      <c r="R381" s="36">
        <v>36</v>
      </c>
      <c r="S381" s="40">
        <v>36</v>
      </c>
      <c r="T381" s="36">
        <v>40</v>
      </c>
      <c r="U381" s="36">
        <v>53</v>
      </c>
      <c r="V381" s="36">
        <v>50</v>
      </c>
      <c r="W381" s="36">
        <v>50</v>
      </c>
      <c r="X381" s="36">
        <v>47</v>
      </c>
      <c r="Y381" s="36">
        <v>54</v>
      </c>
      <c r="Z381" s="36">
        <v>51</v>
      </c>
      <c r="AA381" s="36">
        <v>49</v>
      </c>
      <c r="AB381" s="36">
        <v>46</v>
      </c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38"/>
      <c r="AW381" s="38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971</v>
      </c>
      <c r="B382" s="47" t="s">
        <v>1346</v>
      </c>
      <c r="C382" s="5">
        <f>RANK(E382,$E$2:$E$1408,0)</f>
        <v>584</v>
      </c>
      <c r="D382" s="5">
        <f t="shared" si="62"/>
        <v>0</v>
      </c>
      <c r="E382" s="5">
        <f t="shared" si="64"/>
        <v>43</v>
      </c>
      <c r="F382" s="5">
        <v>76</v>
      </c>
      <c r="G382" s="5">
        <f t="shared" si="63"/>
        <v>1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AB382" s="19">
        <v>43</v>
      </c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38"/>
      <c r="AW382" s="38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972</v>
      </c>
      <c r="B383" s="47" t="s">
        <v>1441</v>
      </c>
      <c r="C383" s="5">
        <f>RANK(E383,$E$2:$E$1408,0)</f>
        <v>584</v>
      </c>
      <c r="D383" s="5">
        <f t="shared" si="62"/>
        <v>0</v>
      </c>
      <c r="E383" s="5">
        <f t="shared" si="64"/>
        <v>43</v>
      </c>
      <c r="F383" s="5">
        <v>77</v>
      </c>
      <c r="G383" s="5">
        <f t="shared" si="63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AB383" s="19">
        <v>43</v>
      </c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38"/>
      <c r="AW383" s="38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973</v>
      </c>
      <c r="B384" s="47" t="s">
        <v>1242</v>
      </c>
      <c r="C384" s="5">
        <f>RANK(E384,$E$2:$E$1408,0)</f>
        <v>599</v>
      </c>
      <c r="D384" s="5">
        <f t="shared" si="62"/>
        <v>0</v>
      </c>
      <c r="E384" s="5">
        <f t="shared" si="64"/>
        <v>41</v>
      </c>
      <c r="F384" s="5">
        <v>83</v>
      </c>
      <c r="G384" s="5">
        <f t="shared" si="63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AB384" s="19">
        <v>41</v>
      </c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38"/>
      <c r="AW384" s="38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975</v>
      </c>
      <c r="B385" s="47" t="s">
        <v>1346</v>
      </c>
      <c r="C385" s="5">
        <f>RANK(E385,$E$2:$E$1408,0)</f>
        <v>606</v>
      </c>
      <c r="D385" s="5">
        <f t="shared" si="62"/>
        <v>0</v>
      </c>
      <c r="E385" s="5">
        <f t="shared" si="64"/>
        <v>40</v>
      </c>
      <c r="F385" s="5">
        <v>88</v>
      </c>
      <c r="G385" s="5">
        <f t="shared" si="63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AB385" s="19">
        <v>40</v>
      </c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38"/>
      <c r="AW385" s="38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976</v>
      </c>
      <c r="B386" s="47" t="s">
        <v>1346</v>
      </c>
      <c r="C386" s="5">
        <f>RANK(E386,$E$2:$E$1408,0)</f>
        <v>606</v>
      </c>
      <c r="D386" s="5">
        <f t="shared" si="62"/>
        <v>0</v>
      </c>
      <c r="E386" s="5">
        <f t="shared" si="64"/>
        <v>40</v>
      </c>
      <c r="F386" s="5">
        <v>89</v>
      </c>
      <c r="G386" s="5">
        <f t="shared" si="63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AB386" s="19">
        <v>40</v>
      </c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38"/>
      <c r="AW386" s="38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977</v>
      </c>
      <c r="B387" s="47" t="s">
        <v>1242</v>
      </c>
      <c r="C387" s="5">
        <f>RANK(E387,$E$2:$E$1408,0)</f>
        <v>633</v>
      </c>
      <c r="D387" s="5">
        <f t="shared" si="62"/>
        <v>0</v>
      </c>
      <c r="E387" s="5">
        <f t="shared" si="64"/>
        <v>37</v>
      </c>
      <c r="F387" s="5">
        <v>97</v>
      </c>
      <c r="G387" s="5">
        <f t="shared" si="63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AB387" s="19">
        <v>37</v>
      </c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38"/>
      <c r="AW387" s="38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274</v>
      </c>
      <c r="B388" s="47" t="s">
        <v>1258</v>
      </c>
      <c r="C388" s="5">
        <f>RANK(E388,$E$2:$E$1408,0)</f>
        <v>223</v>
      </c>
      <c r="D388" s="5">
        <f t="shared" si="62"/>
        <v>0</v>
      </c>
      <c r="E388" s="5">
        <f t="shared" si="64"/>
        <v>393</v>
      </c>
      <c r="F388" s="5">
        <v>11</v>
      </c>
      <c r="G388" s="5">
        <f t="shared" si="63"/>
        <v>33</v>
      </c>
      <c r="H388" s="1">
        <v>30</v>
      </c>
      <c r="I388" s="42"/>
      <c r="J388" s="38"/>
      <c r="K388" s="38"/>
      <c r="L388" s="38"/>
      <c r="M388" s="38"/>
      <c r="N388" s="38"/>
      <c r="O388" s="38"/>
      <c r="P388" s="38"/>
      <c r="Q388" s="38"/>
      <c r="R388" s="38"/>
      <c r="S388" s="42"/>
      <c r="T388" s="38"/>
      <c r="U388" s="38"/>
      <c r="V388" s="38"/>
      <c r="W388" s="38"/>
      <c r="X388" s="38"/>
      <c r="Y388" s="37">
        <v>74</v>
      </c>
      <c r="Z388" s="36">
        <v>194</v>
      </c>
      <c r="AA388" s="36">
        <v>125</v>
      </c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38"/>
      <c r="AW388" s="38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657</v>
      </c>
      <c r="B389" s="47" t="s">
        <v>1254</v>
      </c>
      <c r="C389" s="5">
        <f>RANK(E389,$E$2:$E$1408,0)</f>
        <v>79</v>
      </c>
      <c r="D389" s="5">
        <f t="shared" si="62"/>
        <v>0</v>
      </c>
      <c r="E389" s="5">
        <f t="shared" si="64"/>
        <v>1146</v>
      </c>
      <c r="F389" s="5">
        <v>26</v>
      </c>
      <c r="G389" s="5">
        <f t="shared" si="63"/>
        <v>28</v>
      </c>
      <c r="H389" s="1">
        <v>9</v>
      </c>
      <c r="I389" s="40">
        <v>54</v>
      </c>
      <c r="J389" s="36">
        <v>53</v>
      </c>
      <c r="K389" s="36">
        <v>53</v>
      </c>
      <c r="L389" s="36">
        <v>54</v>
      </c>
      <c r="M389" s="36">
        <v>55</v>
      </c>
      <c r="N389" s="36">
        <v>56</v>
      </c>
      <c r="O389" s="36">
        <v>63</v>
      </c>
      <c r="P389" s="36">
        <v>51</v>
      </c>
      <c r="Q389" s="36">
        <v>55</v>
      </c>
      <c r="R389" s="36">
        <v>52</v>
      </c>
      <c r="S389" s="40">
        <v>54</v>
      </c>
      <c r="T389" s="36">
        <v>58</v>
      </c>
      <c r="U389" s="36">
        <v>79</v>
      </c>
      <c r="V389" s="36">
        <v>76</v>
      </c>
      <c r="W389" s="36">
        <v>71</v>
      </c>
      <c r="X389" s="36">
        <v>67</v>
      </c>
      <c r="Y389" s="36">
        <v>63</v>
      </c>
      <c r="Z389" s="36">
        <v>66</v>
      </c>
      <c r="AA389" s="36">
        <v>66</v>
      </c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38"/>
      <c r="AW389" s="38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951</v>
      </c>
      <c r="B390" s="47" t="s">
        <v>1341</v>
      </c>
      <c r="C390" s="5">
        <f>RANK(E390,$E$2:$E$1408,0)</f>
        <v>498</v>
      </c>
      <c r="D390" s="5">
        <f t="shared" ref="D390:D453" si="65">AW390</f>
        <v>0</v>
      </c>
      <c r="E390" s="5">
        <f t="shared" si="64"/>
        <v>61</v>
      </c>
      <c r="F390" s="5">
        <v>51</v>
      </c>
      <c r="G390" s="5">
        <f t="shared" si="63"/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AA390" s="19">
        <v>61</v>
      </c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38"/>
      <c r="AW390" s="38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952</v>
      </c>
      <c r="B391" s="47" t="s">
        <v>1341</v>
      </c>
      <c r="C391" s="5">
        <f>RANK(E391,$E$2:$E$1408,0)</f>
        <v>510</v>
      </c>
      <c r="D391" s="5">
        <f t="shared" si="65"/>
        <v>0</v>
      </c>
      <c r="E391" s="5">
        <f t="shared" si="64"/>
        <v>57</v>
      </c>
      <c r="F391" s="5">
        <v>54</v>
      </c>
      <c r="G391" s="5">
        <f t="shared" si="63"/>
        <v>1</v>
      </c>
      <c r="H391" s="1"/>
      <c r="I391" s="40"/>
      <c r="J391" s="36"/>
      <c r="K391" s="36"/>
      <c r="L391" s="36"/>
      <c r="M391" s="36"/>
      <c r="N391" s="36"/>
      <c r="S391" s="41"/>
      <c r="T391" s="36"/>
      <c r="W391" s="36"/>
      <c r="AA391" s="19">
        <v>57</v>
      </c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38"/>
      <c r="AW391" s="38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953</v>
      </c>
      <c r="B392" s="47" t="s">
        <v>1341</v>
      </c>
      <c r="C392" s="5">
        <f>RANK(E392,$E$2:$E$1408,0)</f>
        <v>540</v>
      </c>
      <c r="D392" s="5">
        <f t="shared" si="65"/>
        <v>0</v>
      </c>
      <c r="E392" s="5">
        <f t="shared" si="64"/>
        <v>51</v>
      </c>
      <c r="F392" s="5">
        <v>60</v>
      </c>
      <c r="G392" s="5">
        <f t="shared" si="63"/>
        <v>1</v>
      </c>
      <c r="H392" s="1"/>
      <c r="I392" s="40"/>
      <c r="J392" s="36"/>
      <c r="K392" s="36"/>
      <c r="L392" s="36"/>
      <c r="M392" s="36"/>
      <c r="N392" s="36"/>
      <c r="S392" s="41"/>
      <c r="T392" s="36"/>
      <c r="W392" s="36"/>
      <c r="AA392" s="19">
        <v>51</v>
      </c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38"/>
      <c r="AW392" s="38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922</v>
      </c>
      <c r="B393" s="47" t="s">
        <v>1345</v>
      </c>
      <c r="C393" s="5">
        <f>RANK(E393,$E$2:$E$1408,0)</f>
        <v>345</v>
      </c>
      <c r="D393" s="5">
        <f t="shared" si="65"/>
        <v>0</v>
      </c>
      <c r="E393" s="5">
        <f t="shared" si="64"/>
        <v>150</v>
      </c>
      <c r="F393" s="5">
        <v>30</v>
      </c>
      <c r="G393" s="5">
        <f t="shared" si="63"/>
        <v>2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Z393" s="19">
        <v>103</v>
      </c>
      <c r="AA393" s="36">
        <v>47</v>
      </c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38"/>
      <c r="AW393" s="38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926</v>
      </c>
      <c r="B394" s="47" t="s">
        <v>1439</v>
      </c>
      <c r="C394" s="5">
        <f>RANK(E394,$E$2:$E$1408,0)</f>
        <v>360</v>
      </c>
      <c r="D394" s="5">
        <f t="shared" si="65"/>
        <v>0</v>
      </c>
      <c r="E394" s="5">
        <f t="shared" si="64"/>
        <v>137</v>
      </c>
      <c r="F394" s="5">
        <v>34</v>
      </c>
      <c r="G394" s="5">
        <f t="shared" si="63"/>
        <v>2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Z394" s="19">
        <v>92</v>
      </c>
      <c r="AA394" s="36">
        <v>45</v>
      </c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38"/>
      <c r="AW394" s="38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921</v>
      </c>
      <c r="B395" s="47" t="s">
        <v>1345</v>
      </c>
      <c r="C395" s="5">
        <f>RANK(E395,$E$2:$E$1408,0)</f>
        <v>346</v>
      </c>
      <c r="D395" s="5">
        <f t="shared" si="65"/>
        <v>0</v>
      </c>
      <c r="E395" s="5">
        <f>SUM(I395:BJ395)</f>
        <v>149</v>
      </c>
      <c r="F395" s="5">
        <v>29</v>
      </c>
      <c r="G395" s="5">
        <f>H395+COUNT(I395:BJ395)</f>
        <v>2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Z395" s="19">
        <v>104</v>
      </c>
      <c r="AA395" s="36">
        <v>45</v>
      </c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38"/>
      <c r="AW395" s="38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534</v>
      </c>
      <c r="B396" s="47" t="s">
        <v>1438</v>
      </c>
      <c r="C396" s="5">
        <f>RANK(E396,$E$2:$E$1408,0)</f>
        <v>262</v>
      </c>
      <c r="D396" s="5">
        <f t="shared" si="65"/>
        <v>0</v>
      </c>
      <c r="E396" s="5">
        <f t="shared" si="64"/>
        <v>278</v>
      </c>
      <c r="F396" s="5">
        <v>32</v>
      </c>
      <c r="G396" s="5">
        <f t="shared" si="63"/>
        <v>20</v>
      </c>
      <c r="H396" s="1">
        <v>13</v>
      </c>
      <c r="I396" s="42"/>
      <c r="J396" s="38"/>
      <c r="K396" s="38"/>
      <c r="L396" s="38"/>
      <c r="M396" s="38"/>
      <c r="N396" s="38"/>
      <c r="O396" s="38"/>
      <c r="P396" s="38"/>
      <c r="Q396" s="38"/>
      <c r="R396" s="38"/>
      <c r="S396" s="42"/>
      <c r="T396" s="37">
        <v>30</v>
      </c>
      <c r="U396" s="36">
        <v>40</v>
      </c>
      <c r="V396" s="36">
        <v>41</v>
      </c>
      <c r="W396" s="36">
        <v>41</v>
      </c>
      <c r="X396" s="36">
        <v>39</v>
      </c>
      <c r="Y396" s="36">
        <v>43</v>
      </c>
      <c r="Z396" s="38"/>
      <c r="AA396" s="37">
        <v>44</v>
      </c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38"/>
      <c r="AW396" s="38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267</v>
      </c>
      <c r="B397" s="47" t="s">
        <v>1437</v>
      </c>
      <c r="C397" s="5">
        <f>RANK(E397,$E$2:$E$1408,0)</f>
        <v>379</v>
      </c>
      <c r="D397" s="5">
        <f t="shared" si="65"/>
        <v>0</v>
      </c>
      <c r="E397" s="5">
        <f t="shared" si="64"/>
        <v>123</v>
      </c>
      <c r="F397" s="5">
        <v>23</v>
      </c>
      <c r="G397" s="5">
        <f t="shared" si="63"/>
        <v>9</v>
      </c>
      <c r="H397" s="1">
        <v>7</v>
      </c>
      <c r="I397" s="42"/>
      <c r="J397" s="38"/>
      <c r="K397" s="38"/>
      <c r="L397" s="38"/>
      <c r="M397" s="38"/>
      <c r="N397" s="38"/>
      <c r="O397" s="38"/>
      <c r="P397" s="38"/>
      <c r="Q397" s="38"/>
      <c r="R397" s="38"/>
      <c r="S397" s="42"/>
      <c r="T397" s="38"/>
      <c r="U397" s="38"/>
      <c r="V397" s="38"/>
      <c r="W397" s="38"/>
      <c r="X397" s="38"/>
      <c r="Y397" s="38"/>
      <c r="Z397" s="37">
        <v>81</v>
      </c>
      <c r="AA397" s="36">
        <v>42</v>
      </c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38"/>
      <c r="AW397" s="38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955</v>
      </c>
      <c r="B398" s="47" t="s">
        <v>1341</v>
      </c>
      <c r="C398" s="5">
        <f>RANK(E398,$E$2:$E$1408,0)</f>
        <v>591</v>
      </c>
      <c r="D398" s="5">
        <f t="shared" si="65"/>
        <v>0</v>
      </c>
      <c r="E398" s="5">
        <f t="shared" si="64"/>
        <v>42</v>
      </c>
      <c r="F398" s="5">
        <v>84</v>
      </c>
      <c r="G398" s="5">
        <f t="shared" si="63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AA398" s="19">
        <v>42</v>
      </c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38"/>
      <c r="AW398" s="38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285</v>
      </c>
      <c r="B399" s="47" t="s">
        <v>1436</v>
      </c>
      <c r="C399" s="5">
        <f>RANK(E399,$E$2:$E$1408,0)</f>
        <v>403</v>
      </c>
      <c r="D399" s="5">
        <f t="shared" si="65"/>
        <v>0</v>
      </c>
      <c r="E399" s="5">
        <f t="shared" si="64"/>
        <v>106</v>
      </c>
      <c r="F399" s="5">
        <v>48</v>
      </c>
      <c r="G399" s="5">
        <f t="shared" si="63"/>
        <v>6</v>
      </c>
      <c r="H399" s="1">
        <v>4</v>
      </c>
      <c r="I399" s="42"/>
      <c r="J399" s="38"/>
      <c r="K399" s="38"/>
      <c r="L399" s="38"/>
      <c r="M399" s="38"/>
      <c r="N399" s="38"/>
      <c r="O399" s="38"/>
      <c r="P399" s="38"/>
      <c r="Q399" s="38"/>
      <c r="R399" s="38"/>
      <c r="S399" s="42"/>
      <c r="T399" s="38"/>
      <c r="U399" s="38"/>
      <c r="V399" s="38"/>
      <c r="W399" s="38"/>
      <c r="X399" s="38"/>
      <c r="Y399" s="38"/>
      <c r="Z399" s="37">
        <v>65</v>
      </c>
      <c r="AA399" s="36">
        <v>41</v>
      </c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38"/>
      <c r="AW399" s="38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956</v>
      </c>
      <c r="B400" s="47" t="s">
        <v>1336</v>
      </c>
      <c r="C400" s="5">
        <f>RANK(E400,$E$2:$E$1408,0)</f>
        <v>599</v>
      </c>
      <c r="D400" s="5">
        <f t="shared" si="65"/>
        <v>0</v>
      </c>
      <c r="E400" s="5">
        <f t="shared" si="64"/>
        <v>41</v>
      </c>
      <c r="F400" s="5">
        <v>87</v>
      </c>
      <c r="G400" s="5">
        <f t="shared" si="63"/>
        <v>1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AA400" s="19">
        <v>41</v>
      </c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38"/>
      <c r="AW400" s="38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957</v>
      </c>
      <c r="B401" s="47" t="s">
        <v>1341</v>
      </c>
      <c r="C401" s="5">
        <f>RANK(E401,$E$2:$E$1408,0)</f>
        <v>606</v>
      </c>
      <c r="D401" s="5">
        <f t="shared" si="65"/>
        <v>0</v>
      </c>
      <c r="E401" s="5">
        <f t="shared" si="64"/>
        <v>40</v>
      </c>
      <c r="F401" s="5">
        <v>88</v>
      </c>
      <c r="G401" s="5">
        <f t="shared" si="63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AA401" s="19">
        <v>40</v>
      </c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38"/>
      <c r="AW401" s="38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925</v>
      </c>
      <c r="B402" s="47" t="s">
        <v>1434</v>
      </c>
      <c r="C402" s="5">
        <f>RANK(E402,$E$2:$E$1408,0)</f>
        <v>366</v>
      </c>
      <c r="D402" s="5">
        <f t="shared" si="65"/>
        <v>0</v>
      </c>
      <c r="E402" s="5">
        <f t="shared" si="64"/>
        <v>134</v>
      </c>
      <c r="F402" s="5">
        <v>33</v>
      </c>
      <c r="G402" s="5">
        <f t="shared" si="63"/>
        <v>2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95</v>
      </c>
      <c r="AA402" s="36">
        <v>39</v>
      </c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38"/>
      <c r="AW402" s="38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933</v>
      </c>
      <c r="B403" s="47" t="s">
        <v>1345</v>
      </c>
      <c r="C403" s="5">
        <f>RANK(E403,$E$2:$E$1408,0)</f>
        <v>401</v>
      </c>
      <c r="D403" s="5">
        <f t="shared" si="65"/>
        <v>0</v>
      </c>
      <c r="E403" s="5">
        <f t="shared" si="64"/>
        <v>109</v>
      </c>
      <c r="F403" s="5">
        <v>52</v>
      </c>
      <c r="G403" s="5">
        <f t="shared" si="63"/>
        <v>2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Z403" s="19">
        <v>70</v>
      </c>
      <c r="AA403" s="36">
        <v>39</v>
      </c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38"/>
      <c r="AW403" s="38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929</v>
      </c>
      <c r="B404" s="47" t="s">
        <v>1345</v>
      </c>
      <c r="C404" s="5">
        <f>RANK(E404,$E$2:$E$1408,0)</f>
        <v>391</v>
      </c>
      <c r="D404" s="5">
        <f t="shared" si="65"/>
        <v>0</v>
      </c>
      <c r="E404" s="5">
        <f t="shared" si="64"/>
        <v>114</v>
      </c>
      <c r="F404" s="5">
        <v>43</v>
      </c>
      <c r="G404" s="5">
        <f t="shared" si="63"/>
        <v>2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Z404" s="19">
        <v>76</v>
      </c>
      <c r="AA404" s="36">
        <v>38</v>
      </c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38"/>
      <c r="AW404" s="38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781</v>
      </c>
      <c r="B405" s="47" t="s">
        <v>1201</v>
      </c>
      <c r="C405" s="5">
        <f>RANK(E405,$E$2:$E$1408,0)</f>
        <v>210</v>
      </c>
      <c r="D405" s="5">
        <f t="shared" si="65"/>
        <v>0</v>
      </c>
      <c r="E405" s="5">
        <f t="shared" si="64"/>
        <v>417</v>
      </c>
      <c r="F405" s="5">
        <v>71</v>
      </c>
      <c r="G405" s="5">
        <f t="shared" si="63"/>
        <v>11</v>
      </c>
      <c r="H405" s="1"/>
      <c r="I405" s="40"/>
      <c r="J405" s="36"/>
      <c r="K405" s="36"/>
      <c r="L405" s="36"/>
      <c r="M405" s="36"/>
      <c r="N405" s="19">
        <v>37</v>
      </c>
      <c r="O405" s="36">
        <v>37</v>
      </c>
      <c r="P405" s="36">
        <v>33</v>
      </c>
      <c r="Q405" s="36">
        <v>34</v>
      </c>
      <c r="R405" s="38"/>
      <c r="S405" s="42"/>
      <c r="T405" s="37">
        <v>31</v>
      </c>
      <c r="U405" s="36">
        <v>45</v>
      </c>
      <c r="V405" s="36">
        <v>43</v>
      </c>
      <c r="W405" s="36">
        <v>39</v>
      </c>
      <c r="X405" s="36">
        <v>35</v>
      </c>
      <c r="Y405" s="36">
        <v>45</v>
      </c>
      <c r="Z405" s="38"/>
      <c r="AA405" s="37">
        <v>38</v>
      </c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38"/>
      <c r="AW405" s="38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958</v>
      </c>
      <c r="B406" s="47" t="s">
        <v>1435</v>
      </c>
      <c r="C406" s="5">
        <f>RANK(E406,$E$2:$E$1408,0)</f>
        <v>625</v>
      </c>
      <c r="D406" s="5">
        <f t="shared" si="65"/>
        <v>0</v>
      </c>
      <c r="E406" s="5">
        <f t="shared" si="64"/>
        <v>38</v>
      </c>
      <c r="F406" s="5">
        <v>100</v>
      </c>
      <c r="G406" s="5">
        <f t="shared" si="63"/>
        <v>1</v>
      </c>
      <c r="H406" s="1"/>
      <c r="I406" s="40"/>
      <c r="J406" s="36"/>
      <c r="K406" s="36"/>
      <c r="L406" s="36"/>
      <c r="M406" s="36"/>
      <c r="N406" s="36"/>
      <c r="S406" s="41"/>
      <c r="T406" s="36"/>
      <c r="W406" s="36"/>
      <c r="AA406" s="19">
        <v>38</v>
      </c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38"/>
      <c r="AW406" s="38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927</v>
      </c>
      <c r="B407" s="47" t="s">
        <v>1433</v>
      </c>
      <c r="C407" s="5">
        <f>RANK(E407,$E$2:$E$1408,0)</f>
        <v>437</v>
      </c>
      <c r="D407" s="5">
        <f t="shared" si="65"/>
        <v>0</v>
      </c>
      <c r="E407" s="5">
        <f t="shared" si="64"/>
        <v>87</v>
      </c>
      <c r="F407" s="5">
        <v>36</v>
      </c>
      <c r="G407" s="5">
        <f t="shared" si="63"/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Z407" s="19">
        <v>87</v>
      </c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38"/>
      <c r="AW407" s="38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928</v>
      </c>
      <c r="B408" s="47" t="s">
        <v>1258</v>
      </c>
      <c r="C408" s="5">
        <f>RANK(E408,$E$2:$E$1408,0)</f>
        <v>439</v>
      </c>
      <c r="D408" s="5">
        <f t="shared" si="65"/>
        <v>0</v>
      </c>
      <c r="E408" s="5">
        <f t="shared" si="64"/>
        <v>85</v>
      </c>
      <c r="F408" s="5">
        <v>5</v>
      </c>
      <c r="G408" s="5">
        <f t="shared" si="63"/>
        <v>21</v>
      </c>
      <c r="H408" s="1">
        <v>20</v>
      </c>
      <c r="I408" s="42"/>
      <c r="J408" s="38"/>
      <c r="K408" s="38"/>
      <c r="L408" s="38"/>
      <c r="M408" s="38"/>
      <c r="N408" s="38"/>
      <c r="O408" s="38"/>
      <c r="P408" s="38"/>
      <c r="Q408" s="38"/>
      <c r="R408" s="38"/>
      <c r="S408" s="42"/>
      <c r="T408" s="38"/>
      <c r="U408" s="38"/>
      <c r="V408" s="38"/>
      <c r="W408" s="38"/>
      <c r="X408" s="38"/>
      <c r="Y408" s="38"/>
      <c r="Z408" s="37">
        <v>85</v>
      </c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38"/>
      <c r="AW408" s="38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930</v>
      </c>
      <c r="B409" s="47" t="s">
        <v>1345</v>
      </c>
      <c r="C409" s="5">
        <f>RANK(E409,$E$2:$E$1408,0)</f>
        <v>454</v>
      </c>
      <c r="D409" s="5">
        <f t="shared" si="65"/>
        <v>0</v>
      </c>
      <c r="E409" s="5">
        <f t="shared" si="64"/>
        <v>74</v>
      </c>
      <c r="F409" s="5">
        <v>46</v>
      </c>
      <c r="G409" s="5">
        <f t="shared" si="63"/>
        <v>1</v>
      </c>
      <c r="H409" s="1"/>
      <c r="I409" s="40"/>
      <c r="J409" s="36"/>
      <c r="K409" s="36"/>
      <c r="L409" s="36"/>
      <c r="M409" s="36"/>
      <c r="N409" s="36"/>
      <c r="S409" s="41"/>
      <c r="T409" s="36"/>
      <c r="W409" s="36"/>
      <c r="Z409" s="19">
        <v>74</v>
      </c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38"/>
      <c r="AW409" s="38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931</v>
      </c>
      <c r="B410" s="47" t="s">
        <v>1432</v>
      </c>
      <c r="C410" s="5">
        <f>RANK(E410,$E$2:$E$1408,0)</f>
        <v>456</v>
      </c>
      <c r="D410" s="5">
        <f t="shared" si="65"/>
        <v>0</v>
      </c>
      <c r="E410" s="5">
        <f t="shared" si="64"/>
        <v>73</v>
      </c>
      <c r="F410" s="5">
        <v>34</v>
      </c>
      <c r="G410" s="5">
        <f t="shared" si="63"/>
        <v>21</v>
      </c>
      <c r="H410" s="1">
        <v>20</v>
      </c>
      <c r="I410" s="42"/>
      <c r="J410" s="38"/>
      <c r="K410" s="38"/>
      <c r="L410" s="38"/>
      <c r="M410" s="38"/>
      <c r="N410" s="38"/>
      <c r="O410" s="38"/>
      <c r="P410" s="38"/>
      <c r="Q410" s="38"/>
      <c r="R410" s="38"/>
      <c r="S410" s="42"/>
      <c r="T410" s="38"/>
      <c r="U410" s="38"/>
      <c r="V410" s="38"/>
      <c r="W410" s="38"/>
      <c r="X410" s="38"/>
      <c r="Y410" s="38"/>
      <c r="Z410" s="37">
        <v>73</v>
      </c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38"/>
      <c r="AW410" s="38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932</v>
      </c>
      <c r="B411" s="47" t="s">
        <v>1431</v>
      </c>
      <c r="C411" s="5">
        <f>RANK(E411,$E$2:$E$1408,0)</f>
        <v>456</v>
      </c>
      <c r="D411" s="5">
        <f t="shared" si="65"/>
        <v>0</v>
      </c>
      <c r="E411" s="5">
        <f t="shared" si="64"/>
        <v>73</v>
      </c>
      <c r="F411" s="5">
        <v>5</v>
      </c>
      <c r="G411" s="5">
        <f t="shared" si="63"/>
        <v>29</v>
      </c>
      <c r="H411" s="1">
        <v>28</v>
      </c>
      <c r="I411" s="42"/>
      <c r="J411" s="38"/>
      <c r="K411" s="38"/>
      <c r="L411" s="38"/>
      <c r="M411" s="38"/>
      <c r="N411" s="38"/>
      <c r="O411" s="38"/>
      <c r="P411" s="38"/>
      <c r="Q411" s="38"/>
      <c r="R411" s="38"/>
      <c r="S411" s="42"/>
      <c r="T411" s="38"/>
      <c r="U411" s="38"/>
      <c r="V411" s="38"/>
      <c r="W411" s="38"/>
      <c r="X411" s="38"/>
      <c r="Y411" s="38"/>
      <c r="Z411" s="37">
        <v>73</v>
      </c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38"/>
      <c r="AW411" s="38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934</v>
      </c>
      <c r="B412" s="47" t="s">
        <v>1345</v>
      </c>
      <c r="C412" s="5">
        <f>RANK(E412,$E$2:$E$1408,0)</f>
        <v>467</v>
      </c>
      <c r="D412" s="5">
        <f t="shared" si="65"/>
        <v>0</v>
      </c>
      <c r="E412" s="5">
        <f t="shared" si="64"/>
        <v>68</v>
      </c>
      <c r="F412" s="5">
        <v>53</v>
      </c>
      <c r="G412" s="5">
        <f t="shared" si="63"/>
        <v>1</v>
      </c>
      <c r="H412" s="1"/>
      <c r="I412" s="40"/>
      <c r="J412" s="36"/>
      <c r="K412" s="36"/>
      <c r="L412" s="36"/>
      <c r="M412" s="36"/>
      <c r="N412" s="36"/>
      <c r="S412" s="41"/>
      <c r="T412" s="36"/>
      <c r="W412" s="36"/>
      <c r="Z412" s="19">
        <v>68</v>
      </c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38"/>
      <c r="AW412" s="38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935</v>
      </c>
      <c r="B413" s="47" t="s">
        <v>1345</v>
      </c>
      <c r="C413" s="5">
        <f>RANK(E413,$E$2:$E$1408,0)</f>
        <v>475</v>
      </c>
      <c r="D413" s="5">
        <f t="shared" si="65"/>
        <v>0</v>
      </c>
      <c r="E413" s="5">
        <f t="shared" si="64"/>
        <v>66</v>
      </c>
      <c r="F413" s="5">
        <v>59</v>
      </c>
      <c r="G413" s="5">
        <f t="shared" si="63"/>
        <v>1</v>
      </c>
      <c r="H413" s="1"/>
      <c r="I413" s="40"/>
      <c r="J413" s="36"/>
      <c r="K413" s="36"/>
      <c r="L413" s="36"/>
      <c r="M413" s="36"/>
      <c r="N413" s="36"/>
      <c r="S413" s="41"/>
      <c r="T413" s="36"/>
      <c r="W413" s="36"/>
      <c r="Z413" s="19">
        <v>66</v>
      </c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38"/>
      <c r="AW413" s="38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272</v>
      </c>
      <c r="B414" s="47" t="s">
        <v>1523</v>
      </c>
      <c r="C414" s="5">
        <f>RANK(E414,$E$2:$E$1408,0)</f>
        <v>486</v>
      </c>
      <c r="D414" s="5">
        <f t="shared" si="65"/>
        <v>0</v>
      </c>
      <c r="E414" s="5">
        <f t="shared" si="64"/>
        <v>63</v>
      </c>
      <c r="F414" s="5">
        <v>32</v>
      </c>
      <c r="G414" s="5">
        <f t="shared" ref="G414:G470" si="66">H414+COUNT(I414:BJ414)</f>
        <v>7</v>
      </c>
      <c r="H414" s="1">
        <v>6</v>
      </c>
      <c r="I414" s="42"/>
      <c r="J414" s="38"/>
      <c r="K414" s="38"/>
      <c r="L414" s="38"/>
      <c r="M414" s="38"/>
      <c r="N414" s="38"/>
      <c r="O414" s="38"/>
      <c r="P414" s="38"/>
      <c r="Q414" s="38"/>
      <c r="R414" s="38"/>
      <c r="S414" s="42"/>
      <c r="T414" s="38"/>
      <c r="U414" s="38"/>
      <c r="V414" s="38"/>
      <c r="W414" s="38"/>
      <c r="X414" s="38"/>
      <c r="Y414" s="38"/>
      <c r="Z414" s="37">
        <v>63</v>
      </c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38"/>
      <c r="AW414" s="38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936</v>
      </c>
      <c r="B415" s="47" t="s">
        <v>1430</v>
      </c>
      <c r="C415" s="5">
        <f>RANK(E415,$E$2:$E$1408,0)</f>
        <v>486</v>
      </c>
      <c r="D415" s="5">
        <f t="shared" si="65"/>
        <v>0</v>
      </c>
      <c r="E415" s="5">
        <f t="shared" si="64"/>
        <v>63</v>
      </c>
      <c r="F415" s="5">
        <v>64</v>
      </c>
      <c r="G415" s="5">
        <f t="shared" si="66"/>
        <v>1</v>
      </c>
      <c r="H415" s="1"/>
      <c r="I415" s="40"/>
      <c r="J415" s="36"/>
      <c r="K415" s="36"/>
      <c r="L415" s="36"/>
      <c r="M415" s="36"/>
      <c r="N415" s="36"/>
      <c r="S415" s="41"/>
      <c r="T415" s="36"/>
      <c r="W415" s="36"/>
      <c r="Z415" s="19">
        <v>63</v>
      </c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38"/>
      <c r="AW415" s="38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288</v>
      </c>
      <c r="B416" s="47" t="s">
        <v>1258</v>
      </c>
      <c r="C416" s="5">
        <f>RANK(E416,$E$2:$E$1408,0)</f>
        <v>489</v>
      </c>
      <c r="D416" s="5">
        <f t="shared" si="65"/>
        <v>0</v>
      </c>
      <c r="E416" s="5">
        <f t="shared" si="64"/>
        <v>62</v>
      </c>
      <c r="F416" s="5">
        <v>51</v>
      </c>
      <c r="G416" s="5">
        <f t="shared" si="66"/>
        <v>5</v>
      </c>
      <c r="H416" s="1">
        <v>4</v>
      </c>
      <c r="I416" s="42"/>
      <c r="J416" s="38"/>
      <c r="K416" s="38"/>
      <c r="L416" s="38"/>
      <c r="M416" s="38"/>
      <c r="N416" s="38"/>
      <c r="O416" s="38"/>
      <c r="P416" s="38"/>
      <c r="Q416" s="38"/>
      <c r="R416" s="38"/>
      <c r="S416" s="42"/>
      <c r="T416" s="38"/>
      <c r="U416" s="38"/>
      <c r="V416" s="38"/>
      <c r="W416" s="38"/>
      <c r="X416" s="38"/>
      <c r="Y416" s="38"/>
      <c r="Z416" s="37">
        <v>62</v>
      </c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38"/>
      <c r="AW416" s="38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269</v>
      </c>
      <c r="B417" s="47" t="s">
        <v>1429</v>
      </c>
      <c r="C417" s="5">
        <f>RANK(E417,$E$2:$E$1408,0)</f>
        <v>489</v>
      </c>
      <c r="D417" s="5">
        <f t="shared" si="65"/>
        <v>0</v>
      </c>
      <c r="E417" s="5">
        <f t="shared" si="64"/>
        <v>62</v>
      </c>
      <c r="F417" s="5">
        <v>31</v>
      </c>
      <c r="G417" s="5">
        <f t="shared" si="66"/>
        <v>6</v>
      </c>
      <c r="H417" s="1">
        <v>5</v>
      </c>
      <c r="I417" s="42"/>
      <c r="J417" s="38"/>
      <c r="K417" s="38"/>
      <c r="L417" s="38"/>
      <c r="M417" s="38"/>
      <c r="N417" s="38"/>
      <c r="O417" s="38"/>
      <c r="P417" s="38"/>
      <c r="Q417" s="38"/>
      <c r="R417" s="38"/>
      <c r="S417" s="42"/>
      <c r="T417" s="38"/>
      <c r="U417" s="38"/>
      <c r="V417" s="38"/>
      <c r="W417" s="38"/>
      <c r="X417" s="38"/>
      <c r="Y417" s="38"/>
      <c r="Z417" s="37">
        <v>62</v>
      </c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38"/>
      <c r="AW417" s="38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937</v>
      </c>
      <c r="B418" s="47" t="s">
        <v>1345</v>
      </c>
      <c r="C418" s="5">
        <f>RANK(E418,$E$2:$E$1408,0)</f>
        <v>489</v>
      </c>
      <c r="D418" s="5">
        <f t="shared" si="65"/>
        <v>0</v>
      </c>
      <c r="E418" s="5">
        <f t="shared" si="64"/>
        <v>62</v>
      </c>
      <c r="F418" s="5">
        <v>68</v>
      </c>
      <c r="G418" s="5">
        <f t="shared" si="66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Z418" s="19">
        <v>62</v>
      </c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38"/>
      <c r="AW418" s="38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938</v>
      </c>
      <c r="B419" s="47" t="s">
        <v>1427</v>
      </c>
      <c r="C419" s="5">
        <f>RANK(E419,$E$2:$E$1408,0)</f>
        <v>489</v>
      </c>
      <c r="D419" s="5">
        <f t="shared" si="65"/>
        <v>0</v>
      </c>
      <c r="E419" s="5">
        <f t="shared" si="64"/>
        <v>62</v>
      </c>
      <c r="F419" s="5">
        <v>69</v>
      </c>
      <c r="G419" s="5">
        <f t="shared" si="66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Z419" s="19">
        <v>62</v>
      </c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38"/>
      <c r="AW419" s="38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278</v>
      </c>
      <c r="B420" s="47" t="s">
        <v>1258</v>
      </c>
      <c r="C420" s="5">
        <f>RANK(E420,$E$2:$E$1408,0)</f>
        <v>498</v>
      </c>
      <c r="D420" s="5">
        <f t="shared" si="65"/>
        <v>0</v>
      </c>
      <c r="E420" s="5">
        <f t="shared" si="64"/>
        <v>61</v>
      </c>
      <c r="F420" s="5">
        <v>40</v>
      </c>
      <c r="G420" s="5">
        <f t="shared" si="66"/>
        <v>6</v>
      </c>
      <c r="H420" s="1">
        <v>5</v>
      </c>
      <c r="I420" s="42"/>
      <c r="J420" s="38"/>
      <c r="K420" s="38"/>
      <c r="L420" s="38"/>
      <c r="M420" s="38"/>
      <c r="N420" s="38"/>
      <c r="O420" s="38"/>
      <c r="P420" s="38"/>
      <c r="Q420" s="38"/>
      <c r="R420" s="38"/>
      <c r="S420" s="42"/>
      <c r="T420" s="38"/>
      <c r="U420" s="38"/>
      <c r="V420" s="38"/>
      <c r="W420" s="38"/>
      <c r="X420" s="38"/>
      <c r="Y420" s="38"/>
      <c r="Z420" s="37">
        <v>61</v>
      </c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38"/>
      <c r="AW420" s="38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939</v>
      </c>
      <c r="B421" s="47" t="s">
        <v>1428</v>
      </c>
      <c r="C421" s="5">
        <f>RANK(E421,$E$2:$E$1408,0)</f>
        <v>501</v>
      </c>
      <c r="D421" s="5">
        <f t="shared" si="65"/>
        <v>0</v>
      </c>
      <c r="E421" s="5">
        <f t="shared" si="64"/>
        <v>60</v>
      </c>
      <c r="F421" s="5">
        <v>72</v>
      </c>
      <c r="G421" s="5">
        <f t="shared" si="66"/>
        <v>1</v>
      </c>
      <c r="H421" s="1"/>
      <c r="I421" s="40"/>
      <c r="J421" s="36"/>
      <c r="K421" s="36"/>
      <c r="L421" s="36"/>
      <c r="M421" s="36"/>
      <c r="N421" s="36"/>
      <c r="S421" s="41"/>
      <c r="T421" s="36"/>
      <c r="W421" s="36"/>
      <c r="Z421" s="19">
        <v>60</v>
      </c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38"/>
      <c r="AW421" s="38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940</v>
      </c>
      <c r="B422" s="47" t="s">
        <v>1345</v>
      </c>
      <c r="C422" s="5">
        <f>RANK(E422,$E$2:$E$1408,0)</f>
        <v>504</v>
      </c>
      <c r="D422" s="5">
        <f t="shared" si="65"/>
        <v>0</v>
      </c>
      <c r="E422" s="5">
        <f t="shared" si="64"/>
        <v>59</v>
      </c>
      <c r="F422" s="5">
        <v>73</v>
      </c>
      <c r="G422" s="5">
        <f t="shared" si="66"/>
        <v>1</v>
      </c>
      <c r="H422" s="1"/>
      <c r="I422" s="40"/>
      <c r="J422" s="36"/>
      <c r="K422" s="36"/>
      <c r="L422" s="36"/>
      <c r="M422" s="36"/>
      <c r="N422" s="36"/>
      <c r="S422" s="41"/>
      <c r="T422" s="36"/>
      <c r="W422" s="36"/>
      <c r="Z422" s="19">
        <v>59</v>
      </c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38"/>
      <c r="AW422" s="38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941</v>
      </c>
      <c r="B423" s="47" t="s">
        <v>1345</v>
      </c>
      <c r="C423" s="5">
        <f>RANK(E423,$E$2:$E$1408,0)</f>
        <v>504</v>
      </c>
      <c r="D423" s="5">
        <f t="shared" si="65"/>
        <v>0</v>
      </c>
      <c r="E423" s="5">
        <f t="shared" si="64"/>
        <v>59</v>
      </c>
      <c r="F423" s="5">
        <v>75</v>
      </c>
      <c r="G423" s="5">
        <f t="shared" si="66"/>
        <v>1</v>
      </c>
      <c r="H423" s="1"/>
      <c r="I423" s="40"/>
      <c r="J423" s="36"/>
      <c r="K423" s="36"/>
      <c r="L423" s="36"/>
      <c r="M423" s="36"/>
      <c r="N423" s="36"/>
      <c r="S423" s="41"/>
      <c r="T423" s="36"/>
      <c r="W423" s="36"/>
      <c r="Z423" s="19">
        <v>59</v>
      </c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38"/>
      <c r="AW423" s="38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942</v>
      </c>
      <c r="B424" s="47" t="s">
        <v>1426</v>
      </c>
      <c r="C424" s="5">
        <f>RANK(E424,$E$2:$E$1408,0)</f>
        <v>508</v>
      </c>
      <c r="D424" s="5">
        <f t="shared" si="65"/>
        <v>0</v>
      </c>
      <c r="E424" s="5">
        <f t="shared" si="64"/>
        <v>58</v>
      </c>
      <c r="F424" s="5">
        <v>78</v>
      </c>
      <c r="G424" s="5">
        <f t="shared" si="66"/>
        <v>1</v>
      </c>
      <c r="H424" s="1"/>
      <c r="I424" s="40"/>
      <c r="J424" s="36"/>
      <c r="K424" s="36"/>
      <c r="L424" s="36"/>
      <c r="M424" s="36"/>
      <c r="N424" s="36"/>
      <c r="S424" s="41"/>
      <c r="T424" s="36"/>
      <c r="W424" s="36"/>
      <c r="Z424" s="19">
        <v>58</v>
      </c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38"/>
      <c r="AW424" s="38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943</v>
      </c>
      <c r="B425" s="47" t="s">
        <v>1345</v>
      </c>
      <c r="C425" s="5">
        <f>RANK(E425,$E$2:$E$1408,0)</f>
        <v>520</v>
      </c>
      <c r="D425" s="5">
        <f t="shared" si="65"/>
        <v>0</v>
      </c>
      <c r="E425" s="5">
        <f t="shared" si="64"/>
        <v>55</v>
      </c>
      <c r="F425" s="5">
        <v>83</v>
      </c>
      <c r="G425" s="5">
        <f t="shared" si="66"/>
        <v>1</v>
      </c>
      <c r="H425" s="1"/>
      <c r="I425" s="40"/>
      <c r="J425" s="36"/>
      <c r="K425" s="36"/>
      <c r="L425" s="36"/>
      <c r="M425" s="36"/>
      <c r="N425" s="36"/>
      <c r="S425" s="41"/>
      <c r="T425" s="36"/>
      <c r="W425" s="36"/>
      <c r="Z425" s="19">
        <v>55</v>
      </c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38"/>
      <c r="AW425" s="38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944</v>
      </c>
      <c r="B426" s="47" t="s">
        <v>1258</v>
      </c>
      <c r="C426" s="5">
        <f>RANK(E426,$E$2:$E$1408,0)</f>
        <v>532</v>
      </c>
      <c r="D426" s="5">
        <f t="shared" si="65"/>
        <v>0</v>
      </c>
      <c r="E426" s="5">
        <f t="shared" si="64"/>
        <v>52</v>
      </c>
      <c r="F426" s="5">
        <v>62</v>
      </c>
      <c r="G426" s="5">
        <f t="shared" si="66"/>
        <v>4</v>
      </c>
      <c r="H426" s="1">
        <v>3</v>
      </c>
      <c r="I426" s="42"/>
      <c r="J426" s="38"/>
      <c r="K426" s="38"/>
      <c r="L426" s="38"/>
      <c r="M426" s="38"/>
      <c r="N426" s="38"/>
      <c r="O426" s="38"/>
      <c r="P426" s="38"/>
      <c r="Q426" s="38"/>
      <c r="R426" s="38"/>
      <c r="S426" s="42"/>
      <c r="T426" s="38"/>
      <c r="U426" s="38"/>
      <c r="V426" s="38"/>
      <c r="W426" s="38"/>
      <c r="X426" s="38"/>
      <c r="Y426" s="38"/>
      <c r="Z426" s="37">
        <v>52</v>
      </c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38"/>
      <c r="AW426" s="38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220</v>
      </c>
      <c r="B427" s="47" t="s">
        <v>1258</v>
      </c>
      <c r="C427" s="5">
        <f>RANK(E427,$E$2:$E$1408,0)</f>
        <v>542</v>
      </c>
      <c r="D427" s="5">
        <f t="shared" si="65"/>
        <v>0</v>
      </c>
      <c r="E427" s="5">
        <f t="shared" ref="E427:E490" si="67">SUM(I427:BJ427)</f>
        <v>50</v>
      </c>
      <c r="F427" s="5">
        <v>27</v>
      </c>
      <c r="G427" s="5">
        <f t="shared" si="66"/>
        <v>9</v>
      </c>
      <c r="H427" s="1">
        <v>8</v>
      </c>
      <c r="I427" s="42"/>
      <c r="J427" s="38"/>
      <c r="K427" s="38"/>
      <c r="L427" s="38"/>
      <c r="M427" s="38"/>
      <c r="N427" s="38"/>
      <c r="O427" s="38"/>
      <c r="P427" s="38"/>
      <c r="Q427" s="38"/>
      <c r="R427" s="38"/>
      <c r="S427" s="42"/>
      <c r="T427" s="38"/>
      <c r="U427" s="38"/>
      <c r="V427" s="38"/>
      <c r="W427" s="38"/>
      <c r="X427" s="38"/>
      <c r="Y427" s="38"/>
      <c r="Z427" s="37">
        <v>50</v>
      </c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38"/>
      <c r="AW427" s="38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716</v>
      </c>
      <c r="B428" s="47" t="s">
        <v>1178</v>
      </c>
      <c r="C428" s="5">
        <f>RANK(E428,$E$2:$E$1408,0)</f>
        <v>127</v>
      </c>
      <c r="D428" s="5">
        <f t="shared" si="65"/>
        <v>0</v>
      </c>
      <c r="E428" s="5">
        <f t="shared" si="67"/>
        <v>744</v>
      </c>
      <c r="F428" s="5">
        <v>43</v>
      </c>
      <c r="G428" s="5">
        <f t="shared" si="66"/>
        <v>20</v>
      </c>
      <c r="H428" s="1">
        <v>3</v>
      </c>
      <c r="I428" s="40">
        <v>43</v>
      </c>
      <c r="J428" s="36">
        <v>37</v>
      </c>
      <c r="K428" s="36">
        <v>32</v>
      </c>
      <c r="L428" s="38"/>
      <c r="M428" s="37">
        <v>35</v>
      </c>
      <c r="N428" s="36">
        <v>48</v>
      </c>
      <c r="O428" s="36">
        <v>44</v>
      </c>
      <c r="P428" s="36">
        <v>37</v>
      </c>
      <c r="Q428" s="36">
        <v>40</v>
      </c>
      <c r="R428" s="36">
        <v>39</v>
      </c>
      <c r="S428" s="40">
        <v>42</v>
      </c>
      <c r="T428" s="36">
        <v>41</v>
      </c>
      <c r="U428" s="36">
        <v>51</v>
      </c>
      <c r="V428" s="36">
        <v>53</v>
      </c>
      <c r="W428" s="36">
        <v>50</v>
      </c>
      <c r="X428" s="36">
        <v>51</v>
      </c>
      <c r="Y428" s="36">
        <v>52</v>
      </c>
      <c r="Z428" s="36">
        <v>49</v>
      </c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38"/>
      <c r="AW428" s="38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904</v>
      </c>
      <c r="B429" s="47" t="s">
        <v>1425</v>
      </c>
      <c r="C429" s="5">
        <f>RANK(E429,$E$2:$E$1408,0)</f>
        <v>377</v>
      </c>
      <c r="D429" s="5">
        <f t="shared" si="65"/>
        <v>0</v>
      </c>
      <c r="E429" s="5">
        <f t="shared" si="67"/>
        <v>125</v>
      </c>
      <c r="F429" s="5">
        <v>36</v>
      </c>
      <c r="G429" s="5">
        <f t="shared" si="66"/>
        <v>2</v>
      </c>
      <c r="H429" s="1"/>
      <c r="I429" s="40"/>
      <c r="J429" s="36"/>
      <c r="K429" s="36"/>
      <c r="L429" s="36"/>
      <c r="M429" s="36"/>
      <c r="N429" s="36"/>
      <c r="S429" s="41"/>
      <c r="T429" s="36"/>
      <c r="W429" s="36"/>
      <c r="Y429" s="19">
        <v>78</v>
      </c>
      <c r="Z429" s="36">
        <v>47</v>
      </c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38"/>
      <c r="AW429" s="38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946</v>
      </c>
      <c r="B430" s="47" t="s">
        <v>1345</v>
      </c>
      <c r="C430" s="5">
        <f>RANK(E430,$E$2:$E$1408,0)</f>
        <v>562</v>
      </c>
      <c r="D430" s="5">
        <f t="shared" si="65"/>
        <v>0</v>
      </c>
      <c r="E430" s="5">
        <f t="shared" si="67"/>
        <v>47</v>
      </c>
      <c r="F430" s="5">
        <v>99</v>
      </c>
      <c r="G430" s="5">
        <f t="shared" si="66"/>
        <v>1</v>
      </c>
      <c r="H430" s="1"/>
      <c r="I430" s="40"/>
      <c r="J430" s="36"/>
      <c r="K430" s="36"/>
      <c r="L430" s="36"/>
      <c r="M430" s="36"/>
      <c r="N430" s="36"/>
      <c r="S430" s="41"/>
      <c r="T430" s="36"/>
      <c r="W430" s="36"/>
      <c r="Z430" s="19">
        <v>47</v>
      </c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38"/>
      <c r="AW430" s="38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947</v>
      </c>
      <c r="B431" s="47" t="s">
        <v>1345</v>
      </c>
      <c r="C431" s="5">
        <f>RANK(E431,$E$2:$E$1408,0)</f>
        <v>562</v>
      </c>
      <c r="D431" s="5">
        <f t="shared" si="65"/>
        <v>0</v>
      </c>
      <c r="E431" s="5">
        <f t="shared" si="67"/>
        <v>47</v>
      </c>
      <c r="F431" s="5">
        <v>100</v>
      </c>
      <c r="G431" s="5">
        <f t="shared" si="66"/>
        <v>1</v>
      </c>
      <c r="H431" s="1"/>
      <c r="I431" s="40"/>
      <c r="J431" s="36"/>
      <c r="K431" s="36"/>
      <c r="L431" s="36"/>
      <c r="M431" s="36"/>
      <c r="N431" s="36"/>
      <c r="S431" s="41"/>
      <c r="T431" s="36"/>
      <c r="W431" s="36"/>
      <c r="Z431" s="19">
        <v>47</v>
      </c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38"/>
      <c r="AW431" s="38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309</v>
      </c>
      <c r="B432" s="47" t="s">
        <v>1253</v>
      </c>
      <c r="C432" s="5">
        <f>RANK(E432,$E$2:$E$1408,0)</f>
        <v>30</v>
      </c>
      <c r="D432" s="5">
        <f t="shared" si="65"/>
        <v>0</v>
      </c>
      <c r="E432" s="5">
        <f t="shared" si="67"/>
        <v>1977</v>
      </c>
      <c r="F432" s="5">
        <v>6</v>
      </c>
      <c r="G432" s="5">
        <f t="shared" si="66"/>
        <v>52</v>
      </c>
      <c r="H432" s="1">
        <v>36</v>
      </c>
      <c r="I432" s="40">
        <v>121</v>
      </c>
      <c r="J432" s="36">
        <v>122</v>
      </c>
      <c r="K432" s="36">
        <v>118</v>
      </c>
      <c r="L432" s="36">
        <v>119</v>
      </c>
      <c r="M432" s="36">
        <v>124</v>
      </c>
      <c r="N432" s="36">
        <v>127</v>
      </c>
      <c r="O432" s="36">
        <v>127</v>
      </c>
      <c r="P432" s="36">
        <v>121</v>
      </c>
      <c r="Q432" s="36">
        <v>125</v>
      </c>
      <c r="R432" s="36">
        <v>116</v>
      </c>
      <c r="S432" s="42"/>
      <c r="T432" s="37">
        <v>114</v>
      </c>
      <c r="U432" s="36">
        <v>136</v>
      </c>
      <c r="V432" s="36">
        <v>132</v>
      </c>
      <c r="W432" s="36">
        <v>125</v>
      </c>
      <c r="X432" s="36">
        <v>118</v>
      </c>
      <c r="Y432" s="36">
        <v>132</v>
      </c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38"/>
      <c r="AW432" s="38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505</v>
      </c>
      <c r="B433" s="47" t="s">
        <v>1181</v>
      </c>
      <c r="C433" s="5">
        <f>RANK(E433,$E$2:$E$1408,0)</f>
        <v>54</v>
      </c>
      <c r="D433" s="5">
        <f t="shared" si="65"/>
        <v>0</v>
      </c>
      <c r="E433" s="5">
        <f t="shared" si="67"/>
        <v>1477</v>
      </c>
      <c r="F433" s="5">
        <v>7</v>
      </c>
      <c r="G433" s="5">
        <f t="shared" si="66"/>
        <v>34</v>
      </c>
      <c r="H433" s="1">
        <v>21</v>
      </c>
      <c r="I433" s="40">
        <v>131</v>
      </c>
      <c r="J433" s="36">
        <v>123</v>
      </c>
      <c r="K433" s="36">
        <v>118</v>
      </c>
      <c r="L433" s="36">
        <v>118</v>
      </c>
      <c r="M433" s="36">
        <v>114</v>
      </c>
      <c r="N433" s="36">
        <v>111</v>
      </c>
      <c r="O433" s="36">
        <v>112</v>
      </c>
      <c r="P433" s="38"/>
      <c r="Q433" s="38"/>
      <c r="R433" s="38"/>
      <c r="S433" s="42"/>
      <c r="T433" s="37">
        <v>96</v>
      </c>
      <c r="U433" s="36">
        <v>121</v>
      </c>
      <c r="V433" s="36">
        <v>116</v>
      </c>
      <c r="W433" s="36">
        <v>106</v>
      </c>
      <c r="X433" s="36">
        <v>102</v>
      </c>
      <c r="Y433" s="36">
        <v>109</v>
      </c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38"/>
      <c r="AW433" s="38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665</v>
      </c>
      <c r="B434" s="47" t="s">
        <v>1252</v>
      </c>
      <c r="C434" s="5">
        <f>RANK(E434,$E$2:$E$1408,0)</f>
        <v>80</v>
      </c>
      <c r="D434" s="5">
        <f t="shared" si="65"/>
        <v>0</v>
      </c>
      <c r="E434" s="5">
        <f t="shared" si="67"/>
        <v>1139</v>
      </c>
      <c r="F434" s="5">
        <v>16</v>
      </c>
      <c r="G434" s="5">
        <f t="shared" si="66"/>
        <v>26</v>
      </c>
      <c r="H434" s="1">
        <v>9</v>
      </c>
      <c r="I434" s="40">
        <v>46</v>
      </c>
      <c r="J434" s="36">
        <v>50</v>
      </c>
      <c r="K434" s="36">
        <v>51</v>
      </c>
      <c r="L434" s="36">
        <v>55</v>
      </c>
      <c r="M434" s="36">
        <v>56</v>
      </c>
      <c r="N434" s="36">
        <v>59</v>
      </c>
      <c r="O434" s="36">
        <v>63</v>
      </c>
      <c r="P434" s="36">
        <v>63</v>
      </c>
      <c r="Q434" s="36">
        <v>67</v>
      </c>
      <c r="R434" s="36">
        <v>64</v>
      </c>
      <c r="S434" s="40">
        <v>66</v>
      </c>
      <c r="T434" s="36">
        <v>66</v>
      </c>
      <c r="U434" s="36">
        <v>80</v>
      </c>
      <c r="V434" s="36">
        <v>80</v>
      </c>
      <c r="W434" s="36">
        <v>104</v>
      </c>
      <c r="X434" s="36">
        <v>85</v>
      </c>
      <c r="Y434" s="36">
        <v>84</v>
      </c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38"/>
      <c r="AW434" s="38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476</v>
      </c>
      <c r="B435" s="47" t="s">
        <v>1251</v>
      </c>
      <c r="C435" s="5">
        <f>RANK(E435,$E$2:$E$1408,0)</f>
        <v>98</v>
      </c>
      <c r="D435" s="5">
        <f t="shared" si="65"/>
        <v>0</v>
      </c>
      <c r="E435" s="5">
        <f t="shared" si="67"/>
        <v>961</v>
      </c>
      <c r="F435" s="5">
        <v>33</v>
      </c>
      <c r="G435" s="5">
        <f t="shared" si="66"/>
        <v>42</v>
      </c>
      <c r="H435" s="1">
        <v>25</v>
      </c>
      <c r="I435" s="40">
        <v>55</v>
      </c>
      <c r="J435" s="36">
        <v>52</v>
      </c>
      <c r="K435" s="36">
        <v>48</v>
      </c>
      <c r="L435" s="36">
        <v>53</v>
      </c>
      <c r="M435" s="36">
        <v>53</v>
      </c>
      <c r="N435" s="36">
        <v>54</v>
      </c>
      <c r="O435" s="36">
        <v>56</v>
      </c>
      <c r="P435" s="36">
        <v>51</v>
      </c>
      <c r="Q435" s="36">
        <v>53</v>
      </c>
      <c r="R435" s="36">
        <v>51</v>
      </c>
      <c r="S435" s="40">
        <v>48</v>
      </c>
      <c r="T435" s="36">
        <v>55</v>
      </c>
      <c r="U435" s="36">
        <v>69</v>
      </c>
      <c r="V435" s="36">
        <v>68</v>
      </c>
      <c r="W435" s="36">
        <v>62</v>
      </c>
      <c r="X435" s="36">
        <v>60</v>
      </c>
      <c r="Y435" s="36">
        <v>73</v>
      </c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38"/>
      <c r="AW435" s="38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908</v>
      </c>
      <c r="B436" s="47" t="s">
        <v>1282</v>
      </c>
      <c r="C436" s="5">
        <f>RANK(E436,$E$2:$E$1408,0)</f>
        <v>475</v>
      </c>
      <c r="D436" s="5">
        <f t="shared" si="65"/>
        <v>0</v>
      </c>
      <c r="E436" s="5">
        <f t="shared" si="67"/>
        <v>66</v>
      </c>
      <c r="F436" s="5">
        <v>49</v>
      </c>
      <c r="G436" s="5">
        <f t="shared" si="66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36"/>
      <c r="Y436" s="19">
        <v>66</v>
      </c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38"/>
      <c r="AW436" s="38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909</v>
      </c>
      <c r="B437" s="47" t="s">
        <v>1423</v>
      </c>
      <c r="C437" s="5">
        <f>RANK(E437,$E$2:$E$1408,0)</f>
        <v>504</v>
      </c>
      <c r="D437" s="5">
        <f t="shared" si="65"/>
        <v>0</v>
      </c>
      <c r="E437" s="5">
        <f t="shared" si="67"/>
        <v>59</v>
      </c>
      <c r="F437" s="5">
        <v>59</v>
      </c>
      <c r="G437" s="5">
        <f t="shared" si="66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36"/>
      <c r="Y437" s="19">
        <v>59</v>
      </c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38"/>
      <c r="AW437" s="38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911</v>
      </c>
      <c r="B438" s="47" t="s">
        <v>1424</v>
      </c>
      <c r="C438" s="5">
        <f>RANK(E438,$E$2:$E$1408,0)</f>
        <v>514</v>
      </c>
      <c r="D438" s="5">
        <f t="shared" si="65"/>
        <v>0</v>
      </c>
      <c r="E438" s="5">
        <f t="shared" si="67"/>
        <v>56</v>
      </c>
      <c r="F438" s="5">
        <v>63</v>
      </c>
      <c r="G438" s="5">
        <f t="shared" si="66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36"/>
      <c r="Y438" s="19">
        <v>56</v>
      </c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38"/>
      <c r="AW438" s="38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912</v>
      </c>
      <c r="B439" s="47" t="s">
        <v>1282</v>
      </c>
      <c r="C439" s="5">
        <f>RANK(E439,$E$2:$E$1408,0)</f>
        <v>514</v>
      </c>
      <c r="D439" s="5">
        <f t="shared" si="65"/>
        <v>0</v>
      </c>
      <c r="E439" s="5">
        <f t="shared" si="67"/>
        <v>56</v>
      </c>
      <c r="F439" s="5">
        <v>64</v>
      </c>
      <c r="G439" s="5">
        <f t="shared" si="66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36"/>
      <c r="Y439" s="19">
        <v>56</v>
      </c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38"/>
      <c r="AW439" s="38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913</v>
      </c>
      <c r="B440" s="47" t="s">
        <v>1282</v>
      </c>
      <c r="C440" s="5">
        <f>RANK(E440,$E$2:$E$1408,0)</f>
        <v>540</v>
      </c>
      <c r="D440" s="5">
        <f t="shared" si="65"/>
        <v>0</v>
      </c>
      <c r="E440" s="5">
        <f t="shared" si="67"/>
        <v>51</v>
      </c>
      <c r="F440" s="5">
        <v>70</v>
      </c>
      <c r="G440" s="5">
        <f t="shared" si="66"/>
        <v>1</v>
      </c>
      <c r="H440" s="1"/>
      <c r="I440" s="40"/>
      <c r="J440" s="36"/>
      <c r="K440" s="36"/>
      <c r="L440" s="36"/>
      <c r="M440" s="36"/>
      <c r="N440" s="36"/>
      <c r="S440" s="41"/>
      <c r="T440" s="36"/>
      <c r="W440" s="36"/>
      <c r="Y440" s="19">
        <v>51</v>
      </c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38"/>
      <c r="AW440" s="38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914</v>
      </c>
      <c r="B441" s="47" t="s">
        <v>1282</v>
      </c>
      <c r="C441" s="5">
        <f>RANK(E441,$E$2:$E$1408,0)</f>
        <v>574</v>
      </c>
      <c r="D441" s="5">
        <f t="shared" si="65"/>
        <v>0</v>
      </c>
      <c r="E441" s="5">
        <f t="shared" si="67"/>
        <v>46</v>
      </c>
      <c r="F441" s="5">
        <v>78</v>
      </c>
      <c r="G441" s="5">
        <f t="shared" si="66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36"/>
      <c r="Y441" s="19">
        <v>46</v>
      </c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38"/>
      <c r="AW441" s="38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915</v>
      </c>
      <c r="B442" s="47" t="s">
        <v>1282</v>
      </c>
      <c r="C442" s="5">
        <f>RANK(E442,$E$2:$E$1408,0)</f>
        <v>579</v>
      </c>
      <c r="D442" s="5">
        <f t="shared" si="65"/>
        <v>0</v>
      </c>
      <c r="E442" s="5">
        <f t="shared" si="67"/>
        <v>45</v>
      </c>
      <c r="F442" s="5">
        <v>82</v>
      </c>
      <c r="G442" s="5">
        <f t="shared" si="66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36"/>
      <c r="Y442" s="19">
        <v>45</v>
      </c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38"/>
      <c r="AW442" s="38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916</v>
      </c>
      <c r="B443" s="47" t="s">
        <v>1184</v>
      </c>
      <c r="C443" s="5">
        <f>RANK(E443,$E$2:$E$1408,0)</f>
        <v>584</v>
      </c>
      <c r="D443" s="5">
        <f t="shared" si="65"/>
        <v>0</v>
      </c>
      <c r="E443" s="5">
        <f t="shared" si="67"/>
        <v>43</v>
      </c>
      <c r="F443" s="5">
        <v>86</v>
      </c>
      <c r="G443" s="5">
        <f t="shared" si="66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36"/>
      <c r="Y443" s="19">
        <v>43</v>
      </c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38"/>
      <c r="AW443" s="38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877</v>
      </c>
      <c r="B444" s="47" t="s">
        <v>1245</v>
      </c>
      <c r="C444" s="5">
        <f>RANK(E444,$E$2:$E$1408,0)</f>
        <v>368</v>
      </c>
      <c r="D444" s="5">
        <f t="shared" si="65"/>
        <v>0</v>
      </c>
      <c r="E444" s="5">
        <f t="shared" si="67"/>
        <v>131</v>
      </c>
      <c r="F444" s="5">
        <v>57</v>
      </c>
      <c r="G444" s="5">
        <f t="shared" si="66"/>
        <v>3</v>
      </c>
      <c r="H444" s="1"/>
      <c r="I444" s="40"/>
      <c r="J444" s="36"/>
      <c r="K444" s="36"/>
      <c r="L444" s="36"/>
      <c r="M444" s="36"/>
      <c r="N444" s="36"/>
      <c r="S444" s="41"/>
      <c r="T444" s="36"/>
      <c r="W444" s="19">
        <v>47</v>
      </c>
      <c r="X444" s="36">
        <v>44</v>
      </c>
      <c r="Y444" s="36">
        <v>40</v>
      </c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38"/>
      <c r="AW444" s="38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697</v>
      </c>
      <c r="B445" s="47" t="s">
        <v>1250</v>
      </c>
      <c r="C445" s="5">
        <f>RANK(E445,$E$2:$E$1408,0)</f>
        <v>188</v>
      </c>
      <c r="D445" s="5">
        <f t="shared" si="65"/>
        <v>0</v>
      </c>
      <c r="E445" s="5">
        <f t="shared" si="67"/>
        <v>457</v>
      </c>
      <c r="F445" s="5">
        <v>74</v>
      </c>
      <c r="G445" s="5">
        <f t="shared" si="66"/>
        <v>18</v>
      </c>
      <c r="H445" s="1">
        <v>5</v>
      </c>
      <c r="I445" s="40">
        <v>38</v>
      </c>
      <c r="J445" s="36">
        <v>37</v>
      </c>
      <c r="K445" s="36">
        <v>35</v>
      </c>
      <c r="L445" s="36">
        <v>35</v>
      </c>
      <c r="M445" s="36">
        <v>36</v>
      </c>
      <c r="N445" s="36">
        <v>38</v>
      </c>
      <c r="O445" s="38"/>
      <c r="P445" s="37">
        <v>33</v>
      </c>
      <c r="Q445" s="36">
        <v>34</v>
      </c>
      <c r="R445" s="38"/>
      <c r="S445" s="42"/>
      <c r="T445" s="37">
        <v>28</v>
      </c>
      <c r="U445" s="36">
        <v>38</v>
      </c>
      <c r="V445" s="38"/>
      <c r="W445" s="37">
        <v>33</v>
      </c>
      <c r="X445" s="36">
        <v>35</v>
      </c>
      <c r="Y445" s="36">
        <v>37</v>
      </c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38"/>
      <c r="AW445" s="38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835</v>
      </c>
      <c r="B446" s="47" t="s">
        <v>1201</v>
      </c>
      <c r="C446" s="5">
        <f>RANK(E446,$E$2:$E$1408,0)</f>
        <v>415</v>
      </c>
      <c r="D446" s="5">
        <f t="shared" si="65"/>
        <v>0</v>
      </c>
      <c r="E446" s="5">
        <f t="shared" si="67"/>
        <v>100</v>
      </c>
      <c r="F446" s="5">
        <v>91</v>
      </c>
      <c r="G446" s="5">
        <f t="shared" si="66"/>
        <v>3</v>
      </c>
      <c r="H446" s="1"/>
      <c r="I446" s="40"/>
      <c r="J446" s="36"/>
      <c r="K446" s="36"/>
      <c r="L446" s="36"/>
      <c r="M446" s="36"/>
      <c r="N446" s="36"/>
      <c r="S446" s="40"/>
      <c r="T446" s="19">
        <v>26</v>
      </c>
      <c r="U446" s="36">
        <v>37</v>
      </c>
      <c r="V446" s="38"/>
      <c r="W446" s="38"/>
      <c r="X446" s="38"/>
      <c r="Y446" s="36">
        <v>37</v>
      </c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38"/>
      <c r="AW446" s="38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829</v>
      </c>
      <c r="B447" s="47" t="s">
        <v>1422</v>
      </c>
      <c r="C447" s="5">
        <f>RANK(E447,$E$2:$E$1408,0)</f>
        <v>317</v>
      </c>
      <c r="D447" s="5">
        <f t="shared" si="65"/>
        <v>0</v>
      </c>
      <c r="E447" s="5">
        <f>SUM(I447:BJ447)</f>
        <v>188</v>
      </c>
      <c r="F447" s="5">
        <v>56</v>
      </c>
      <c r="G447" s="5">
        <f>H447+COUNT(I447:BJ447)</f>
        <v>5</v>
      </c>
      <c r="H447" s="1"/>
      <c r="I447" s="40"/>
      <c r="J447" s="36"/>
      <c r="K447" s="36"/>
      <c r="L447" s="36"/>
      <c r="M447" s="36"/>
      <c r="N447" s="36"/>
      <c r="S447" s="40"/>
      <c r="T447" s="19">
        <v>30</v>
      </c>
      <c r="U447" s="36">
        <v>37</v>
      </c>
      <c r="V447" s="38"/>
      <c r="W447" s="37">
        <v>39</v>
      </c>
      <c r="X447" s="36">
        <v>45</v>
      </c>
      <c r="Y447" s="36">
        <v>37</v>
      </c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38"/>
      <c r="AW447" s="38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722</v>
      </c>
      <c r="B448" s="47" t="s">
        <v>1249</v>
      </c>
      <c r="C448" s="5">
        <f>RANK(E448,$E$2:$E$1408,0)</f>
        <v>144</v>
      </c>
      <c r="D448" s="5">
        <f t="shared" si="65"/>
        <v>0</v>
      </c>
      <c r="E448" s="5">
        <f t="shared" si="67"/>
        <v>679</v>
      </c>
      <c r="F448" s="5">
        <v>52</v>
      </c>
      <c r="G448" s="5">
        <f t="shared" si="66"/>
        <v>19</v>
      </c>
      <c r="H448" s="1">
        <v>3</v>
      </c>
      <c r="I448" s="40">
        <v>45</v>
      </c>
      <c r="J448" s="36">
        <v>47</v>
      </c>
      <c r="K448" s="36">
        <v>50</v>
      </c>
      <c r="L448" s="36">
        <v>51</v>
      </c>
      <c r="M448" s="36">
        <v>53</v>
      </c>
      <c r="N448" s="36">
        <v>53</v>
      </c>
      <c r="O448" s="36">
        <v>45</v>
      </c>
      <c r="P448" s="36">
        <v>40</v>
      </c>
      <c r="Q448" s="36">
        <v>38</v>
      </c>
      <c r="R448" s="36">
        <v>34</v>
      </c>
      <c r="S448" s="42"/>
      <c r="T448" s="37">
        <v>35</v>
      </c>
      <c r="U448" s="36">
        <v>41</v>
      </c>
      <c r="V448" s="36">
        <v>39</v>
      </c>
      <c r="W448" s="36">
        <v>37</v>
      </c>
      <c r="X448" s="36">
        <v>35</v>
      </c>
      <c r="Y448" s="36">
        <v>36</v>
      </c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38"/>
      <c r="AW448" s="38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545</v>
      </c>
      <c r="B449" s="47" t="s">
        <v>1248</v>
      </c>
      <c r="C449" s="5">
        <f>RANK(E449,$E$2:$E$1408,0)</f>
        <v>108</v>
      </c>
      <c r="D449" s="5">
        <f t="shared" si="65"/>
        <v>0</v>
      </c>
      <c r="E449" s="5">
        <f t="shared" si="67"/>
        <v>882</v>
      </c>
      <c r="F449" s="5">
        <v>26</v>
      </c>
      <c r="G449" s="5">
        <f t="shared" si="66"/>
        <v>33</v>
      </c>
      <c r="H449" s="1">
        <v>18</v>
      </c>
      <c r="I449" s="40">
        <v>44</v>
      </c>
      <c r="J449" s="36">
        <v>46</v>
      </c>
      <c r="K449" s="36">
        <v>47</v>
      </c>
      <c r="L449" s="36">
        <v>49</v>
      </c>
      <c r="M449" s="36">
        <v>52</v>
      </c>
      <c r="N449" s="36">
        <v>54</v>
      </c>
      <c r="O449" s="36">
        <v>55</v>
      </c>
      <c r="P449" s="36">
        <v>56</v>
      </c>
      <c r="Q449" s="36">
        <v>60</v>
      </c>
      <c r="R449" s="36">
        <v>59</v>
      </c>
      <c r="S449" s="42"/>
      <c r="T449" s="37">
        <v>62</v>
      </c>
      <c r="U449" s="36">
        <v>75</v>
      </c>
      <c r="V449" s="36">
        <v>74</v>
      </c>
      <c r="W449" s="36">
        <v>78</v>
      </c>
      <c r="X449" s="36">
        <v>71</v>
      </c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38"/>
      <c r="AW449" s="38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575</v>
      </c>
      <c r="B450" s="47" t="s">
        <v>1247</v>
      </c>
      <c r="C450" s="5">
        <f>RANK(E450,$E$2:$E$1408,0)</f>
        <v>84</v>
      </c>
      <c r="D450" s="5">
        <f t="shared" si="65"/>
        <v>0</v>
      </c>
      <c r="E450" s="5">
        <f t="shared" si="67"/>
        <v>1080</v>
      </c>
      <c r="F450" s="5">
        <v>21</v>
      </c>
      <c r="G450" s="5">
        <f t="shared" si="66"/>
        <v>28</v>
      </c>
      <c r="H450" s="1">
        <v>12</v>
      </c>
      <c r="I450" s="40">
        <v>61</v>
      </c>
      <c r="J450" s="36">
        <v>62</v>
      </c>
      <c r="K450" s="36">
        <v>65</v>
      </c>
      <c r="L450" s="36">
        <v>65</v>
      </c>
      <c r="M450" s="36">
        <v>65</v>
      </c>
      <c r="N450" s="36">
        <v>67</v>
      </c>
      <c r="O450" s="36">
        <v>67</v>
      </c>
      <c r="P450" s="36">
        <v>61</v>
      </c>
      <c r="Q450" s="36">
        <v>63</v>
      </c>
      <c r="R450" s="36">
        <v>59</v>
      </c>
      <c r="S450" s="40">
        <v>62</v>
      </c>
      <c r="T450" s="36">
        <v>68</v>
      </c>
      <c r="U450" s="36">
        <v>86</v>
      </c>
      <c r="V450" s="36">
        <v>86</v>
      </c>
      <c r="W450" s="36">
        <v>76</v>
      </c>
      <c r="X450" s="36">
        <v>67</v>
      </c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38"/>
      <c r="AW450" s="38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836</v>
      </c>
      <c r="B451" s="47" t="s">
        <v>1330</v>
      </c>
      <c r="C451" s="5">
        <f>RANK(E451,$E$2:$E$1408,0)</f>
        <v>264</v>
      </c>
      <c r="D451" s="5">
        <f t="shared" si="65"/>
        <v>0</v>
      </c>
      <c r="E451" s="5">
        <f t="shared" si="67"/>
        <v>277</v>
      </c>
      <c r="F451" s="5">
        <v>2</v>
      </c>
      <c r="G451" s="5">
        <f t="shared" si="66"/>
        <v>22</v>
      </c>
      <c r="H451" s="1">
        <v>18</v>
      </c>
      <c r="I451" s="42"/>
      <c r="J451" s="38"/>
      <c r="K451" s="38"/>
      <c r="L451" s="38"/>
      <c r="M451" s="38"/>
      <c r="N451" s="38"/>
      <c r="O451" s="38"/>
      <c r="P451" s="38"/>
      <c r="Q451" s="38"/>
      <c r="R451" s="38"/>
      <c r="S451" s="42"/>
      <c r="T451" s="38"/>
      <c r="U451" s="37">
        <v>79</v>
      </c>
      <c r="V451" s="36">
        <v>78</v>
      </c>
      <c r="W451" s="36">
        <v>64</v>
      </c>
      <c r="X451" s="36">
        <v>56</v>
      </c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38"/>
      <c r="AW451" s="38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645</v>
      </c>
      <c r="B452" s="47" t="s">
        <v>1246</v>
      </c>
      <c r="C452" s="5">
        <f>RANK(E452,$E$2:$E$1408,0)</f>
        <v>102</v>
      </c>
      <c r="D452" s="5">
        <f t="shared" si="65"/>
        <v>0</v>
      </c>
      <c r="E452" s="5">
        <f t="shared" si="67"/>
        <v>941</v>
      </c>
      <c r="F452" s="5">
        <v>27</v>
      </c>
      <c r="G452" s="5">
        <f t="shared" si="66"/>
        <v>25</v>
      </c>
      <c r="H452" s="1">
        <v>9</v>
      </c>
      <c r="I452" s="40">
        <v>50</v>
      </c>
      <c r="J452" s="36">
        <v>51</v>
      </c>
      <c r="K452" s="36">
        <v>53</v>
      </c>
      <c r="L452" s="36">
        <v>53</v>
      </c>
      <c r="M452" s="36">
        <v>55</v>
      </c>
      <c r="N452" s="36">
        <v>55</v>
      </c>
      <c r="O452" s="36">
        <v>57</v>
      </c>
      <c r="P452" s="36">
        <v>55</v>
      </c>
      <c r="Q452" s="36">
        <v>63</v>
      </c>
      <c r="R452" s="36">
        <v>62</v>
      </c>
      <c r="S452" s="40">
        <v>62</v>
      </c>
      <c r="T452" s="36">
        <v>60</v>
      </c>
      <c r="U452" s="36">
        <v>75</v>
      </c>
      <c r="V452" s="36">
        <v>72</v>
      </c>
      <c r="W452" s="36">
        <v>62</v>
      </c>
      <c r="X452" s="36">
        <v>56</v>
      </c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38"/>
      <c r="AW452" s="38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870</v>
      </c>
      <c r="B453" s="47" t="s">
        <v>1326</v>
      </c>
      <c r="C453" s="5">
        <f>RANK(E453,$E$2:$E$1408,0)</f>
        <v>381</v>
      </c>
      <c r="D453" s="5">
        <f t="shared" si="65"/>
        <v>0</v>
      </c>
      <c r="E453" s="5">
        <f t="shared" si="67"/>
        <v>120</v>
      </c>
      <c r="F453" s="5">
        <v>24</v>
      </c>
      <c r="G453" s="5">
        <f t="shared" si="66"/>
        <v>2</v>
      </c>
      <c r="H453" s="1"/>
      <c r="I453" s="40"/>
      <c r="J453" s="36"/>
      <c r="K453" s="36"/>
      <c r="L453" s="36"/>
      <c r="M453" s="36"/>
      <c r="N453" s="36"/>
      <c r="S453" s="41"/>
      <c r="T453" s="36"/>
      <c r="W453" s="19">
        <v>81</v>
      </c>
      <c r="X453" s="36">
        <v>39</v>
      </c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38"/>
      <c r="AW453" s="38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706</v>
      </c>
      <c r="B454" s="47" t="s">
        <v>1245</v>
      </c>
      <c r="C454" s="5">
        <f>RANK(E454,$E$2:$E$1408,0)</f>
        <v>118</v>
      </c>
      <c r="D454" s="5">
        <f t="shared" ref="D454:D517" si="68">AW454</f>
        <v>0</v>
      </c>
      <c r="E454" s="5">
        <f t="shared" si="67"/>
        <v>792</v>
      </c>
      <c r="F454" s="5">
        <v>43</v>
      </c>
      <c r="G454" s="5">
        <f t="shared" si="66"/>
        <v>20</v>
      </c>
      <c r="H454" s="1">
        <v>4</v>
      </c>
      <c r="I454" s="40">
        <v>56</v>
      </c>
      <c r="J454" s="36">
        <v>57</v>
      </c>
      <c r="K454" s="36">
        <v>56</v>
      </c>
      <c r="L454" s="36">
        <v>56</v>
      </c>
      <c r="M454" s="36">
        <v>53</v>
      </c>
      <c r="N454" s="36">
        <v>53</v>
      </c>
      <c r="O454" s="36">
        <v>52</v>
      </c>
      <c r="P454" s="36">
        <v>45</v>
      </c>
      <c r="Q454" s="36">
        <v>47</v>
      </c>
      <c r="R454" s="36">
        <v>45</v>
      </c>
      <c r="S454" s="40">
        <v>47</v>
      </c>
      <c r="T454" s="36">
        <v>44</v>
      </c>
      <c r="U454" s="36">
        <v>51</v>
      </c>
      <c r="V454" s="36">
        <v>50</v>
      </c>
      <c r="W454" s="36">
        <v>43</v>
      </c>
      <c r="X454" s="36">
        <v>37</v>
      </c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38"/>
      <c r="AW454" s="38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834</v>
      </c>
      <c r="B455" s="47" t="s">
        <v>1329</v>
      </c>
      <c r="C455" s="5">
        <f>RANK(E455,$E$2:$E$1408,0)</f>
        <v>403</v>
      </c>
      <c r="D455" s="5">
        <f t="shared" si="68"/>
        <v>0</v>
      </c>
      <c r="E455" s="5">
        <f t="shared" si="67"/>
        <v>106</v>
      </c>
      <c r="F455" s="5">
        <v>68</v>
      </c>
      <c r="G455" s="5">
        <f t="shared" si="66"/>
        <v>3</v>
      </c>
      <c r="H455" s="1"/>
      <c r="I455" s="40"/>
      <c r="J455" s="36"/>
      <c r="K455" s="36"/>
      <c r="L455" s="36"/>
      <c r="M455" s="36"/>
      <c r="N455" s="36"/>
      <c r="S455" s="40"/>
      <c r="T455" s="19">
        <v>26</v>
      </c>
      <c r="U455" s="38"/>
      <c r="V455" s="38"/>
      <c r="W455" s="37">
        <v>44</v>
      </c>
      <c r="X455" s="36">
        <v>36</v>
      </c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38"/>
      <c r="AW455" s="38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731</v>
      </c>
      <c r="B456" s="47" t="s">
        <v>1244</v>
      </c>
      <c r="C456" s="5">
        <f>RANK(E456,$E$2:$E$1408,0)</f>
        <v>143</v>
      </c>
      <c r="D456" s="5">
        <f t="shared" si="68"/>
        <v>0</v>
      </c>
      <c r="E456" s="5">
        <f t="shared" si="67"/>
        <v>681</v>
      </c>
      <c r="F456" s="5">
        <v>51</v>
      </c>
      <c r="G456" s="5">
        <f t="shared" si="66"/>
        <v>18</v>
      </c>
      <c r="H456" s="1">
        <v>2</v>
      </c>
      <c r="I456" s="40">
        <v>40</v>
      </c>
      <c r="J456" s="36">
        <v>41</v>
      </c>
      <c r="K456" s="36">
        <v>41</v>
      </c>
      <c r="L456" s="36">
        <v>42</v>
      </c>
      <c r="M456" s="36">
        <v>42</v>
      </c>
      <c r="N456" s="36">
        <v>45</v>
      </c>
      <c r="O456" s="36">
        <v>48</v>
      </c>
      <c r="P456" s="36">
        <v>43</v>
      </c>
      <c r="Q456" s="36">
        <v>45</v>
      </c>
      <c r="R456" s="36">
        <v>41</v>
      </c>
      <c r="S456" s="40">
        <v>43</v>
      </c>
      <c r="T456" s="36">
        <v>43</v>
      </c>
      <c r="U456" s="36">
        <v>48</v>
      </c>
      <c r="V456" s="36">
        <v>45</v>
      </c>
      <c r="W456" s="36">
        <v>39</v>
      </c>
      <c r="X456" s="36">
        <v>35</v>
      </c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38"/>
      <c r="AW456" s="38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886</v>
      </c>
      <c r="B457" s="47" t="s">
        <v>1421</v>
      </c>
      <c r="C457" s="5">
        <f>RANK(E457,$E$2:$E$1408,0)</f>
        <v>461</v>
      </c>
      <c r="D457" s="5">
        <f t="shared" si="68"/>
        <v>0</v>
      </c>
      <c r="E457" s="5">
        <f t="shared" si="67"/>
        <v>71</v>
      </c>
      <c r="F457" s="5">
        <v>76</v>
      </c>
      <c r="G457" s="5">
        <f t="shared" si="66"/>
        <v>2</v>
      </c>
      <c r="H457" s="1"/>
      <c r="I457" s="40"/>
      <c r="J457" s="36"/>
      <c r="K457" s="36"/>
      <c r="L457" s="36"/>
      <c r="M457" s="36"/>
      <c r="N457" s="36"/>
      <c r="S457" s="41"/>
      <c r="T457" s="36"/>
      <c r="W457" s="19">
        <v>36</v>
      </c>
      <c r="X457" s="36">
        <v>35</v>
      </c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38"/>
      <c r="AW457" s="38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837</v>
      </c>
      <c r="B458" s="47" t="s">
        <v>1247</v>
      </c>
      <c r="C458" s="5">
        <f>RANK(E458,$E$2:$E$1408,0)</f>
        <v>302</v>
      </c>
      <c r="D458" s="5">
        <f t="shared" si="68"/>
        <v>0</v>
      </c>
      <c r="E458" s="5">
        <f t="shared" si="67"/>
        <v>203</v>
      </c>
      <c r="F458" s="5">
        <v>29</v>
      </c>
      <c r="G458" s="5">
        <f t="shared" si="66"/>
        <v>4</v>
      </c>
      <c r="H458" s="1"/>
      <c r="I458" s="40"/>
      <c r="J458" s="36"/>
      <c r="K458" s="36"/>
      <c r="L458" s="36"/>
      <c r="M458" s="36"/>
      <c r="N458" s="36"/>
      <c r="S458" s="41"/>
      <c r="T458" s="36"/>
      <c r="U458" s="19">
        <v>77</v>
      </c>
      <c r="V458" s="36">
        <v>55</v>
      </c>
      <c r="W458" s="36">
        <v>37</v>
      </c>
      <c r="X458" s="36">
        <v>34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38"/>
      <c r="AW458" s="38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815</v>
      </c>
      <c r="B459" s="47" t="s">
        <v>1420</v>
      </c>
      <c r="C459" s="5">
        <f>RANK(E459,$E$2:$E$1408,0)</f>
        <v>285</v>
      </c>
      <c r="D459" s="5">
        <f t="shared" si="68"/>
        <v>0</v>
      </c>
      <c r="E459" s="5">
        <f t="shared" si="67"/>
        <v>232</v>
      </c>
      <c r="F459" s="5">
        <v>67</v>
      </c>
      <c r="G459" s="5">
        <f t="shared" si="66"/>
        <v>6</v>
      </c>
      <c r="H459" s="1"/>
      <c r="I459" s="40"/>
      <c r="J459" s="36"/>
      <c r="K459" s="36"/>
      <c r="L459" s="36"/>
      <c r="M459" s="36"/>
      <c r="N459" s="36"/>
      <c r="S459" s="43">
        <v>40</v>
      </c>
      <c r="T459" s="36">
        <v>36</v>
      </c>
      <c r="U459" s="36">
        <v>45</v>
      </c>
      <c r="V459" s="36">
        <v>42</v>
      </c>
      <c r="W459" s="36">
        <v>36</v>
      </c>
      <c r="X459" s="36">
        <v>33</v>
      </c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38"/>
      <c r="AW459" s="38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888</v>
      </c>
      <c r="B460" s="47" t="s">
        <v>1418</v>
      </c>
      <c r="C460" s="5">
        <f>RANK(E460,$E$2:$E$1408,0)</f>
        <v>471</v>
      </c>
      <c r="D460" s="5">
        <f t="shared" si="68"/>
        <v>0</v>
      </c>
      <c r="E460" s="5">
        <f t="shared" si="67"/>
        <v>67</v>
      </c>
      <c r="F460" s="5">
        <v>84</v>
      </c>
      <c r="G460" s="5">
        <f t="shared" si="66"/>
        <v>2</v>
      </c>
      <c r="H460" s="1"/>
      <c r="I460" s="40"/>
      <c r="J460" s="36"/>
      <c r="K460" s="36"/>
      <c r="L460" s="36"/>
      <c r="M460" s="36"/>
      <c r="N460" s="36"/>
      <c r="S460" s="41"/>
      <c r="T460" s="36"/>
      <c r="W460" s="19">
        <v>34</v>
      </c>
      <c r="X460" s="36">
        <v>33</v>
      </c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38"/>
      <c r="AW460" s="38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871</v>
      </c>
      <c r="B461" s="47" t="s">
        <v>1326</v>
      </c>
      <c r="C461" s="5">
        <f>RANK(E461,$E$2:$E$1408,0)</f>
        <v>415</v>
      </c>
      <c r="D461" s="5">
        <f t="shared" si="68"/>
        <v>0</v>
      </c>
      <c r="E461" s="5">
        <f>SUM(I461:BJ461)</f>
        <v>100</v>
      </c>
      <c r="F461" s="5">
        <v>33</v>
      </c>
      <c r="G461" s="5">
        <f>H461+COUNT(I461:BJ461)</f>
        <v>2</v>
      </c>
      <c r="H461" s="1"/>
      <c r="I461" s="40"/>
      <c r="J461" s="36"/>
      <c r="K461" s="36"/>
      <c r="L461" s="36"/>
      <c r="M461" s="36"/>
      <c r="N461" s="36"/>
      <c r="S461" s="41"/>
      <c r="T461" s="36"/>
      <c r="W461" s="19">
        <v>67</v>
      </c>
      <c r="X461" s="36">
        <v>33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38"/>
      <c r="AW461" s="38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843</v>
      </c>
      <c r="B462" s="47" t="s">
        <v>1410</v>
      </c>
      <c r="C462" s="5">
        <f>RANK(E462,$E$2:$E$1408,0)</f>
        <v>409</v>
      </c>
      <c r="D462" s="5">
        <f t="shared" si="68"/>
        <v>0</v>
      </c>
      <c r="E462" s="5">
        <f t="shared" si="67"/>
        <v>103</v>
      </c>
      <c r="F462" s="5">
        <v>87</v>
      </c>
      <c r="G462" s="5">
        <f t="shared" si="66"/>
        <v>3</v>
      </c>
      <c r="H462" s="1"/>
      <c r="I462" s="40"/>
      <c r="J462" s="36"/>
      <c r="K462" s="36"/>
      <c r="L462" s="36"/>
      <c r="M462" s="36"/>
      <c r="N462" s="36"/>
      <c r="S462" s="41"/>
      <c r="T462" s="36"/>
      <c r="U462" s="19">
        <v>35</v>
      </c>
      <c r="V462" s="38"/>
      <c r="W462" s="37">
        <v>36</v>
      </c>
      <c r="X462" s="36">
        <v>32</v>
      </c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38"/>
      <c r="AW462" s="38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821</v>
      </c>
      <c r="B463" s="47" t="s">
        <v>1403</v>
      </c>
      <c r="C463" s="5">
        <f>RANK(E463,$E$2:$E$1408,0)</f>
        <v>387</v>
      </c>
      <c r="D463" s="5">
        <f t="shared" si="68"/>
        <v>0</v>
      </c>
      <c r="E463" s="5">
        <f t="shared" si="67"/>
        <v>116</v>
      </c>
      <c r="F463" s="5">
        <v>52</v>
      </c>
      <c r="G463" s="5">
        <f t="shared" si="66"/>
        <v>3</v>
      </c>
      <c r="H463" s="1"/>
      <c r="I463" s="40"/>
      <c r="J463" s="36"/>
      <c r="K463" s="36"/>
      <c r="L463" s="36"/>
      <c r="M463" s="36"/>
      <c r="N463" s="36"/>
      <c r="S463" s="40"/>
      <c r="T463" s="19">
        <v>43</v>
      </c>
      <c r="U463" s="36">
        <v>41</v>
      </c>
      <c r="V463" s="38"/>
      <c r="W463" s="38"/>
      <c r="X463" s="37">
        <v>32</v>
      </c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38"/>
      <c r="AW463" s="38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732</v>
      </c>
      <c r="B464" s="47" t="s">
        <v>1412</v>
      </c>
      <c r="C464" s="5">
        <f>RANK(E464,$E$2:$E$1408,0)</f>
        <v>284</v>
      </c>
      <c r="D464" s="5">
        <f t="shared" si="68"/>
        <v>0</v>
      </c>
      <c r="E464" s="5">
        <f>SUM(I464:BJ464)</f>
        <v>233</v>
      </c>
      <c r="F464" s="5">
        <v>93</v>
      </c>
      <c r="G464" s="5">
        <f>H464+COUNT(I464:BJ464)</f>
        <v>8</v>
      </c>
      <c r="H464" s="1">
        <v>1</v>
      </c>
      <c r="I464" s="45">
        <v>32</v>
      </c>
      <c r="J464" s="36">
        <v>29</v>
      </c>
      <c r="K464" s="38"/>
      <c r="L464" s="38"/>
      <c r="M464" s="38"/>
      <c r="N464" s="38"/>
      <c r="O464" s="38"/>
      <c r="P464" s="38"/>
      <c r="Q464" s="38"/>
      <c r="R464" s="38"/>
      <c r="S464" s="42"/>
      <c r="T464" s="37">
        <v>27</v>
      </c>
      <c r="U464" s="36">
        <v>39</v>
      </c>
      <c r="V464" s="36">
        <v>40</v>
      </c>
      <c r="W464" s="36">
        <v>34</v>
      </c>
      <c r="X464" s="36">
        <v>32</v>
      </c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38"/>
      <c r="AW464" s="38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763</v>
      </c>
      <c r="B465" s="47" t="s">
        <v>1409</v>
      </c>
      <c r="C465" s="5">
        <f>RANK(E465,$E$2:$E$1408,0)</f>
        <v>334</v>
      </c>
      <c r="D465" s="5">
        <f t="shared" si="68"/>
        <v>0</v>
      </c>
      <c r="E465" s="5">
        <f t="shared" si="67"/>
        <v>159</v>
      </c>
      <c r="F465" s="5">
        <v>90</v>
      </c>
      <c r="G465" s="5">
        <f t="shared" si="66"/>
        <v>5</v>
      </c>
      <c r="H465" s="1"/>
      <c r="I465" s="40"/>
      <c r="J465" s="36"/>
      <c r="K465" s="19">
        <v>31</v>
      </c>
      <c r="L465" s="38"/>
      <c r="M465" s="37">
        <v>33</v>
      </c>
      <c r="N465" s="38"/>
      <c r="O465" s="38"/>
      <c r="P465" s="38"/>
      <c r="Q465" s="38"/>
      <c r="R465" s="38"/>
      <c r="S465" s="42"/>
      <c r="T465" s="37">
        <v>27</v>
      </c>
      <c r="U465" s="36">
        <v>36</v>
      </c>
      <c r="V465" s="38"/>
      <c r="W465" s="38"/>
      <c r="X465" s="37">
        <v>32</v>
      </c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38"/>
      <c r="AW465" s="38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668</v>
      </c>
      <c r="B466" s="47" t="s">
        <v>1328</v>
      </c>
      <c r="C466" s="5">
        <f>RANK(E466,$E$2:$E$1408,0)</f>
        <v>317</v>
      </c>
      <c r="D466" s="5">
        <f t="shared" si="68"/>
        <v>0</v>
      </c>
      <c r="E466" s="5">
        <f t="shared" si="67"/>
        <v>188</v>
      </c>
      <c r="F466" s="5">
        <v>91</v>
      </c>
      <c r="G466" s="5">
        <f t="shared" si="66"/>
        <v>13</v>
      </c>
      <c r="H466" s="1">
        <v>7</v>
      </c>
      <c r="I466" s="40">
        <v>33</v>
      </c>
      <c r="J466" s="36">
        <v>31</v>
      </c>
      <c r="K466" s="36">
        <v>31</v>
      </c>
      <c r="L466" s="36">
        <v>30</v>
      </c>
      <c r="M466" s="36">
        <v>32</v>
      </c>
      <c r="N466" s="38"/>
      <c r="O466" s="38"/>
      <c r="P466" s="38"/>
      <c r="Q466" s="38"/>
      <c r="R466" s="38"/>
      <c r="S466" s="42"/>
      <c r="T466" s="38"/>
      <c r="U466" s="38"/>
      <c r="V466" s="38"/>
      <c r="W466" s="38"/>
      <c r="X466" s="37">
        <v>31</v>
      </c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38"/>
      <c r="AW466" s="38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840</v>
      </c>
      <c r="B467" s="47" t="s">
        <v>1408</v>
      </c>
      <c r="C467" s="5">
        <f>RANK(E467,$E$2:$E$1408,0)</f>
        <v>336</v>
      </c>
      <c r="D467" s="5">
        <f t="shared" si="68"/>
        <v>0</v>
      </c>
      <c r="E467" s="5">
        <f>SUM(I467:BJ467)</f>
        <v>158</v>
      </c>
      <c r="F467" s="5">
        <v>57</v>
      </c>
      <c r="G467" s="5">
        <f>H467+COUNT(I467:BJ467)</f>
        <v>4</v>
      </c>
      <c r="H467" s="1"/>
      <c r="I467" s="40"/>
      <c r="J467" s="36"/>
      <c r="K467" s="36"/>
      <c r="L467" s="36"/>
      <c r="M467" s="36"/>
      <c r="N467" s="36"/>
      <c r="S467" s="41"/>
      <c r="T467" s="36"/>
      <c r="U467" s="19">
        <v>52</v>
      </c>
      <c r="V467" s="36">
        <v>42</v>
      </c>
      <c r="W467" s="36">
        <v>33</v>
      </c>
      <c r="X467" s="36">
        <v>31</v>
      </c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38"/>
      <c r="AW467" s="38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897</v>
      </c>
      <c r="B468" s="47" t="s">
        <v>1419</v>
      </c>
      <c r="C468" s="5">
        <f>RANK(E468,$E$2:$E$1408,0)</f>
        <v>659</v>
      </c>
      <c r="D468" s="5">
        <f t="shared" si="68"/>
        <v>0</v>
      </c>
      <c r="E468" s="5">
        <f t="shared" si="67"/>
        <v>31</v>
      </c>
      <c r="F468" s="5">
        <v>97</v>
      </c>
      <c r="G468" s="5">
        <f t="shared" si="66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W468" s="36"/>
      <c r="X468" s="19">
        <v>31</v>
      </c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38"/>
      <c r="AW468" s="38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759</v>
      </c>
      <c r="B469" s="47" t="s">
        <v>1396</v>
      </c>
      <c r="C469" s="5">
        <f>RANK(E469,$E$2:$E$1408,0)</f>
        <v>238</v>
      </c>
      <c r="D469" s="5">
        <f t="shared" si="68"/>
        <v>0</v>
      </c>
      <c r="E469" s="5">
        <f>SUM(I469:BJ469)</f>
        <v>335</v>
      </c>
      <c r="F469" s="5">
        <v>71</v>
      </c>
      <c r="G469" s="5">
        <f>H469+COUNT(I469:BJ469)</f>
        <v>10</v>
      </c>
      <c r="H469" s="1"/>
      <c r="I469" s="40"/>
      <c r="J469" s="19">
        <v>29</v>
      </c>
      <c r="K469" s="38"/>
      <c r="L469" s="37">
        <v>30</v>
      </c>
      <c r="M469" s="36">
        <v>31</v>
      </c>
      <c r="N469" s="38"/>
      <c r="O469" s="38"/>
      <c r="P469" s="38"/>
      <c r="Q469" s="37">
        <v>33</v>
      </c>
      <c r="R469" s="36">
        <v>34</v>
      </c>
      <c r="S469" s="40">
        <v>35</v>
      </c>
      <c r="T469" s="36">
        <v>33</v>
      </c>
      <c r="U469" s="36">
        <v>40</v>
      </c>
      <c r="V469" s="36">
        <v>39</v>
      </c>
      <c r="W469" s="38"/>
      <c r="X469" s="37">
        <v>31</v>
      </c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38"/>
      <c r="AW469" s="38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803</v>
      </c>
      <c r="B470" s="47" t="s">
        <v>1395</v>
      </c>
      <c r="C470" s="5">
        <f>RANK(E470,$E$2:$E$1408,0)</f>
        <v>259</v>
      </c>
      <c r="D470" s="5">
        <f t="shared" si="68"/>
        <v>0</v>
      </c>
      <c r="E470" s="5">
        <f>SUM(I470:BJ470)</f>
        <v>287</v>
      </c>
      <c r="F470" s="5">
        <v>51</v>
      </c>
      <c r="G470" s="5">
        <f>H470+COUNT(I470:BJ470)</f>
        <v>6</v>
      </c>
      <c r="H470" s="1"/>
      <c r="I470" s="40"/>
      <c r="J470" s="36"/>
      <c r="K470" s="36"/>
      <c r="L470" s="36"/>
      <c r="M470" s="36"/>
      <c r="N470" s="36"/>
      <c r="R470" s="19">
        <v>80</v>
      </c>
      <c r="S470" s="40">
        <v>53</v>
      </c>
      <c r="T470" s="36">
        <v>39</v>
      </c>
      <c r="U470" s="36">
        <v>44</v>
      </c>
      <c r="V470" s="36">
        <v>40</v>
      </c>
      <c r="W470" s="38"/>
      <c r="X470" s="37">
        <v>31</v>
      </c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38"/>
      <c r="AW470" s="38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468</v>
      </c>
      <c r="B471" s="47" t="s">
        <v>1243</v>
      </c>
      <c r="C471" s="5">
        <f>RANK(E471,$E$2:$E$1408,0)</f>
        <v>104</v>
      </c>
      <c r="D471" s="5">
        <f t="shared" si="68"/>
        <v>0</v>
      </c>
      <c r="E471" s="5">
        <f t="shared" si="67"/>
        <v>915</v>
      </c>
      <c r="F471" s="5">
        <v>28</v>
      </c>
      <c r="G471" s="5">
        <f t="shared" ref="G471:G534" si="69">H471+COUNT(I471:BJ471)</f>
        <v>40</v>
      </c>
      <c r="H471" s="1">
        <v>25</v>
      </c>
      <c r="I471" s="40">
        <v>62</v>
      </c>
      <c r="J471" s="36">
        <v>61</v>
      </c>
      <c r="K471" s="36">
        <v>60</v>
      </c>
      <c r="L471" s="36">
        <v>65</v>
      </c>
      <c r="M471" s="36">
        <v>61</v>
      </c>
      <c r="N471" s="36">
        <v>59</v>
      </c>
      <c r="O471" s="36">
        <v>61</v>
      </c>
      <c r="P471" s="36">
        <v>57</v>
      </c>
      <c r="Q471" s="36">
        <v>57</v>
      </c>
      <c r="R471" s="36">
        <v>54</v>
      </c>
      <c r="S471" s="40">
        <v>50</v>
      </c>
      <c r="T471" s="36">
        <v>58</v>
      </c>
      <c r="U471" s="36">
        <v>74</v>
      </c>
      <c r="V471" s="36">
        <v>70</v>
      </c>
      <c r="W471" s="36">
        <v>66</v>
      </c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38"/>
      <c r="AW471" s="38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872</v>
      </c>
      <c r="B472" s="47" t="s">
        <v>1411</v>
      </c>
      <c r="C472" s="5">
        <f>RANK(E472,$E$2:$E$1408,0)</f>
        <v>481</v>
      </c>
      <c r="D472" s="5">
        <f t="shared" si="68"/>
        <v>0</v>
      </c>
      <c r="E472" s="5">
        <f t="shared" si="67"/>
        <v>65</v>
      </c>
      <c r="F472" s="5">
        <v>2</v>
      </c>
      <c r="G472" s="5">
        <f t="shared" si="69"/>
        <v>53</v>
      </c>
      <c r="H472" s="1">
        <v>52</v>
      </c>
      <c r="I472" s="42"/>
      <c r="J472" s="38"/>
      <c r="K472" s="38"/>
      <c r="L472" s="38"/>
      <c r="M472" s="38"/>
      <c r="N472" s="38"/>
      <c r="O472" s="38"/>
      <c r="P472" s="38"/>
      <c r="Q472" s="38"/>
      <c r="R472" s="38"/>
      <c r="S472" s="42"/>
      <c r="T472" s="38"/>
      <c r="U472" s="38"/>
      <c r="W472" s="37">
        <v>65</v>
      </c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38"/>
      <c r="AW472" s="38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593</v>
      </c>
      <c r="B473" s="47" t="s">
        <v>1327</v>
      </c>
      <c r="C473" s="5">
        <f>RANK(E473,$E$2:$E$1408,0)</f>
        <v>149</v>
      </c>
      <c r="D473" s="5">
        <f t="shared" si="68"/>
        <v>0</v>
      </c>
      <c r="E473" s="5">
        <f t="shared" si="67"/>
        <v>652</v>
      </c>
      <c r="F473" s="5">
        <v>36</v>
      </c>
      <c r="G473" s="5">
        <f t="shared" si="69"/>
        <v>24</v>
      </c>
      <c r="H473" s="1">
        <v>13</v>
      </c>
      <c r="I473" s="40">
        <v>63</v>
      </c>
      <c r="J473" s="36">
        <v>60</v>
      </c>
      <c r="K473" s="36">
        <v>60</v>
      </c>
      <c r="L473" s="36">
        <v>62</v>
      </c>
      <c r="M473" s="36">
        <v>61</v>
      </c>
      <c r="N473" s="36">
        <v>60</v>
      </c>
      <c r="O473" s="36">
        <v>59</v>
      </c>
      <c r="P473" s="38"/>
      <c r="Q473" s="38"/>
      <c r="R473" s="38"/>
      <c r="S473" s="42"/>
      <c r="T473" s="37">
        <v>48</v>
      </c>
      <c r="U473" s="36">
        <v>59</v>
      </c>
      <c r="V473" s="36">
        <v>66</v>
      </c>
      <c r="W473" s="36">
        <v>54</v>
      </c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38"/>
      <c r="AW473" s="38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874</v>
      </c>
      <c r="B474" s="47" t="s">
        <v>1326</v>
      </c>
      <c r="C474" s="5">
        <f>RANK(E474,$E$2:$E$1408,0)</f>
        <v>532</v>
      </c>
      <c r="D474" s="5">
        <f t="shared" si="68"/>
        <v>0</v>
      </c>
      <c r="E474" s="5">
        <f>SUM(I474:BJ474)</f>
        <v>52</v>
      </c>
      <c r="F474" s="5">
        <v>54</v>
      </c>
      <c r="G474" s="5">
        <f>H474+COUNT(I474:BJ474)</f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W474" s="19">
        <v>52</v>
      </c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38"/>
      <c r="AW474" s="38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858</v>
      </c>
      <c r="B475" s="47" t="s">
        <v>1326</v>
      </c>
      <c r="C475" s="5">
        <f>RANK(E475,$E$2:$E$1408,0)</f>
        <v>406</v>
      </c>
      <c r="D475" s="5">
        <f t="shared" si="68"/>
        <v>0</v>
      </c>
      <c r="E475" s="5">
        <f t="shared" si="67"/>
        <v>104</v>
      </c>
      <c r="F475" s="5">
        <v>56</v>
      </c>
      <c r="G475" s="5">
        <f t="shared" si="69"/>
        <v>2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52</v>
      </c>
      <c r="W475" s="36">
        <v>52</v>
      </c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38"/>
      <c r="AW475" s="38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875</v>
      </c>
      <c r="B476" s="47" t="s">
        <v>1326</v>
      </c>
      <c r="C476" s="5">
        <f>RANK(E476,$E$2:$E$1408,0)</f>
        <v>542</v>
      </c>
      <c r="D476" s="5">
        <f t="shared" si="68"/>
        <v>0</v>
      </c>
      <c r="E476" s="5">
        <f t="shared" si="67"/>
        <v>50</v>
      </c>
      <c r="F476" s="5">
        <v>59</v>
      </c>
      <c r="G476" s="5">
        <f t="shared" si="69"/>
        <v>1</v>
      </c>
      <c r="H476" s="1"/>
      <c r="I476" s="40"/>
      <c r="J476" s="36"/>
      <c r="K476" s="36"/>
      <c r="L476" s="36"/>
      <c r="M476" s="36"/>
      <c r="N476" s="36"/>
      <c r="S476" s="41"/>
      <c r="T476" s="36"/>
      <c r="W476" s="19">
        <v>50</v>
      </c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38"/>
      <c r="AW476" s="38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876</v>
      </c>
      <c r="B477" s="47" t="s">
        <v>1417</v>
      </c>
      <c r="C477" s="5">
        <f>RANK(E477,$E$2:$E$1408,0)</f>
        <v>556</v>
      </c>
      <c r="D477" s="5">
        <f t="shared" si="68"/>
        <v>0</v>
      </c>
      <c r="E477" s="5">
        <f t="shared" si="67"/>
        <v>48</v>
      </c>
      <c r="F477" s="5">
        <v>62</v>
      </c>
      <c r="G477" s="5">
        <f t="shared" si="69"/>
        <v>1</v>
      </c>
      <c r="H477" s="1"/>
      <c r="I477" s="40"/>
      <c r="J477" s="36"/>
      <c r="K477" s="36"/>
      <c r="L477" s="36"/>
      <c r="M477" s="36"/>
      <c r="N477" s="36"/>
      <c r="S477" s="41"/>
      <c r="T477" s="36"/>
      <c r="W477" s="19">
        <v>48</v>
      </c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38"/>
      <c r="AW477" s="38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878</v>
      </c>
      <c r="B478" s="47" t="s">
        <v>1326</v>
      </c>
      <c r="C478" s="5">
        <f>RANK(E478,$E$2:$E$1408,0)</f>
        <v>562</v>
      </c>
      <c r="D478" s="5">
        <f t="shared" si="68"/>
        <v>0</v>
      </c>
      <c r="E478" s="5">
        <f t="shared" si="67"/>
        <v>47</v>
      </c>
      <c r="F478" s="5">
        <v>65</v>
      </c>
      <c r="G478" s="5">
        <f t="shared" si="69"/>
        <v>1</v>
      </c>
      <c r="H478" s="1"/>
      <c r="I478" s="40"/>
      <c r="J478" s="36"/>
      <c r="K478" s="36"/>
      <c r="L478" s="36"/>
      <c r="M478" s="36"/>
      <c r="N478" s="36"/>
      <c r="S478" s="41"/>
      <c r="T478" s="36"/>
      <c r="W478" s="19">
        <v>47</v>
      </c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38"/>
      <c r="AW478" s="38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879</v>
      </c>
      <c r="B479" s="47" t="s">
        <v>1326</v>
      </c>
      <c r="C479" s="5">
        <f>RANK(E479,$E$2:$E$1408,0)</f>
        <v>606</v>
      </c>
      <c r="D479" s="5">
        <f t="shared" si="68"/>
        <v>0</v>
      </c>
      <c r="E479" s="5">
        <f>SUM(I479:BJ479)</f>
        <v>40</v>
      </c>
      <c r="F479" s="5">
        <v>73</v>
      </c>
      <c r="G479" s="5">
        <f>H479+COUNT(I479:BJ479)</f>
        <v>1</v>
      </c>
      <c r="H479" s="1"/>
      <c r="I479" s="40"/>
      <c r="J479" s="36"/>
      <c r="K479" s="36"/>
      <c r="L479" s="36"/>
      <c r="M479" s="36"/>
      <c r="N479" s="36"/>
      <c r="S479" s="41"/>
      <c r="T479" s="36"/>
      <c r="W479" s="19">
        <v>40</v>
      </c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38"/>
      <c r="AW479" s="38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850</v>
      </c>
      <c r="B480" s="47" t="s">
        <v>1267</v>
      </c>
      <c r="C480" s="5">
        <f>RANK(E480,$E$2:$E$1408,0)</f>
        <v>395</v>
      </c>
      <c r="D480" s="5">
        <f t="shared" si="68"/>
        <v>0</v>
      </c>
      <c r="E480" s="5">
        <f t="shared" si="67"/>
        <v>112</v>
      </c>
      <c r="F480" s="5">
        <v>35</v>
      </c>
      <c r="G480" s="5">
        <f t="shared" si="69"/>
        <v>2</v>
      </c>
      <c r="H480" s="1"/>
      <c r="I480" s="40"/>
      <c r="J480" s="36"/>
      <c r="K480" s="36"/>
      <c r="L480" s="36"/>
      <c r="M480" s="36"/>
      <c r="N480" s="36"/>
      <c r="S480" s="41"/>
      <c r="T480" s="36"/>
      <c r="V480" s="19">
        <v>72</v>
      </c>
      <c r="W480" s="36">
        <v>40</v>
      </c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38"/>
      <c r="AW480" s="38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880</v>
      </c>
      <c r="B481" s="47" t="s">
        <v>1415</v>
      </c>
      <c r="C481" s="5">
        <f>RANK(E481,$E$2:$E$1408,0)</f>
        <v>617</v>
      </c>
      <c r="D481" s="5">
        <f t="shared" si="68"/>
        <v>0</v>
      </c>
      <c r="E481" s="5">
        <f t="shared" si="67"/>
        <v>39</v>
      </c>
      <c r="F481" s="5">
        <v>80</v>
      </c>
      <c r="G481" s="5">
        <f t="shared" si="69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W481" s="19">
        <v>39</v>
      </c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38"/>
      <c r="AW481" s="38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881</v>
      </c>
      <c r="B482" s="47" t="s">
        <v>1326</v>
      </c>
      <c r="C482" s="5">
        <f>RANK(E482,$E$2:$E$1408,0)</f>
        <v>617</v>
      </c>
      <c r="D482" s="5">
        <f t="shared" si="68"/>
        <v>0</v>
      </c>
      <c r="E482" s="5">
        <f t="shared" si="67"/>
        <v>39</v>
      </c>
      <c r="F482" s="5">
        <v>81</v>
      </c>
      <c r="G482" s="5">
        <f t="shared" si="69"/>
        <v>1</v>
      </c>
      <c r="H482" s="1"/>
      <c r="I482" s="40"/>
      <c r="J482" s="36"/>
      <c r="K482" s="36"/>
      <c r="L482" s="36"/>
      <c r="M482" s="36"/>
      <c r="N482" s="36"/>
      <c r="S482" s="41"/>
      <c r="T482" s="36"/>
      <c r="W482" s="19">
        <v>39</v>
      </c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38"/>
      <c r="AW482" s="38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883</v>
      </c>
      <c r="B483" s="47" t="s">
        <v>1415</v>
      </c>
      <c r="C483" s="5">
        <f>RANK(E483,$E$2:$E$1408,0)</f>
        <v>633</v>
      </c>
      <c r="D483" s="5">
        <f t="shared" si="68"/>
        <v>0</v>
      </c>
      <c r="E483" s="5">
        <f t="shared" si="67"/>
        <v>37</v>
      </c>
      <c r="F483" s="5">
        <v>83</v>
      </c>
      <c r="G483" s="5">
        <f t="shared" si="69"/>
        <v>1</v>
      </c>
      <c r="H483" s="1"/>
      <c r="I483" s="40"/>
      <c r="J483" s="36"/>
      <c r="K483" s="36"/>
      <c r="L483" s="36"/>
      <c r="M483" s="36"/>
      <c r="N483" s="36"/>
      <c r="S483" s="41"/>
      <c r="T483" s="36"/>
      <c r="W483" s="19">
        <v>37</v>
      </c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38"/>
      <c r="AW483" s="38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851</v>
      </c>
      <c r="B484" s="47" t="s">
        <v>1267</v>
      </c>
      <c r="C484" s="5">
        <f>RANK(E484,$E$2:$E$1408,0)</f>
        <v>403</v>
      </c>
      <c r="D484" s="5">
        <f t="shared" si="68"/>
        <v>0</v>
      </c>
      <c r="E484" s="5">
        <f>SUM(I484:BJ484)</f>
        <v>106</v>
      </c>
      <c r="F484" s="5">
        <v>38</v>
      </c>
      <c r="G484" s="5">
        <f>H484+COUNT(I484:BJ484)</f>
        <v>2</v>
      </c>
      <c r="H484" s="1"/>
      <c r="I484" s="40"/>
      <c r="J484" s="36"/>
      <c r="K484" s="36"/>
      <c r="L484" s="36"/>
      <c r="M484" s="36"/>
      <c r="N484" s="36"/>
      <c r="S484" s="41"/>
      <c r="T484" s="36"/>
      <c r="V484" s="19">
        <v>69</v>
      </c>
      <c r="W484" s="36">
        <v>37</v>
      </c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38"/>
      <c r="AW484" s="38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884</v>
      </c>
      <c r="B485" s="47" t="s">
        <v>1416</v>
      </c>
      <c r="C485" s="5">
        <f>RANK(E485,$E$2:$E$1408,0)</f>
        <v>643</v>
      </c>
      <c r="D485" s="5">
        <f t="shared" si="68"/>
        <v>0</v>
      </c>
      <c r="E485" s="5">
        <f t="shared" si="67"/>
        <v>36</v>
      </c>
      <c r="F485" s="5">
        <v>88</v>
      </c>
      <c r="G485" s="5">
        <f t="shared" si="69"/>
        <v>1</v>
      </c>
      <c r="H485" s="1"/>
      <c r="I485" s="40"/>
      <c r="J485" s="36"/>
      <c r="K485" s="36"/>
      <c r="L485" s="36"/>
      <c r="M485" s="36"/>
      <c r="N485" s="36"/>
      <c r="S485" s="41"/>
      <c r="T485" s="36"/>
      <c r="W485" s="19">
        <v>36</v>
      </c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38"/>
      <c r="AW485" s="38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885</v>
      </c>
      <c r="B486" s="47" t="s">
        <v>1415</v>
      </c>
      <c r="C486" s="5">
        <f>RANK(E486,$E$2:$E$1408,0)</f>
        <v>643</v>
      </c>
      <c r="D486" s="5">
        <f t="shared" si="68"/>
        <v>0</v>
      </c>
      <c r="E486" s="5">
        <f t="shared" si="67"/>
        <v>36</v>
      </c>
      <c r="F486" s="5">
        <v>90</v>
      </c>
      <c r="G486" s="5">
        <f t="shared" si="69"/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W486" s="19">
        <v>36</v>
      </c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38"/>
      <c r="AW486" s="38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736</v>
      </c>
      <c r="B487" s="47" t="s">
        <v>1203</v>
      </c>
      <c r="C487" s="5">
        <f>RANK(E487,$E$2:$E$1408,0)</f>
        <v>96</v>
      </c>
      <c r="D487" s="5">
        <f t="shared" si="68"/>
        <v>0</v>
      </c>
      <c r="E487" s="5">
        <f t="shared" si="67"/>
        <v>973</v>
      </c>
      <c r="F487" s="5">
        <v>4</v>
      </c>
      <c r="G487" s="5">
        <f t="shared" si="69"/>
        <v>15</v>
      </c>
      <c r="H487" s="1">
        <v>1</v>
      </c>
      <c r="I487" s="40">
        <v>211</v>
      </c>
      <c r="J487" s="36">
        <v>139</v>
      </c>
      <c r="K487" s="36">
        <v>105</v>
      </c>
      <c r="L487" s="36">
        <v>83</v>
      </c>
      <c r="M487" s="36">
        <v>70</v>
      </c>
      <c r="N487" s="36">
        <v>59</v>
      </c>
      <c r="O487" s="36">
        <v>49</v>
      </c>
      <c r="P487" s="36">
        <v>38</v>
      </c>
      <c r="Q487" s="36">
        <v>38</v>
      </c>
      <c r="R487" s="36">
        <v>34</v>
      </c>
      <c r="S487" s="42"/>
      <c r="T487" s="37">
        <v>33</v>
      </c>
      <c r="U487" s="36">
        <v>42</v>
      </c>
      <c r="V487" s="36">
        <v>39</v>
      </c>
      <c r="W487" s="36">
        <v>33</v>
      </c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38"/>
      <c r="AW487" s="38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567</v>
      </c>
      <c r="B488" s="47" t="s">
        <v>1242</v>
      </c>
      <c r="C488" s="5">
        <f>RANK(E488,$E$2:$E$1408,0)</f>
        <v>115</v>
      </c>
      <c r="D488" s="5">
        <f t="shared" si="68"/>
        <v>0</v>
      </c>
      <c r="E488" s="5">
        <f t="shared" si="67"/>
        <v>819</v>
      </c>
      <c r="F488" s="5">
        <v>29</v>
      </c>
      <c r="G488" s="5">
        <f t="shared" si="69"/>
        <v>30</v>
      </c>
      <c r="H488" s="1">
        <v>16</v>
      </c>
      <c r="I488" s="40">
        <v>55</v>
      </c>
      <c r="J488" s="36">
        <v>53</v>
      </c>
      <c r="K488" s="36">
        <v>56</v>
      </c>
      <c r="L488" s="36">
        <v>58</v>
      </c>
      <c r="M488" s="36">
        <v>59</v>
      </c>
      <c r="N488" s="36">
        <v>61</v>
      </c>
      <c r="O488" s="36">
        <v>63</v>
      </c>
      <c r="P488" s="36">
        <v>55</v>
      </c>
      <c r="Q488" s="36">
        <v>53</v>
      </c>
      <c r="R488" s="36">
        <v>52</v>
      </c>
      <c r="S488" s="40">
        <v>48</v>
      </c>
      <c r="T488" s="36">
        <v>57</v>
      </c>
      <c r="U488" s="36">
        <v>71</v>
      </c>
      <c r="V488" s="36">
        <v>78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38"/>
      <c r="AW488" s="38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646</v>
      </c>
      <c r="B489" s="47" t="s">
        <v>1241</v>
      </c>
      <c r="C489" s="5">
        <f>RANK(E489,$E$2:$E$1408,0)</f>
        <v>105</v>
      </c>
      <c r="D489" s="5">
        <f t="shared" si="68"/>
        <v>0</v>
      </c>
      <c r="E489" s="5">
        <f t="shared" si="67"/>
        <v>905</v>
      </c>
      <c r="F489" s="5">
        <v>23</v>
      </c>
      <c r="G489" s="5">
        <f t="shared" si="69"/>
        <v>24</v>
      </c>
      <c r="H489" s="1">
        <v>10</v>
      </c>
      <c r="I489" s="40">
        <v>47</v>
      </c>
      <c r="J489" s="36">
        <v>52</v>
      </c>
      <c r="K489" s="36">
        <v>57</v>
      </c>
      <c r="L489" s="36">
        <v>57</v>
      </c>
      <c r="M489" s="36">
        <v>62</v>
      </c>
      <c r="N489" s="36">
        <v>66</v>
      </c>
      <c r="O489" s="36">
        <v>75</v>
      </c>
      <c r="P489" s="36">
        <v>68</v>
      </c>
      <c r="Q489" s="36">
        <v>74</v>
      </c>
      <c r="R489" s="36">
        <v>69</v>
      </c>
      <c r="S489" s="40">
        <v>62</v>
      </c>
      <c r="T489" s="36">
        <v>68</v>
      </c>
      <c r="U489" s="36">
        <v>81</v>
      </c>
      <c r="V489" s="36">
        <v>67</v>
      </c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38"/>
      <c r="AW489" s="38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578</v>
      </c>
      <c r="B490" s="47" t="s">
        <v>1237</v>
      </c>
      <c r="C490" s="5">
        <f>RANK(E490,$E$2:$E$1408,0)</f>
        <v>116</v>
      </c>
      <c r="D490" s="5">
        <f t="shared" si="68"/>
        <v>0</v>
      </c>
      <c r="E490" s="5">
        <f t="shared" si="67"/>
        <v>813</v>
      </c>
      <c r="F490" s="5">
        <v>3</v>
      </c>
      <c r="G490" s="5">
        <f t="shared" si="69"/>
        <v>25</v>
      </c>
      <c r="H490" s="1">
        <v>15</v>
      </c>
      <c r="I490" s="40">
        <v>114</v>
      </c>
      <c r="J490" s="36">
        <v>95</v>
      </c>
      <c r="K490" s="36">
        <v>90</v>
      </c>
      <c r="L490" s="36">
        <v>96</v>
      </c>
      <c r="M490" s="36">
        <v>86</v>
      </c>
      <c r="N490" s="36">
        <v>78</v>
      </c>
      <c r="O490" s="36">
        <v>73</v>
      </c>
      <c r="P490" s="38"/>
      <c r="Q490" s="38"/>
      <c r="R490" s="38"/>
      <c r="S490" s="42"/>
      <c r="T490" s="37">
        <v>53</v>
      </c>
      <c r="U490" s="36">
        <v>65</v>
      </c>
      <c r="V490" s="36">
        <v>63</v>
      </c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38"/>
      <c r="AW490" s="38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852</v>
      </c>
      <c r="B491" s="47" t="s">
        <v>1267</v>
      </c>
      <c r="C491" s="5">
        <f>RANK(E491,$E$2:$E$1408,0)</f>
        <v>489</v>
      </c>
      <c r="D491" s="5">
        <f t="shared" si="68"/>
        <v>0</v>
      </c>
      <c r="E491" s="5">
        <f t="shared" ref="E491:E554" si="70">SUM(I491:BJ491)</f>
        <v>62</v>
      </c>
      <c r="F491" s="5">
        <v>46</v>
      </c>
      <c r="G491" s="5">
        <f t="shared" si="69"/>
        <v>1</v>
      </c>
      <c r="H491" s="1"/>
      <c r="I491" s="40"/>
      <c r="J491" s="36"/>
      <c r="K491" s="36"/>
      <c r="L491" s="36"/>
      <c r="M491" s="36"/>
      <c r="N491" s="36"/>
      <c r="S491" s="41"/>
      <c r="T491" s="36"/>
      <c r="V491" s="19">
        <v>62</v>
      </c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38"/>
      <c r="AW491" s="38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853</v>
      </c>
      <c r="B492" s="47" t="s">
        <v>1267</v>
      </c>
      <c r="C492" s="5">
        <f>RANK(E492,$E$2:$E$1408,0)</f>
        <v>508</v>
      </c>
      <c r="D492" s="5">
        <f t="shared" si="68"/>
        <v>0</v>
      </c>
      <c r="E492" s="5">
        <f t="shared" si="70"/>
        <v>58</v>
      </c>
      <c r="F492" s="5">
        <v>51</v>
      </c>
      <c r="G492" s="5">
        <f t="shared" si="69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V492" s="19">
        <v>58</v>
      </c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38"/>
      <c r="AW492" s="38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854</v>
      </c>
      <c r="B493" s="47" t="s">
        <v>1267</v>
      </c>
      <c r="C493" s="5">
        <f>RANK(E493,$E$2:$E$1408,0)</f>
        <v>514</v>
      </c>
      <c r="D493" s="5">
        <f t="shared" si="68"/>
        <v>0</v>
      </c>
      <c r="E493" s="5">
        <f t="shared" si="70"/>
        <v>56</v>
      </c>
      <c r="F493" s="5">
        <v>56</v>
      </c>
      <c r="G493" s="5">
        <f t="shared" si="69"/>
        <v>1</v>
      </c>
      <c r="H493" s="1"/>
      <c r="I493" s="40"/>
      <c r="J493" s="36"/>
      <c r="K493" s="36"/>
      <c r="L493" s="36"/>
      <c r="M493" s="36"/>
      <c r="N493" s="36"/>
      <c r="S493" s="41"/>
      <c r="T493" s="36"/>
      <c r="V493" s="19">
        <v>56</v>
      </c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38"/>
      <c r="AW493" s="38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855</v>
      </c>
      <c r="B494" s="47" t="s">
        <v>1267</v>
      </c>
      <c r="C494" s="5">
        <f>RANK(E494,$E$2:$E$1408,0)</f>
        <v>514</v>
      </c>
      <c r="D494" s="5">
        <f t="shared" si="68"/>
        <v>0</v>
      </c>
      <c r="E494" s="5">
        <f t="shared" si="70"/>
        <v>56</v>
      </c>
      <c r="F494" s="5">
        <v>57</v>
      </c>
      <c r="G494" s="5">
        <f t="shared" si="69"/>
        <v>1</v>
      </c>
      <c r="H494" s="1"/>
      <c r="I494" s="40"/>
      <c r="J494" s="36"/>
      <c r="K494" s="36"/>
      <c r="L494" s="36"/>
      <c r="M494" s="36"/>
      <c r="N494" s="36"/>
      <c r="S494" s="41"/>
      <c r="T494" s="36"/>
      <c r="V494" s="19">
        <v>56</v>
      </c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38"/>
      <c r="AW494" s="38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856</v>
      </c>
      <c r="B495" s="47" t="s">
        <v>1267</v>
      </c>
      <c r="C495" s="5">
        <f>RANK(E495,$E$2:$E$1408,0)</f>
        <v>520</v>
      </c>
      <c r="D495" s="5">
        <f t="shared" si="68"/>
        <v>0</v>
      </c>
      <c r="E495" s="5">
        <f t="shared" si="70"/>
        <v>55</v>
      </c>
      <c r="F495" s="5">
        <v>58</v>
      </c>
      <c r="G495" s="5">
        <f t="shared" si="69"/>
        <v>1</v>
      </c>
      <c r="H495" s="1"/>
      <c r="I495" s="40"/>
      <c r="J495" s="36"/>
      <c r="K495" s="36"/>
      <c r="L495" s="36"/>
      <c r="M495" s="36"/>
      <c r="N495" s="36"/>
      <c r="S495" s="41"/>
      <c r="T495" s="36"/>
      <c r="V495" s="19">
        <v>55</v>
      </c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38"/>
      <c r="AW495" s="38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857</v>
      </c>
      <c r="B496" s="47" t="s">
        <v>1267</v>
      </c>
      <c r="C496" s="5">
        <f>RANK(E496,$E$2:$E$1408,0)</f>
        <v>526</v>
      </c>
      <c r="D496" s="5">
        <f t="shared" si="68"/>
        <v>0</v>
      </c>
      <c r="E496" s="5">
        <f t="shared" si="70"/>
        <v>53</v>
      </c>
      <c r="F496" s="5">
        <v>61</v>
      </c>
      <c r="G496" s="5">
        <f t="shared" si="69"/>
        <v>1</v>
      </c>
      <c r="H496" s="1"/>
      <c r="I496" s="40"/>
      <c r="J496" s="36"/>
      <c r="K496" s="36"/>
      <c r="L496" s="36"/>
      <c r="M496" s="36"/>
      <c r="N496" s="36"/>
      <c r="S496" s="41"/>
      <c r="T496" s="36"/>
      <c r="V496" s="19">
        <v>53</v>
      </c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38"/>
      <c r="AW496" s="38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859</v>
      </c>
      <c r="B497" s="47" t="s">
        <v>1267</v>
      </c>
      <c r="C497" s="5">
        <f>RANK(E497,$E$2:$E$1408,0)</f>
        <v>542</v>
      </c>
      <c r="D497" s="5">
        <f t="shared" si="68"/>
        <v>0</v>
      </c>
      <c r="E497" s="5">
        <f t="shared" si="70"/>
        <v>50</v>
      </c>
      <c r="F497" s="5">
        <v>68</v>
      </c>
      <c r="G497" s="5">
        <f t="shared" si="69"/>
        <v>1</v>
      </c>
      <c r="H497" s="1"/>
      <c r="I497" s="40"/>
      <c r="J497" s="36"/>
      <c r="K497" s="36"/>
      <c r="L497" s="36"/>
      <c r="M497" s="36"/>
      <c r="N497" s="36"/>
      <c r="S497" s="41"/>
      <c r="T497" s="36"/>
      <c r="V497" s="19">
        <v>50</v>
      </c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38"/>
      <c r="AW497" s="38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860</v>
      </c>
      <c r="B498" s="47" t="s">
        <v>1267</v>
      </c>
      <c r="C498" s="5">
        <f>RANK(E498,$E$2:$E$1408,0)</f>
        <v>556</v>
      </c>
      <c r="D498" s="5">
        <f t="shared" si="68"/>
        <v>0</v>
      </c>
      <c r="E498" s="5">
        <f t="shared" si="70"/>
        <v>48</v>
      </c>
      <c r="F498" s="5">
        <v>69</v>
      </c>
      <c r="G498" s="5">
        <f t="shared" si="69"/>
        <v>1</v>
      </c>
      <c r="H498" s="1"/>
      <c r="I498" s="40"/>
      <c r="J498" s="36"/>
      <c r="K498" s="36"/>
      <c r="L498" s="36"/>
      <c r="M498" s="36"/>
      <c r="N498" s="36"/>
      <c r="S498" s="41"/>
      <c r="T498" s="36"/>
      <c r="V498" s="19">
        <v>48</v>
      </c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38"/>
      <c r="AW498" s="38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861</v>
      </c>
      <c r="B499" s="47" t="s">
        <v>1267</v>
      </c>
      <c r="C499" s="5">
        <f>RANK(E499,$E$2:$E$1408,0)</f>
        <v>562</v>
      </c>
      <c r="D499" s="5">
        <f t="shared" si="68"/>
        <v>0</v>
      </c>
      <c r="E499" s="5">
        <f t="shared" si="70"/>
        <v>47</v>
      </c>
      <c r="F499" s="5">
        <v>71</v>
      </c>
      <c r="G499" s="5">
        <f t="shared" si="69"/>
        <v>1</v>
      </c>
      <c r="H499" s="1"/>
      <c r="I499" s="40"/>
      <c r="J499" s="36"/>
      <c r="K499" s="36"/>
      <c r="L499" s="36"/>
      <c r="M499" s="36"/>
      <c r="N499" s="36"/>
      <c r="S499" s="41"/>
      <c r="T499" s="36"/>
      <c r="V499" s="19">
        <v>47</v>
      </c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38"/>
      <c r="AW499" s="38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862</v>
      </c>
      <c r="B500" s="47" t="s">
        <v>1267</v>
      </c>
      <c r="C500" s="5">
        <f>RANK(E500,$E$2:$E$1408,0)</f>
        <v>562</v>
      </c>
      <c r="D500" s="5">
        <f t="shared" si="68"/>
        <v>0</v>
      </c>
      <c r="E500" s="5">
        <f t="shared" si="70"/>
        <v>47</v>
      </c>
      <c r="F500" s="5">
        <v>72</v>
      </c>
      <c r="G500" s="5">
        <f t="shared" si="69"/>
        <v>1</v>
      </c>
      <c r="H500" s="1"/>
      <c r="I500" s="40"/>
      <c r="J500" s="36"/>
      <c r="K500" s="36"/>
      <c r="L500" s="36"/>
      <c r="M500" s="36"/>
      <c r="N500" s="36"/>
      <c r="S500" s="41"/>
      <c r="T500" s="36"/>
      <c r="V500" s="19">
        <v>47</v>
      </c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38"/>
      <c r="AW500" s="38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863</v>
      </c>
      <c r="B501" s="47" t="s">
        <v>1267</v>
      </c>
      <c r="C501" s="5">
        <f>RANK(E501,$E$2:$E$1408,0)</f>
        <v>562</v>
      </c>
      <c r="D501" s="5">
        <f t="shared" si="68"/>
        <v>0</v>
      </c>
      <c r="E501" s="5">
        <f t="shared" si="70"/>
        <v>47</v>
      </c>
      <c r="F501" s="5">
        <v>73</v>
      </c>
      <c r="G501" s="5">
        <f t="shared" si="69"/>
        <v>1</v>
      </c>
      <c r="H501" s="1"/>
      <c r="I501" s="40"/>
      <c r="J501" s="36"/>
      <c r="K501" s="36"/>
      <c r="L501" s="36"/>
      <c r="M501" s="36"/>
      <c r="N501" s="36"/>
      <c r="S501" s="41"/>
      <c r="T501" s="36"/>
      <c r="V501" s="19">
        <v>47</v>
      </c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38"/>
      <c r="AW501" s="38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681</v>
      </c>
      <c r="B502" s="47" t="s">
        <v>1192</v>
      </c>
      <c r="C502" s="5">
        <f>RANK(E502,$E$2:$E$1408,0)</f>
        <v>97</v>
      </c>
      <c r="D502" s="5">
        <f t="shared" si="68"/>
        <v>0</v>
      </c>
      <c r="E502" s="5">
        <f>SUM(I502:BJ502)</f>
        <v>972</v>
      </c>
      <c r="F502" s="5">
        <v>3</v>
      </c>
      <c r="G502" s="5">
        <f>H502+COUNT(I502:BJ502)</f>
        <v>20</v>
      </c>
      <c r="H502" s="1">
        <v>6</v>
      </c>
      <c r="I502" s="40">
        <v>87</v>
      </c>
      <c r="J502" s="36">
        <v>88</v>
      </c>
      <c r="K502" s="36">
        <v>88</v>
      </c>
      <c r="L502" s="36">
        <v>88</v>
      </c>
      <c r="M502" s="36">
        <v>84</v>
      </c>
      <c r="N502" s="36">
        <v>78</v>
      </c>
      <c r="O502" s="36">
        <v>75</v>
      </c>
      <c r="P502" s="36">
        <v>68</v>
      </c>
      <c r="Q502" s="36">
        <v>63</v>
      </c>
      <c r="R502" s="36">
        <v>51</v>
      </c>
      <c r="S502" s="40">
        <v>48</v>
      </c>
      <c r="T502" s="36">
        <v>51</v>
      </c>
      <c r="U502" s="36">
        <v>56</v>
      </c>
      <c r="V502" s="36">
        <v>47</v>
      </c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38"/>
      <c r="AW502" s="38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864</v>
      </c>
      <c r="B503" s="47" t="s">
        <v>1413</v>
      </c>
      <c r="C503" s="5">
        <f>RANK(E503,$E$2:$E$1408,0)</f>
        <v>579</v>
      </c>
      <c r="D503" s="5">
        <f t="shared" si="68"/>
        <v>0</v>
      </c>
      <c r="E503" s="5">
        <f t="shared" si="70"/>
        <v>45</v>
      </c>
      <c r="F503" s="5">
        <v>77</v>
      </c>
      <c r="G503" s="5">
        <f t="shared" si="69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V503" s="19">
        <v>45</v>
      </c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38"/>
      <c r="AW503" s="38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623</v>
      </c>
      <c r="B504" s="47" t="s">
        <v>1275</v>
      </c>
      <c r="C504" s="5">
        <f>RANK(E504,$E$2:$E$1408,0)</f>
        <v>245</v>
      </c>
      <c r="D504" s="5">
        <f t="shared" si="68"/>
        <v>0</v>
      </c>
      <c r="E504" s="5">
        <f t="shared" si="70"/>
        <v>320</v>
      </c>
      <c r="F504" s="5">
        <v>16</v>
      </c>
      <c r="G504" s="5">
        <f t="shared" si="69"/>
        <v>20</v>
      </c>
      <c r="H504" s="1">
        <v>12</v>
      </c>
      <c r="I504" s="40">
        <v>37</v>
      </c>
      <c r="J504" s="36">
        <v>33</v>
      </c>
      <c r="K504" s="38"/>
      <c r="L504" s="38"/>
      <c r="M504" s="38"/>
      <c r="N504" s="38"/>
      <c r="O504" s="38"/>
      <c r="P504" s="38"/>
      <c r="Q504" s="37">
        <v>41</v>
      </c>
      <c r="R504" s="36">
        <v>44</v>
      </c>
      <c r="S504" s="40">
        <v>37</v>
      </c>
      <c r="T504" s="36">
        <v>40</v>
      </c>
      <c r="U504" s="36">
        <v>44</v>
      </c>
      <c r="V504" s="36">
        <v>44</v>
      </c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38"/>
      <c r="AW504" s="38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823</v>
      </c>
      <c r="B505" s="47" t="s">
        <v>1414</v>
      </c>
      <c r="C505" s="5">
        <f>RANK(E505,$E$2:$E$1408,0)</f>
        <v>372</v>
      </c>
      <c r="D505" s="5">
        <f t="shared" si="68"/>
        <v>0</v>
      </c>
      <c r="E505" s="5">
        <f t="shared" si="70"/>
        <v>129</v>
      </c>
      <c r="F505" s="5">
        <v>63</v>
      </c>
      <c r="G505" s="5">
        <f t="shared" si="69"/>
        <v>3</v>
      </c>
      <c r="H505" s="1"/>
      <c r="I505" s="40"/>
      <c r="J505" s="36"/>
      <c r="K505" s="36"/>
      <c r="L505" s="36"/>
      <c r="M505" s="36"/>
      <c r="N505" s="36"/>
      <c r="S505" s="40"/>
      <c r="T505" s="19">
        <v>38</v>
      </c>
      <c r="U505" s="36">
        <v>48</v>
      </c>
      <c r="V505" s="36">
        <v>43</v>
      </c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38"/>
      <c r="AW505" s="38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701</v>
      </c>
      <c r="B506" s="47" t="s">
        <v>1240</v>
      </c>
      <c r="C506" s="5">
        <f>RANK(E506,$E$2:$E$1408,0)</f>
        <v>165</v>
      </c>
      <c r="D506" s="5">
        <f t="shared" si="68"/>
        <v>0</v>
      </c>
      <c r="E506" s="5">
        <f t="shared" si="70"/>
        <v>555</v>
      </c>
      <c r="F506" s="5">
        <v>58</v>
      </c>
      <c r="G506" s="5">
        <f t="shared" si="69"/>
        <v>18</v>
      </c>
      <c r="H506" s="1">
        <v>4</v>
      </c>
      <c r="I506" s="40">
        <v>38</v>
      </c>
      <c r="J506" s="36">
        <v>39</v>
      </c>
      <c r="K506" s="36">
        <v>38</v>
      </c>
      <c r="L506" s="36">
        <v>44</v>
      </c>
      <c r="M506" s="36">
        <v>40</v>
      </c>
      <c r="N506" s="36">
        <v>38</v>
      </c>
      <c r="O506" s="36">
        <v>38</v>
      </c>
      <c r="P506" s="36">
        <v>38</v>
      </c>
      <c r="Q506" s="36">
        <v>38</v>
      </c>
      <c r="R506" s="36">
        <v>37</v>
      </c>
      <c r="S506" s="40">
        <v>38</v>
      </c>
      <c r="T506" s="36">
        <v>40</v>
      </c>
      <c r="U506" s="36">
        <v>47</v>
      </c>
      <c r="V506" s="36">
        <v>42</v>
      </c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38"/>
      <c r="AW506" s="38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865</v>
      </c>
      <c r="B507" s="47" t="s">
        <v>1267</v>
      </c>
      <c r="C507" s="5">
        <f>RANK(E507,$E$2:$E$1408,0)</f>
        <v>591</v>
      </c>
      <c r="D507" s="5">
        <f t="shared" si="68"/>
        <v>0</v>
      </c>
      <c r="E507" s="5">
        <f t="shared" si="70"/>
        <v>42</v>
      </c>
      <c r="F507" s="5">
        <v>97</v>
      </c>
      <c r="G507" s="5">
        <f t="shared" si="69"/>
        <v>1</v>
      </c>
      <c r="H507" s="1"/>
      <c r="I507" s="40"/>
      <c r="J507" s="36"/>
      <c r="K507" s="36"/>
      <c r="L507" s="36"/>
      <c r="M507" s="36"/>
      <c r="N507" s="36"/>
      <c r="S507" s="41"/>
      <c r="T507" s="36"/>
      <c r="V507" s="19">
        <v>42</v>
      </c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38"/>
      <c r="AW507" s="38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866</v>
      </c>
      <c r="B508" s="47" t="s">
        <v>1267</v>
      </c>
      <c r="C508" s="5">
        <f>RANK(E508,$E$2:$E$1408,0)</f>
        <v>591</v>
      </c>
      <c r="D508" s="5">
        <f t="shared" si="68"/>
        <v>0</v>
      </c>
      <c r="E508" s="5">
        <f t="shared" si="70"/>
        <v>42</v>
      </c>
      <c r="F508" s="5">
        <v>89</v>
      </c>
      <c r="G508" s="5">
        <f t="shared" si="69"/>
        <v>1</v>
      </c>
      <c r="H508" s="1"/>
      <c r="I508" s="40"/>
      <c r="J508" s="36"/>
      <c r="K508" s="36"/>
      <c r="L508" s="36"/>
      <c r="M508" s="36"/>
      <c r="N508" s="36"/>
      <c r="S508" s="41"/>
      <c r="T508" s="36"/>
      <c r="V508" s="19">
        <v>42</v>
      </c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38"/>
      <c r="AW508" s="38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867</v>
      </c>
      <c r="B509" s="47" t="s">
        <v>1267</v>
      </c>
      <c r="C509" s="5">
        <f>RANK(E509,$E$2:$E$1408,0)</f>
        <v>606</v>
      </c>
      <c r="D509" s="5">
        <f t="shared" si="68"/>
        <v>0</v>
      </c>
      <c r="E509" s="5">
        <f t="shared" si="70"/>
        <v>40</v>
      </c>
      <c r="F509" s="5">
        <v>95</v>
      </c>
      <c r="G509" s="5">
        <f t="shared" si="69"/>
        <v>1</v>
      </c>
      <c r="H509" s="1"/>
      <c r="I509" s="40"/>
      <c r="J509" s="36"/>
      <c r="K509" s="36"/>
      <c r="L509" s="36"/>
      <c r="M509" s="36"/>
      <c r="N509" s="36"/>
      <c r="S509" s="41"/>
      <c r="T509" s="36"/>
      <c r="V509" s="19">
        <v>40</v>
      </c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38"/>
      <c r="AW509" s="38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868</v>
      </c>
      <c r="B510" s="47" t="s">
        <v>1407</v>
      </c>
      <c r="C510" s="5">
        <f>RANK(E510,$E$2:$E$1408,0)</f>
        <v>617</v>
      </c>
      <c r="D510" s="5">
        <f t="shared" si="68"/>
        <v>0</v>
      </c>
      <c r="E510" s="5">
        <f t="shared" si="70"/>
        <v>39</v>
      </c>
      <c r="F510" s="5">
        <v>100</v>
      </c>
      <c r="G510" s="5">
        <f t="shared" si="69"/>
        <v>1</v>
      </c>
      <c r="H510" s="1"/>
      <c r="I510" s="40"/>
      <c r="J510" s="36"/>
      <c r="K510" s="36"/>
      <c r="L510" s="36"/>
      <c r="M510" s="36"/>
      <c r="N510" s="36"/>
      <c r="S510" s="41"/>
      <c r="T510" s="36"/>
      <c r="V510" s="19">
        <v>39</v>
      </c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38"/>
      <c r="AW510" s="38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504</v>
      </c>
      <c r="B511" s="47" t="s">
        <v>1297</v>
      </c>
      <c r="C511" s="5">
        <f>RANK(E511,$E$2:$E$1408,0)</f>
        <v>136</v>
      </c>
      <c r="D511" s="5">
        <f t="shared" si="68"/>
        <v>0</v>
      </c>
      <c r="E511" s="5">
        <f t="shared" si="70"/>
        <v>724</v>
      </c>
      <c r="F511" s="5">
        <v>1</v>
      </c>
      <c r="G511" s="5">
        <f t="shared" si="69"/>
        <v>29</v>
      </c>
      <c r="H511" s="1">
        <v>21</v>
      </c>
      <c r="I511" s="40">
        <v>105</v>
      </c>
      <c r="J511" s="36">
        <v>96</v>
      </c>
      <c r="K511" s="36">
        <v>91</v>
      </c>
      <c r="L511" s="36">
        <v>91</v>
      </c>
      <c r="M511" s="36">
        <v>90</v>
      </c>
      <c r="N511" s="36">
        <v>89</v>
      </c>
      <c r="O511" s="38"/>
      <c r="P511" s="38"/>
      <c r="Q511" s="38"/>
      <c r="R511" s="38"/>
      <c r="S511" s="42"/>
      <c r="T511" s="37">
        <v>73</v>
      </c>
      <c r="U511" s="36">
        <v>89</v>
      </c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38"/>
      <c r="AW511" s="38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546</v>
      </c>
      <c r="B512" s="47" t="s">
        <v>1192</v>
      </c>
      <c r="C512" s="5">
        <f>RANK(E512,$E$2:$E$1408,0)</f>
        <v>123</v>
      </c>
      <c r="D512" s="5">
        <f t="shared" si="68"/>
        <v>0</v>
      </c>
      <c r="E512" s="5">
        <f t="shared" si="70"/>
        <v>752</v>
      </c>
      <c r="F512" s="5">
        <v>1</v>
      </c>
      <c r="G512" s="5">
        <f t="shared" si="69"/>
        <v>28</v>
      </c>
      <c r="H512" s="1">
        <v>19</v>
      </c>
      <c r="I512" s="40">
        <v>95</v>
      </c>
      <c r="J512" s="36">
        <v>90</v>
      </c>
      <c r="K512" s="36">
        <v>91</v>
      </c>
      <c r="L512" s="36">
        <v>85</v>
      </c>
      <c r="M512" s="36">
        <v>79</v>
      </c>
      <c r="N512" s="36">
        <v>78</v>
      </c>
      <c r="O512" s="36">
        <v>76</v>
      </c>
      <c r="P512" s="38"/>
      <c r="Q512" s="38"/>
      <c r="R512" s="38"/>
      <c r="S512" s="42"/>
      <c r="T512" s="37">
        <v>75</v>
      </c>
      <c r="U512" s="36">
        <v>83</v>
      </c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38"/>
      <c r="AW512" s="38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444</v>
      </c>
      <c r="B513" s="47" t="s">
        <v>1238</v>
      </c>
      <c r="C513" s="5">
        <f>RANK(E513,$E$2:$E$1408,0)</f>
        <v>145</v>
      </c>
      <c r="D513" s="5">
        <f t="shared" si="68"/>
        <v>0</v>
      </c>
      <c r="E513" s="5">
        <f t="shared" si="70"/>
        <v>670</v>
      </c>
      <c r="F513" s="5">
        <v>5</v>
      </c>
      <c r="G513" s="5">
        <f t="shared" si="69"/>
        <v>36</v>
      </c>
      <c r="H513" s="1">
        <v>28</v>
      </c>
      <c r="I513" s="40">
        <v>99</v>
      </c>
      <c r="J513" s="36">
        <v>94</v>
      </c>
      <c r="K513" s="36">
        <v>90</v>
      </c>
      <c r="L513" s="36">
        <v>84</v>
      </c>
      <c r="M513" s="36">
        <v>80</v>
      </c>
      <c r="N513" s="36">
        <v>75</v>
      </c>
      <c r="O513" s="38"/>
      <c r="P513" s="38"/>
      <c r="Q513" s="38"/>
      <c r="R513" s="38"/>
      <c r="S513" s="42"/>
      <c r="T513" s="37">
        <v>67</v>
      </c>
      <c r="U513" s="36">
        <v>81</v>
      </c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38"/>
      <c r="AW513" s="38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838</v>
      </c>
      <c r="B514" s="47" t="s">
        <v>1397</v>
      </c>
      <c r="C514" s="5">
        <f>RANK(E514,$E$2:$E$1408,0)</f>
        <v>484</v>
      </c>
      <c r="D514" s="5">
        <f t="shared" si="68"/>
        <v>0</v>
      </c>
      <c r="E514" s="5">
        <f t="shared" si="70"/>
        <v>64</v>
      </c>
      <c r="F514" s="5">
        <v>41</v>
      </c>
      <c r="G514" s="5">
        <f t="shared" si="69"/>
        <v>1</v>
      </c>
      <c r="H514" s="1"/>
      <c r="I514" s="40"/>
      <c r="J514" s="36"/>
      <c r="K514" s="36"/>
      <c r="L514" s="36"/>
      <c r="M514" s="36"/>
      <c r="N514" s="36"/>
      <c r="S514" s="41"/>
      <c r="T514" s="36"/>
      <c r="U514" s="19">
        <v>64</v>
      </c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38"/>
      <c r="AW514" s="38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670</v>
      </c>
      <c r="B515" s="47" t="s">
        <v>1239</v>
      </c>
      <c r="C515" s="5">
        <f>RANK(E515,$E$2:$E$1408,0)</f>
        <v>159</v>
      </c>
      <c r="D515" s="5">
        <f t="shared" si="68"/>
        <v>0</v>
      </c>
      <c r="E515" s="5">
        <f t="shared" si="70"/>
        <v>586</v>
      </c>
      <c r="F515" s="5">
        <v>45</v>
      </c>
      <c r="G515" s="5">
        <f t="shared" si="69"/>
        <v>21</v>
      </c>
      <c r="H515" s="1">
        <v>8</v>
      </c>
      <c r="I515" s="40">
        <v>50</v>
      </c>
      <c r="J515" s="36">
        <v>45</v>
      </c>
      <c r="K515" s="36">
        <v>46</v>
      </c>
      <c r="L515" s="36">
        <v>47</v>
      </c>
      <c r="M515" s="36">
        <v>46</v>
      </c>
      <c r="N515" s="36">
        <v>46</v>
      </c>
      <c r="O515" s="36">
        <v>47</v>
      </c>
      <c r="P515" s="36">
        <v>39</v>
      </c>
      <c r="Q515" s="36">
        <v>41</v>
      </c>
      <c r="R515" s="36">
        <v>37</v>
      </c>
      <c r="S515" s="40">
        <v>38</v>
      </c>
      <c r="T515" s="36">
        <v>45</v>
      </c>
      <c r="U515" s="36">
        <v>59</v>
      </c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38"/>
      <c r="AW515" s="38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839</v>
      </c>
      <c r="B516" s="47" t="s">
        <v>1398</v>
      </c>
      <c r="C516" s="5">
        <f>RANK(E516,$E$2:$E$1408,0)</f>
        <v>504</v>
      </c>
      <c r="D516" s="5">
        <f t="shared" si="68"/>
        <v>0</v>
      </c>
      <c r="E516" s="5">
        <f t="shared" si="70"/>
        <v>59</v>
      </c>
      <c r="F516" s="5">
        <v>3</v>
      </c>
      <c r="G516" s="5">
        <f t="shared" si="69"/>
        <v>41</v>
      </c>
      <c r="H516" s="1">
        <v>40</v>
      </c>
      <c r="I516" s="42"/>
      <c r="J516" s="38"/>
      <c r="K516" s="38"/>
      <c r="L516" s="38"/>
      <c r="M516" s="38"/>
      <c r="N516" s="38"/>
      <c r="O516" s="38"/>
      <c r="P516" s="38"/>
      <c r="Q516" s="38"/>
      <c r="R516" s="38"/>
      <c r="S516" s="42"/>
      <c r="T516" s="38"/>
      <c r="U516" s="37">
        <v>59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38"/>
      <c r="AW516" s="38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571</v>
      </c>
      <c r="B517" s="47" t="s">
        <v>1237</v>
      </c>
      <c r="C517" s="5">
        <f>RANK(E517,$E$2:$E$1408,0)</f>
        <v>137</v>
      </c>
      <c r="D517" s="5">
        <f t="shared" si="68"/>
        <v>0</v>
      </c>
      <c r="E517" s="5">
        <f t="shared" si="70"/>
        <v>723</v>
      </c>
      <c r="F517" s="5">
        <v>4</v>
      </c>
      <c r="G517" s="5">
        <f t="shared" si="69"/>
        <v>25</v>
      </c>
      <c r="H517" s="1">
        <v>16</v>
      </c>
      <c r="I517" s="40">
        <v>112</v>
      </c>
      <c r="J517" s="36">
        <v>99</v>
      </c>
      <c r="K517" s="36">
        <v>95</v>
      </c>
      <c r="L517" s="36">
        <v>94</v>
      </c>
      <c r="M517" s="36">
        <v>78</v>
      </c>
      <c r="N517" s="36">
        <v>71</v>
      </c>
      <c r="O517" s="36">
        <v>68</v>
      </c>
      <c r="P517" s="38"/>
      <c r="Q517" s="38"/>
      <c r="R517" s="38"/>
      <c r="S517" s="42"/>
      <c r="T517" s="37">
        <v>48</v>
      </c>
      <c r="U517" s="36">
        <v>58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38"/>
      <c r="AW517" s="38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795</v>
      </c>
      <c r="B518" s="47" t="s">
        <v>1380</v>
      </c>
      <c r="C518" s="5">
        <f>RANK(E518,$E$2:$E$1408,0)</f>
        <v>280</v>
      </c>
      <c r="D518" s="5">
        <f t="shared" ref="D518:D581" si="71">AW518</f>
        <v>0</v>
      </c>
      <c r="E518" s="5">
        <f t="shared" si="70"/>
        <v>241</v>
      </c>
      <c r="F518" s="5">
        <v>50</v>
      </c>
      <c r="G518" s="5">
        <f t="shared" si="69"/>
        <v>6</v>
      </c>
      <c r="H518" s="1"/>
      <c r="I518" s="40"/>
      <c r="J518" s="36"/>
      <c r="K518" s="36"/>
      <c r="L518" s="36"/>
      <c r="M518" s="36"/>
      <c r="N518" s="36"/>
      <c r="P518" s="19">
        <v>36</v>
      </c>
      <c r="Q518" s="36">
        <v>39</v>
      </c>
      <c r="R518" s="36">
        <v>39</v>
      </c>
      <c r="S518" s="40">
        <v>37</v>
      </c>
      <c r="T518" s="36">
        <v>44</v>
      </c>
      <c r="U518" s="36">
        <v>46</v>
      </c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38"/>
      <c r="AW518" s="38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738</v>
      </c>
      <c r="B519" s="47" t="s">
        <v>1203</v>
      </c>
      <c r="C519" s="5">
        <f>RANK(E519,$E$2:$E$1408,0)</f>
        <v>120</v>
      </c>
      <c r="D519" s="5">
        <f t="shared" si="71"/>
        <v>0</v>
      </c>
      <c r="E519" s="5">
        <f t="shared" si="70"/>
        <v>782</v>
      </c>
      <c r="F519" s="5">
        <v>6</v>
      </c>
      <c r="G519" s="5">
        <f t="shared" si="69"/>
        <v>12</v>
      </c>
      <c r="H519" s="1">
        <v>1</v>
      </c>
      <c r="I519" s="40">
        <v>177</v>
      </c>
      <c r="J519" s="36">
        <v>119</v>
      </c>
      <c r="K519" s="36">
        <v>91</v>
      </c>
      <c r="L519" s="36">
        <v>73</v>
      </c>
      <c r="M519" s="36">
        <v>71</v>
      </c>
      <c r="N519" s="36">
        <v>59</v>
      </c>
      <c r="O519" s="36">
        <v>47</v>
      </c>
      <c r="P519" s="36">
        <v>36</v>
      </c>
      <c r="Q519" s="36">
        <v>35</v>
      </c>
      <c r="R519" s="38"/>
      <c r="S519" s="42"/>
      <c r="T519" s="37">
        <v>33</v>
      </c>
      <c r="U519" s="36">
        <v>41</v>
      </c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38"/>
      <c r="AW519" s="38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625</v>
      </c>
      <c r="B520" s="47" t="s">
        <v>1236</v>
      </c>
      <c r="C520" s="5">
        <f>RANK(E520,$E$2:$E$1408,0)</f>
        <v>163</v>
      </c>
      <c r="D520" s="5">
        <f t="shared" si="71"/>
        <v>0</v>
      </c>
      <c r="E520" s="5">
        <f t="shared" si="70"/>
        <v>563</v>
      </c>
      <c r="F520" s="5">
        <v>41</v>
      </c>
      <c r="G520" s="5">
        <f t="shared" si="69"/>
        <v>25</v>
      </c>
      <c r="H520" s="1">
        <v>12</v>
      </c>
      <c r="I520" s="40">
        <v>57</v>
      </c>
      <c r="J520" s="36">
        <v>53</v>
      </c>
      <c r="K520" s="36">
        <v>50</v>
      </c>
      <c r="L520" s="36">
        <v>47</v>
      </c>
      <c r="M520" s="36">
        <v>44</v>
      </c>
      <c r="N520" s="36">
        <v>45</v>
      </c>
      <c r="O520" s="36">
        <v>45</v>
      </c>
      <c r="P520" s="36">
        <v>41</v>
      </c>
      <c r="Q520" s="36">
        <v>40</v>
      </c>
      <c r="R520" s="36">
        <v>34</v>
      </c>
      <c r="S520" s="40">
        <v>34</v>
      </c>
      <c r="T520" s="36">
        <v>34</v>
      </c>
      <c r="U520" s="36">
        <v>39</v>
      </c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38"/>
      <c r="AW520" s="38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490</v>
      </c>
      <c r="B521" s="47" t="s">
        <v>1247</v>
      </c>
      <c r="C521" s="5">
        <f>RANK(E521,$E$2:$E$1408,0)</f>
        <v>373</v>
      </c>
      <c r="D521" s="5">
        <f t="shared" si="71"/>
        <v>0</v>
      </c>
      <c r="E521" s="5">
        <f t="shared" si="70"/>
        <v>128</v>
      </c>
      <c r="F521" s="5">
        <v>82</v>
      </c>
      <c r="G521" s="5">
        <f t="shared" si="69"/>
        <v>13</v>
      </c>
      <c r="H521" s="1">
        <v>9</v>
      </c>
      <c r="I521" s="45">
        <v>31</v>
      </c>
      <c r="J521" s="36">
        <v>29</v>
      </c>
      <c r="K521" s="38"/>
      <c r="L521" s="38"/>
      <c r="M521" s="38"/>
      <c r="N521" s="38"/>
      <c r="O521" s="38"/>
      <c r="P521" s="38"/>
      <c r="Q521" s="38"/>
      <c r="R521" s="38"/>
      <c r="S521" s="42"/>
      <c r="T521" s="37">
        <v>30</v>
      </c>
      <c r="U521" s="36">
        <v>38</v>
      </c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38"/>
      <c r="AW521" s="38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740</v>
      </c>
      <c r="B522" s="47" t="s">
        <v>1235</v>
      </c>
      <c r="C522" s="5">
        <f>RANK(E522,$E$2:$E$1408,0)</f>
        <v>142</v>
      </c>
      <c r="D522" s="5">
        <f t="shared" si="71"/>
        <v>0</v>
      </c>
      <c r="E522" s="5">
        <f t="shared" si="70"/>
        <v>684</v>
      </c>
      <c r="F522" s="5">
        <v>8</v>
      </c>
      <c r="G522" s="5">
        <f t="shared" si="69"/>
        <v>11</v>
      </c>
      <c r="H522" s="1">
        <v>1</v>
      </c>
      <c r="I522" s="40">
        <v>165</v>
      </c>
      <c r="J522" s="36">
        <v>111</v>
      </c>
      <c r="K522" s="36">
        <v>86</v>
      </c>
      <c r="L522" s="36">
        <v>67</v>
      </c>
      <c r="M522" s="36">
        <v>63</v>
      </c>
      <c r="N522" s="36">
        <v>51</v>
      </c>
      <c r="O522" s="36">
        <v>43</v>
      </c>
      <c r="P522" s="36">
        <v>32</v>
      </c>
      <c r="Q522" s="38"/>
      <c r="R522" s="38"/>
      <c r="S522" s="42"/>
      <c r="T522" s="37">
        <v>29</v>
      </c>
      <c r="U522" s="36">
        <v>37</v>
      </c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38"/>
      <c r="AW522" s="38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669</v>
      </c>
      <c r="B523" s="47" t="s">
        <v>1381</v>
      </c>
      <c r="C523" s="5">
        <f>RANK(E523,$E$2:$E$1408,0)</f>
        <v>267</v>
      </c>
      <c r="D523" s="5">
        <f t="shared" si="71"/>
        <v>0</v>
      </c>
      <c r="E523" s="5">
        <f t="shared" si="70"/>
        <v>272</v>
      </c>
      <c r="F523" s="5">
        <v>53</v>
      </c>
      <c r="G523" s="5">
        <f t="shared" si="69"/>
        <v>15</v>
      </c>
      <c r="H523" s="1">
        <v>8</v>
      </c>
      <c r="I523" s="40">
        <v>46</v>
      </c>
      <c r="J523" s="36">
        <v>44</v>
      </c>
      <c r="K523" s="36">
        <v>43</v>
      </c>
      <c r="L523" s="36">
        <v>39</v>
      </c>
      <c r="M523" s="36">
        <v>36</v>
      </c>
      <c r="N523" s="38"/>
      <c r="O523" s="38"/>
      <c r="P523" s="38"/>
      <c r="Q523" s="38"/>
      <c r="R523" s="38"/>
      <c r="S523" s="42"/>
      <c r="T523" s="37">
        <v>29</v>
      </c>
      <c r="U523" s="36">
        <v>35</v>
      </c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38"/>
      <c r="AW523" s="38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757</v>
      </c>
      <c r="B524" s="47" t="s">
        <v>1382</v>
      </c>
      <c r="C524" s="5">
        <f>RANK(E524,$E$2:$E$1408,0)</f>
        <v>475</v>
      </c>
      <c r="D524" s="5">
        <f t="shared" si="71"/>
        <v>0</v>
      </c>
      <c r="E524" s="5">
        <f t="shared" si="70"/>
        <v>66</v>
      </c>
      <c r="F524" s="5">
        <v>92</v>
      </c>
      <c r="G524" s="5">
        <f t="shared" si="69"/>
        <v>2</v>
      </c>
      <c r="H524" s="1"/>
      <c r="I524" s="40"/>
      <c r="J524" s="19">
        <v>31</v>
      </c>
      <c r="K524" s="38"/>
      <c r="L524" s="38"/>
      <c r="M524" s="38"/>
      <c r="N524" s="38"/>
      <c r="O524" s="38"/>
      <c r="P524" s="38"/>
      <c r="Q524" s="38"/>
      <c r="R524" s="38"/>
      <c r="S524" s="42"/>
      <c r="T524" s="38"/>
      <c r="U524" s="37">
        <v>35</v>
      </c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38"/>
      <c r="AW524" s="38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844</v>
      </c>
      <c r="B525" s="47" t="s">
        <v>1201</v>
      </c>
      <c r="C525" s="5">
        <f>RANK(E525,$E$2:$E$1408,0)</f>
        <v>652</v>
      </c>
      <c r="D525" s="5">
        <f t="shared" si="71"/>
        <v>0</v>
      </c>
      <c r="E525" s="5">
        <f t="shared" si="70"/>
        <v>35</v>
      </c>
      <c r="F525" s="5">
        <v>99</v>
      </c>
      <c r="G525" s="5">
        <f t="shared" si="69"/>
        <v>1</v>
      </c>
      <c r="H525" s="1"/>
      <c r="I525" s="40"/>
      <c r="J525" s="36"/>
      <c r="K525" s="36"/>
      <c r="L525" s="36"/>
      <c r="M525" s="36"/>
      <c r="N525" s="36"/>
      <c r="S525" s="41"/>
      <c r="T525" s="36"/>
      <c r="U525" s="19">
        <v>35</v>
      </c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38"/>
      <c r="AW525" s="38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822</v>
      </c>
      <c r="B526" s="47" t="s">
        <v>1192</v>
      </c>
      <c r="C526" s="5">
        <f>RANK(E526,$E$2:$E$1408,0)</f>
        <v>625</v>
      </c>
      <c r="D526" s="5">
        <f t="shared" si="71"/>
        <v>0</v>
      </c>
      <c r="E526" s="5">
        <f t="shared" si="70"/>
        <v>38</v>
      </c>
      <c r="F526" s="5">
        <v>63</v>
      </c>
      <c r="G526" s="5">
        <f t="shared" si="69"/>
        <v>1</v>
      </c>
      <c r="H526" s="1"/>
      <c r="I526" s="40"/>
      <c r="J526" s="36"/>
      <c r="K526" s="36"/>
      <c r="L526" s="36"/>
      <c r="M526" s="36"/>
      <c r="N526" s="36"/>
      <c r="S526" s="40"/>
      <c r="T526" s="19">
        <v>38</v>
      </c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38"/>
      <c r="AW526" s="38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826</v>
      </c>
      <c r="B527" s="47" t="s">
        <v>1403</v>
      </c>
      <c r="C527" s="5">
        <f>RANK(E527,$E$2:$E$1408,0)</f>
        <v>659</v>
      </c>
      <c r="D527" s="5">
        <f t="shared" si="71"/>
        <v>0</v>
      </c>
      <c r="E527" s="5">
        <f t="shared" si="70"/>
        <v>31</v>
      </c>
      <c r="F527" s="5">
        <v>76</v>
      </c>
      <c r="G527" s="5">
        <f t="shared" si="69"/>
        <v>1</v>
      </c>
      <c r="H527" s="1"/>
      <c r="I527" s="40"/>
      <c r="J527" s="36"/>
      <c r="K527" s="36"/>
      <c r="L527" s="36"/>
      <c r="M527" s="36"/>
      <c r="N527" s="36"/>
      <c r="S527" s="40"/>
      <c r="T527" s="19">
        <v>31</v>
      </c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38"/>
      <c r="AW527" s="38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828</v>
      </c>
      <c r="B528" s="47" t="s">
        <v>1403</v>
      </c>
      <c r="C528" s="5">
        <f>RANK(E528,$E$2:$E$1408,0)</f>
        <v>659</v>
      </c>
      <c r="D528" s="5">
        <f t="shared" si="71"/>
        <v>0</v>
      </c>
      <c r="E528" s="5">
        <f t="shared" si="70"/>
        <v>31</v>
      </c>
      <c r="F528" s="5">
        <v>79</v>
      </c>
      <c r="G528" s="5">
        <f t="shared" si="69"/>
        <v>1</v>
      </c>
      <c r="H528" s="1"/>
      <c r="I528" s="40"/>
      <c r="J528" s="36"/>
      <c r="K528" s="36"/>
      <c r="L528" s="36"/>
      <c r="M528" s="36"/>
      <c r="N528" s="36"/>
      <c r="S528" s="40"/>
      <c r="T528" s="19">
        <v>31</v>
      </c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38"/>
      <c r="AW528" s="38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831</v>
      </c>
      <c r="B529" s="47" t="s">
        <v>1404</v>
      </c>
      <c r="C529" s="5">
        <f>RANK(E529,$E$2:$E$1408,0)</f>
        <v>665</v>
      </c>
      <c r="D529" s="5">
        <f t="shared" si="71"/>
        <v>0</v>
      </c>
      <c r="E529" s="5">
        <f t="shared" si="70"/>
        <v>29</v>
      </c>
      <c r="F529" s="5">
        <v>86</v>
      </c>
      <c r="G529" s="5">
        <f t="shared" si="69"/>
        <v>1</v>
      </c>
      <c r="H529" s="1"/>
      <c r="I529" s="40"/>
      <c r="J529" s="36"/>
      <c r="K529" s="36"/>
      <c r="L529" s="36"/>
      <c r="M529" s="36"/>
      <c r="N529" s="36"/>
      <c r="S529" s="40"/>
      <c r="T529" s="19">
        <v>29</v>
      </c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38"/>
      <c r="AW529" s="38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746</v>
      </c>
      <c r="B530" s="47" t="s">
        <v>1406</v>
      </c>
      <c r="C530" s="5">
        <f>RANK(E530,$E$2:$E$1408,0)</f>
        <v>274</v>
      </c>
      <c r="D530" s="5">
        <f t="shared" si="71"/>
        <v>0</v>
      </c>
      <c r="E530" s="5">
        <f t="shared" si="70"/>
        <v>251</v>
      </c>
      <c r="F530" s="5">
        <v>75</v>
      </c>
      <c r="G530" s="5">
        <f t="shared" si="69"/>
        <v>8</v>
      </c>
      <c r="H530" s="1">
        <v>1</v>
      </c>
      <c r="I530" s="40">
        <v>39</v>
      </c>
      <c r="J530" s="36">
        <v>40</v>
      </c>
      <c r="K530" s="36">
        <v>38</v>
      </c>
      <c r="L530" s="36">
        <v>35</v>
      </c>
      <c r="M530" s="36">
        <v>36</v>
      </c>
      <c r="N530" s="38"/>
      <c r="O530" s="37">
        <v>35</v>
      </c>
      <c r="P530" s="38"/>
      <c r="Q530" s="38"/>
      <c r="R530" s="38"/>
      <c r="S530" s="42"/>
      <c r="T530" s="37">
        <v>28</v>
      </c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38"/>
      <c r="AW530" s="38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707</v>
      </c>
      <c r="B531" s="47" t="s">
        <v>1383</v>
      </c>
      <c r="C531" s="5">
        <f>RANK(E531,$E$2:$E$1408,0)</f>
        <v>234</v>
      </c>
      <c r="D531" s="5">
        <f t="shared" si="71"/>
        <v>0</v>
      </c>
      <c r="E531" s="5">
        <f t="shared" si="70"/>
        <v>355</v>
      </c>
      <c r="F531" s="5">
        <v>26</v>
      </c>
      <c r="G531" s="5">
        <f t="shared" si="69"/>
        <v>11</v>
      </c>
      <c r="H531" s="1">
        <v>3</v>
      </c>
      <c r="I531" s="40">
        <v>54</v>
      </c>
      <c r="J531" s="36">
        <v>52</v>
      </c>
      <c r="K531" s="36">
        <v>51</v>
      </c>
      <c r="L531" s="36">
        <v>50</v>
      </c>
      <c r="M531" s="36">
        <v>45</v>
      </c>
      <c r="N531" s="36">
        <v>39</v>
      </c>
      <c r="O531" s="36">
        <v>37</v>
      </c>
      <c r="P531" s="38"/>
      <c r="Q531" s="38"/>
      <c r="R531" s="38"/>
      <c r="S531" s="42"/>
      <c r="T531" s="37">
        <v>27</v>
      </c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38"/>
      <c r="AW531" s="38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805</v>
      </c>
      <c r="B532" s="47" t="s">
        <v>1405</v>
      </c>
      <c r="C532" s="5">
        <f>RANK(E532,$E$2:$E$1408,0)</f>
        <v>412</v>
      </c>
      <c r="D532" s="5">
        <f t="shared" si="71"/>
        <v>0</v>
      </c>
      <c r="E532" s="5">
        <f>SUM(I532:BJ532)</f>
        <v>101</v>
      </c>
      <c r="F532" s="5">
        <v>82</v>
      </c>
      <c r="G532" s="5">
        <f>H532+COUNT(I532:BJ532)</f>
        <v>3</v>
      </c>
      <c r="H532" s="1"/>
      <c r="I532" s="40"/>
      <c r="J532" s="36"/>
      <c r="K532" s="36"/>
      <c r="L532" s="36"/>
      <c r="M532" s="36"/>
      <c r="N532" s="36"/>
      <c r="R532" s="19">
        <v>40</v>
      </c>
      <c r="S532" s="40">
        <v>34</v>
      </c>
      <c r="T532" s="36">
        <v>27</v>
      </c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38"/>
      <c r="AW532" s="38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770</v>
      </c>
      <c r="B533" s="47" t="s">
        <v>1370</v>
      </c>
      <c r="C533" s="5">
        <f>RANK(E533,$E$2:$E$1408,0)</f>
        <v>360</v>
      </c>
      <c r="D533" s="5">
        <f t="shared" si="71"/>
        <v>0</v>
      </c>
      <c r="E533" s="5">
        <f>SUM(I533:BJ533)</f>
        <v>137</v>
      </c>
      <c r="F533" s="5">
        <v>35</v>
      </c>
      <c r="G533" s="5">
        <f>H533+COUNT(I533:BJ533)</f>
        <v>3</v>
      </c>
      <c r="H533" s="1"/>
      <c r="I533" s="40"/>
      <c r="J533" s="36"/>
      <c r="K533" s="36"/>
      <c r="L533" s="36"/>
      <c r="M533" s="36"/>
      <c r="N533" s="37">
        <v>66</v>
      </c>
      <c r="O533" s="36">
        <v>44</v>
      </c>
      <c r="P533" s="38"/>
      <c r="Q533" s="38"/>
      <c r="R533" s="38"/>
      <c r="S533" s="42"/>
      <c r="T533" s="37">
        <v>27</v>
      </c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38"/>
      <c r="AW533" s="38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8" t="s">
        <v>783</v>
      </c>
      <c r="B534" s="48" t="s">
        <v>1179</v>
      </c>
      <c r="C534" s="5">
        <f>RANK(E534,$E$2:$E$1408,0)</f>
        <v>316</v>
      </c>
      <c r="D534" s="5">
        <f t="shared" si="71"/>
        <v>0</v>
      </c>
      <c r="E534" s="5">
        <f t="shared" si="70"/>
        <v>189</v>
      </c>
      <c r="F534" s="5">
        <v>29</v>
      </c>
      <c r="G534" s="5">
        <f t="shared" si="69"/>
        <v>4</v>
      </c>
      <c r="H534" s="1"/>
      <c r="I534" s="40"/>
      <c r="J534" s="36"/>
      <c r="K534" s="36"/>
      <c r="L534" s="36"/>
      <c r="M534" s="36"/>
      <c r="N534" s="36"/>
      <c r="O534" s="19">
        <v>80</v>
      </c>
      <c r="P534" s="36">
        <v>45</v>
      </c>
      <c r="Q534" s="36">
        <v>38</v>
      </c>
      <c r="R534" s="38"/>
      <c r="S534" s="42"/>
      <c r="T534" s="37">
        <v>26</v>
      </c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38"/>
      <c r="AW534" s="38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153</v>
      </c>
      <c r="B535" s="47" t="s">
        <v>1234</v>
      </c>
      <c r="C535" s="5">
        <f>RANK(E535,$E$2:$E$1408,0)</f>
        <v>32</v>
      </c>
      <c r="D535" s="5">
        <f t="shared" si="71"/>
        <v>0</v>
      </c>
      <c r="E535" s="5">
        <f t="shared" si="70"/>
        <v>1902</v>
      </c>
      <c r="F535" s="5">
        <v>1</v>
      </c>
      <c r="G535" s="5">
        <f t="shared" ref="G535:G599" si="72">H535+COUNT(I535:BJ535)</f>
        <v>79</v>
      </c>
      <c r="H535" s="1">
        <v>71</v>
      </c>
      <c r="I535" s="42"/>
      <c r="J535" s="38"/>
      <c r="K535" s="38"/>
      <c r="L535" s="37">
        <v>68</v>
      </c>
      <c r="M535" s="36">
        <v>101</v>
      </c>
      <c r="N535" s="36">
        <v>119</v>
      </c>
      <c r="O535" s="36">
        <v>175</v>
      </c>
      <c r="P535" s="36">
        <v>250</v>
      </c>
      <c r="Q535" s="36">
        <v>302</v>
      </c>
      <c r="R535" s="36">
        <v>336</v>
      </c>
      <c r="S535" s="40">
        <v>551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38"/>
      <c r="AW535" s="38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180</v>
      </c>
      <c r="B536" s="47" t="s">
        <v>1233</v>
      </c>
      <c r="C536" s="5">
        <f>RANK(E536,$E$2:$E$1408,0)</f>
        <v>47</v>
      </c>
      <c r="D536" s="5">
        <f t="shared" si="71"/>
        <v>0</v>
      </c>
      <c r="E536" s="5">
        <f t="shared" si="70"/>
        <v>1687</v>
      </c>
      <c r="F536" s="5">
        <v>2</v>
      </c>
      <c r="G536" s="5">
        <f t="shared" si="72"/>
        <v>68</v>
      </c>
      <c r="H536" s="1">
        <v>61</v>
      </c>
      <c r="I536" s="42"/>
      <c r="J536" s="38"/>
      <c r="K536" s="38"/>
      <c r="L536" s="38"/>
      <c r="M536" s="37">
        <v>82</v>
      </c>
      <c r="N536" s="36">
        <v>102</v>
      </c>
      <c r="O536" s="36">
        <v>151</v>
      </c>
      <c r="P536" s="36">
        <v>227</v>
      </c>
      <c r="Q536" s="36">
        <v>289</v>
      </c>
      <c r="R536" s="36">
        <v>306</v>
      </c>
      <c r="S536" s="40">
        <v>530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38"/>
      <c r="AW536" s="38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154</v>
      </c>
      <c r="B537" s="47" t="s">
        <v>1232</v>
      </c>
      <c r="C537" s="5">
        <f>RANK(E537,$E$2:$E$1408,0)</f>
        <v>45</v>
      </c>
      <c r="D537" s="5">
        <f t="shared" si="71"/>
        <v>0</v>
      </c>
      <c r="E537" s="5">
        <f t="shared" si="70"/>
        <v>1706</v>
      </c>
      <c r="F537" s="5">
        <v>1</v>
      </c>
      <c r="G537" s="5">
        <f t="shared" si="72"/>
        <v>71</v>
      </c>
      <c r="H537" s="1">
        <v>64</v>
      </c>
      <c r="I537" s="42"/>
      <c r="J537" s="38"/>
      <c r="K537" s="38"/>
      <c r="L537" s="38"/>
      <c r="M537" s="37">
        <v>84</v>
      </c>
      <c r="N537" s="36">
        <v>104</v>
      </c>
      <c r="O537" s="36">
        <v>160</v>
      </c>
      <c r="P537" s="36">
        <v>235</v>
      </c>
      <c r="Q537" s="36">
        <v>290</v>
      </c>
      <c r="R537" s="36">
        <v>305</v>
      </c>
      <c r="S537" s="40">
        <v>528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38"/>
      <c r="AW537" s="38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141</v>
      </c>
      <c r="B538" s="47" t="s">
        <v>1231</v>
      </c>
      <c r="C538" s="5">
        <f>RANK(E538,$E$2:$E$1408,0)</f>
        <v>41</v>
      </c>
      <c r="D538" s="5">
        <f t="shared" si="71"/>
        <v>0</v>
      </c>
      <c r="E538" s="5">
        <f t="shared" si="70"/>
        <v>1757</v>
      </c>
      <c r="F538" s="5">
        <v>2</v>
      </c>
      <c r="G538" s="5">
        <f t="shared" si="72"/>
        <v>53</v>
      </c>
      <c r="H538" s="1">
        <v>45</v>
      </c>
      <c r="I538" s="42"/>
      <c r="J538" s="38"/>
      <c r="K538" s="38"/>
      <c r="L538" s="37">
        <v>57</v>
      </c>
      <c r="M538" s="36">
        <v>91</v>
      </c>
      <c r="N538" s="36">
        <v>111</v>
      </c>
      <c r="O538" s="36">
        <v>161</v>
      </c>
      <c r="P538" s="36">
        <v>236</v>
      </c>
      <c r="Q538" s="36">
        <v>289</v>
      </c>
      <c r="R538" s="36">
        <v>297</v>
      </c>
      <c r="S538" s="40">
        <v>515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38"/>
      <c r="AW538" s="38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185</v>
      </c>
      <c r="B539" s="47" t="s">
        <v>1298</v>
      </c>
      <c r="C539" s="5">
        <f>RANK(E539,$E$2:$E$1408,0)</f>
        <v>68</v>
      </c>
      <c r="D539" s="5">
        <f t="shared" si="71"/>
        <v>0</v>
      </c>
      <c r="E539" s="5">
        <f t="shared" si="70"/>
        <v>1282</v>
      </c>
      <c r="F539" s="5">
        <v>5</v>
      </c>
      <c r="G539" s="5">
        <f t="shared" si="72"/>
        <v>36</v>
      </c>
      <c r="H539" s="1">
        <v>29</v>
      </c>
      <c r="I539" s="42"/>
      <c r="J539" s="38"/>
      <c r="K539" s="38"/>
      <c r="L539" s="38"/>
      <c r="M539" s="37">
        <v>66</v>
      </c>
      <c r="N539" s="36">
        <v>79</v>
      </c>
      <c r="O539" s="36">
        <v>117</v>
      </c>
      <c r="P539" s="36">
        <v>171</v>
      </c>
      <c r="Q539" s="36">
        <v>216</v>
      </c>
      <c r="R539" s="36">
        <v>238</v>
      </c>
      <c r="S539" s="40">
        <v>395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38"/>
      <c r="AW539" s="38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188</v>
      </c>
      <c r="B540" s="47" t="s">
        <v>1230</v>
      </c>
      <c r="C540" s="5">
        <f>RANK(E540,$E$2:$E$1408,0)</f>
        <v>78</v>
      </c>
      <c r="D540" s="5">
        <f t="shared" si="71"/>
        <v>0</v>
      </c>
      <c r="E540" s="5">
        <f t="shared" si="70"/>
        <v>1168</v>
      </c>
      <c r="F540" s="5">
        <v>6</v>
      </c>
      <c r="G540" s="5">
        <f t="shared" si="72"/>
        <v>56</v>
      </c>
      <c r="H540" s="1">
        <v>49</v>
      </c>
      <c r="I540" s="42"/>
      <c r="J540" s="38"/>
      <c r="K540" s="38"/>
      <c r="L540" s="38"/>
      <c r="M540" s="37">
        <v>53</v>
      </c>
      <c r="N540" s="36">
        <v>68</v>
      </c>
      <c r="O540" s="36">
        <v>108</v>
      </c>
      <c r="P540" s="36">
        <v>165</v>
      </c>
      <c r="Q540" s="36">
        <v>200</v>
      </c>
      <c r="R540" s="36">
        <v>209</v>
      </c>
      <c r="S540" s="40">
        <v>365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38"/>
      <c r="AW540" s="38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182</v>
      </c>
      <c r="B541" s="47" t="s">
        <v>1229</v>
      </c>
      <c r="C541" s="5">
        <f>RANK(E541,$E$2:$E$1408,0)</f>
        <v>85</v>
      </c>
      <c r="D541" s="5">
        <f t="shared" si="71"/>
        <v>0</v>
      </c>
      <c r="E541" s="5">
        <f t="shared" si="70"/>
        <v>1063</v>
      </c>
      <c r="F541" s="5">
        <v>7</v>
      </c>
      <c r="G541" s="5">
        <f t="shared" si="72"/>
        <v>42</v>
      </c>
      <c r="H541" s="1">
        <v>36</v>
      </c>
      <c r="I541" s="42"/>
      <c r="J541" s="38"/>
      <c r="K541" s="38"/>
      <c r="L541" s="38"/>
      <c r="M541" s="38"/>
      <c r="N541" s="37">
        <v>66</v>
      </c>
      <c r="O541" s="36">
        <v>99</v>
      </c>
      <c r="P541" s="36">
        <v>151</v>
      </c>
      <c r="Q541" s="36">
        <v>190</v>
      </c>
      <c r="R541" s="36">
        <v>201</v>
      </c>
      <c r="S541" s="40">
        <v>356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38"/>
      <c r="AW541" s="38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187</v>
      </c>
      <c r="B542" s="47" t="s">
        <v>1228</v>
      </c>
      <c r="C542" s="5">
        <f>RANK(E542,$E$2:$E$1408,0)</f>
        <v>81</v>
      </c>
      <c r="D542" s="5">
        <f t="shared" si="71"/>
        <v>0</v>
      </c>
      <c r="E542" s="5">
        <f t="shared" si="70"/>
        <v>1131</v>
      </c>
      <c r="F542" s="5">
        <v>7</v>
      </c>
      <c r="G542" s="5">
        <f t="shared" si="72"/>
        <v>38</v>
      </c>
      <c r="H542" s="1">
        <v>31</v>
      </c>
      <c r="I542" s="42"/>
      <c r="J542" s="38"/>
      <c r="K542" s="38"/>
      <c r="L542" s="38"/>
      <c r="M542" s="37">
        <v>55</v>
      </c>
      <c r="N542" s="36">
        <v>69</v>
      </c>
      <c r="O542" s="36">
        <v>103</v>
      </c>
      <c r="P542" s="36">
        <v>159</v>
      </c>
      <c r="Q542" s="36">
        <v>195</v>
      </c>
      <c r="R542" s="36">
        <v>208</v>
      </c>
      <c r="S542" s="40">
        <v>342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38"/>
      <c r="AW542" s="38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157</v>
      </c>
      <c r="B543" s="47" t="s">
        <v>1227</v>
      </c>
      <c r="C543" s="5">
        <f>RANK(E543,$E$2:$E$1408,0)</f>
        <v>82</v>
      </c>
      <c r="D543" s="5">
        <f t="shared" si="71"/>
        <v>0</v>
      </c>
      <c r="E543" s="5">
        <f t="shared" si="70"/>
        <v>1124</v>
      </c>
      <c r="F543" s="5">
        <v>5</v>
      </c>
      <c r="G543" s="5">
        <f t="shared" si="72"/>
        <v>52</v>
      </c>
      <c r="H543" s="1">
        <v>45</v>
      </c>
      <c r="I543" s="42"/>
      <c r="J543" s="38"/>
      <c r="K543" s="38"/>
      <c r="L543" s="38"/>
      <c r="M543" s="37">
        <v>55</v>
      </c>
      <c r="N543" s="36">
        <v>68</v>
      </c>
      <c r="O543" s="36">
        <v>108</v>
      </c>
      <c r="P543" s="36">
        <v>164</v>
      </c>
      <c r="Q543" s="36">
        <v>192</v>
      </c>
      <c r="R543" s="36">
        <v>198</v>
      </c>
      <c r="S543" s="40">
        <v>339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38"/>
      <c r="AW543" s="38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184</v>
      </c>
      <c r="B544" s="47" t="s">
        <v>1226</v>
      </c>
      <c r="C544" s="5">
        <f>RANK(E544,$E$2:$E$1408,0)</f>
        <v>90</v>
      </c>
      <c r="D544" s="5">
        <f t="shared" si="71"/>
        <v>0</v>
      </c>
      <c r="E544" s="5">
        <f t="shared" si="70"/>
        <v>999</v>
      </c>
      <c r="F544" s="5">
        <v>8</v>
      </c>
      <c r="G544" s="5">
        <f t="shared" si="72"/>
        <v>39</v>
      </c>
      <c r="H544" s="1">
        <v>33</v>
      </c>
      <c r="I544" s="42"/>
      <c r="J544" s="38"/>
      <c r="K544" s="38"/>
      <c r="L544" s="38"/>
      <c r="M544" s="38"/>
      <c r="N544" s="37">
        <v>62</v>
      </c>
      <c r="O544" s="36">
        <v>100</v>
      </c>
      <c r="P544" s="36">
        <v>149</v>
      </c>
      <c r="Q544" s="36">
        <v>177</v>
      </c>
      <c r="R544" s="36">
        <v>192</v>
      </c>
      <c r="S544" s="40">
        <v>319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38"/>
      <c r="AW544" s="38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183</v>
      </c>
      <c r="B545" s="47" t="s">
        <v>1225</v>
      </c>
      <c r="C545" s="5">
        <f>RANK(E545,$E$2:$E$1408,0)</f>
        <v>99</v>
      </c>
      <c r="D545" s="5">
        <f t="shared" si="71"/>
        <v>0</v>
      </c>
      <c r="E545" s="5">
        <f t="shared" si="70"/>
        <v>952</v>
      </c>
      <c r="F545" s="5">
        <v>6</v>
      </c>
      <c r="G545" s="5">
        <f t="shared" si="72"/>
        <v>43</v>
      </c>
      <c r="H545" s="1">
        <v>37</v>
      </c>
      <c r="I545" s="42"/>
      <c r="J545" s="38"/>
      <c r="K545" s="38"/>
      <c r="L545" s="38"/>
      <c r="M545" s="38"/>
      <c r="N545" s="37">
        <v>57</v>
      </c>
      <c r="O545" s="36">
        <v>92</v>
      </c>
      <c r="P545" s="36">
        <v>140</v>
      </c>
      <c r="Q545" s="36">
        <v>171</v>
      </c>
      <c r="R545" s="36">
        <v>184</v>
      </c>
      <c r="S545" s="40">
        <v>308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38"/>
      <c r="AW545" s="38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158</v>
      </c>
      <c r="B546" s="47" t="s">
        <v>1224</v>
      </c>
      <c r="C546" s="5">
        <f>RANK(E546,$E$2:$E$1408,0)</f>
        <v>100</v>
      </c>
      <c r="D546" s="5">
        <f t="shared" si="71"/>
        <v>0</v>
      </c>
      <c r="E546" s="5">
        <f t="shared" si="70"/>
        <v>945</v>
      </c>
      <c r="F546" s="5">
        <v>4</v>
      </c>
      <c r="G546" s="5">
        <f t="shared" si="72"/>
        <v>51</v>
      </c>
      <c r="H546" s="1">
        <v>45</v>
      </c>
      <c r="I546" s="42"/>
      <c r="J546" s="38"/>
      <c r="K546" s="38"/>
      <c r="L546" s="38"/>
      <c r="M546" s="38"/>
      <c r="N546" s="37">
        <v>60</v>
      </c>
      <c r="O546" s="36">
        <v>91</v>
      </c>
      <c r="P546" s="36">
        <v>140</v>
      </c>
      <c r="Q546" s="36">
        <v>172</v>
      </c>
      <c r="R546" s="36">
        <v>181</v>
      </c>
      <c r="S546" s="40">
        <v>301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38"/>
      <c r="AW546" s="38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1173</v>
      </c>
      <c r="B547" s="47" t="s">
        <v>1223</v>
      </c>
      <c r="C547" s="5">
        <f>RANK(E547,$E$2:$E$1408,0)</f>
        <v>86</v>
      </c>
      <c r="D547" s="5">
        <f t="shared" si="71"/>
        <v>0</v>
      </c>
      <c r="E547" s="5">
        <f t="shared" si="70"/>
        <v>1033</v>
      </c>
      <c r="F547" s="5">
        <v>12</v>
      </c>
      <c r="G547" s="5">
        <f t="shared" si="72"/>
        <v>31</v>
      </c>
      <c r="H547" s="1">
        <v>24</v>
      </c>
      <c r="I547" s="42"/>
      <c r="J547" s="38"/>
      <c r="K547" s="38"/>
      <c r="L547" s="38"/>
      <c r="M547" s="37">
        <v>54</v>
      </c>
      <c r="N547" s="36">
        <v>67</v>
      </c>
      <c r="O547" s="36">
        <v>100</v>
      </c>
      <c r="P547" s="36">
        <v>149</v>
      </c>
      <c r="Q547" s="36">
        <v>177</v>
      </c>
      <c r="R547" s="36">
        <v>186</v>
      </c>
      <c r="S547" s="40">
        <v>300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38"/>
      <c r="AW547" s="38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202</v>
      </c>
      <c r="B548" s="47" t="s">
        <v>1222</v>
      </c>
      <c r="C548" s="5">
        <f>RANK(E548,$E$2:$E$1408,0)</f>
        <v>106</v>
      </c>
      <c r="D548" s="5">
        <f t="shared" si="71"/>
        <v>0</v>
      </c>
      <c r="E548" s="5">
        <f t="shared" si="70"/>
        <v>904</v>
      </c>
      <c r="F548" s="5">
        <v>14</v>
      </c>
      <c r="G548" s="5">
        <f t="shared" si="72"/>
        <v>31</v>
      </c>
      <c r="H548" s="1">
        <v>25</v>
      </c>
      <c r="I548" s="42"/>
      <c r="J548" s="38"/>
      <c r="K548" s="38"/>
      <c r="L548" s="38"/>
      <c r="M548" s="38"/>
      <c r="N548" s="37">
        <v>57</v>
      </c>
      <c r="O548" s="36">
        <v>90</v>
      </c>
      <c r="P548" s="36">
        <v>134</v>
      </c>
      <c r="Q548" s="36">
        <v>159</v>
      </c>
      <c r="R548" s="36">
        <v>168</v>
      </c>
      <c r="S548" s="40">
        <v>296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38"/>
      <c r="AW548" s="38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200</v>
      </c>
      <c r="B549" s="47" t="s">
        <v>1221</v>
      </c>
      <c r="C549" s="5">
        <f>RANK(E549,$E$2:$E$1408,0)</f>
        <v>134</v>
      </c>
      <c r="D549" s="5">
        <f t="shared" si="71"/>
        <v>0</v>
      </c>
      <c r="E549" s="5">
        <f t="shared" si="70"/>
        <v>728</v>
      </c>
      <c r="F549" s="5">
        <v>10</v>
      </c>
      <c r="G549" s="5">
        <f t="shared" si="72"/>
        <v>31</v>
      </c>
      <c r="H549" s="1">
        <v>26</v>
      </c>
      <c r="I549" s="42"/>
      <c r="J549" s="38"/>
      <c r="K549" s="38"/>
      <c r="L549" s="38"/>
      <c r="M549" s="38"/>
      <c r="N549" s="38"/>
      <c r="O549" s="37">
        <v>69</v>
      </c>
      <c r="P549" s="36">
        <v>111</v>
      </c>
      <c r="Q549" s="36">
        <v>135</v>
      </c>
      <c r="R549" s="36">
        <v>150</v>
      </c>
      <c r="S549" s="40">
        <v>263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38"/>
      <c r="AW549" s="38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203</v>
      </c>
      <c r="B550" s="47" t="s">
        <v>1220</v>
      </c>
      <c r="C550" s="5">
        <f>RANK(E550,$E$2:$E$1408,0)</f>
        <v>126</v>
      </c>
      <c r="D550" s="5">
        <f t="shared" si="71"/>
        <v>0</v>
      </c>
      <c r="E550" s="5">
        <f t="shared" si="70"/>
        <v>746</v>
      </c>
      <c r="F550" s="5">
        <v>12</v>
      </c>
      <c r="G550" s="5">
        <f t="shared" si="72"/>
        <v>44</v>
      </c>
      <c r="H550" s="1">
        <v>39</v>
      </c>
      <c r="I550" s="42"/>
      <c r="J550" s="38"/>
      <c r="K550" s="38"/>
      <c r="L550" s="38"/>
      <c r="M550" s="38"/>
      <c r="N550" s="38"/>
      <c r="O550" s="37">
        <v>74</v>
      </c>
      <c r="P550" s="36">
        <v>123</v>
      </c>
      <c r="Q550" s="36">
        <v>147</v>
      </c>
      <c r="R550" s="36">
        <v>148</v>
      </c>
      <c r="S550" s="40">
        <v>254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38"/>
      <c r="AW550" s="38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201</v>
      </c>
      <c r="B551" s="47" t="s">
        <v>1219</v>
      </c>
      <c r="C551" s="5">
        <f>RANK(E551,$E$2:$E$1408,0)</f>
        <v>140</v>
      </c>
      <c r="D551" s="5">
        <f t="shared" si="71"/>
        <v>0</v>
      </c>
      <c r="E551" s="5">
        <f t="shared" si="70"/>
        <v>709</v>
      </c>
      <c r="F551" s="5">
        <v>16</v>
      </c>
      <c r="G551" s="5">
        <f t="shared" si="72"/>
        <v>23</v>
      </c>
      <c r="H551" s="1">
        <v>18</v>
      </c>
      <c r="I551" s="42"/>
      <c r="J551" s="38"/>
      <c r="K551" s="38"/>
      <c r="L551" s="38"/>
      <c r="M551" s="38"/>
      <c r="N551" s="38"/>
      <c r="O551" s="37">
        <v>75</v>
      </c>
      <c r="P551" s="36">
        <v>113</v>
      </c>
      <c r="Q551" s="36">
        <v>136</v>
      </c>
      <c r="R551" s="36">
        <v>148</v>
      </c>
      <c r="S551" s="40">
        <v>237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38"/>
      <c r="AW551" s="38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1172</v>
      </c>
      <c r="B552" s="47" t="s">
        <v>1218</v>
      </c>
      <c r="C552" s="5">
        <f>RANK(E552,$E$2:$E$1408,0)</f>
        <v>141</v>
      </c>
      <c r="D552" s="5">
        <f t="shared" si="71"/>
        <v>0</v>
      </c>
      <c r="E552" s="5">
        <f t="shared" si="70"/>
        <v>688</v>
      </c>
      <c r="F552" s="5">
        <v>12</v>
      </c>
      <c r="G552" s="5">
        <f t="shared" si="72"/>
        <v>32</v>
      </c>
      <c r="H552" s="1">
        <v>27</v>
      </c>
      <c r="I552" s="42"/>
      <c r="J552" s="38"/>
      <c r="K552" s="38"/>
      <c r="L552" s="38"/>
      <c r="M552" s="38"/>
      <c r="N552" s="38"/>
      <c r="O552" s="37">
        <v>70</v>
      </c>
      <c r="P552" s="36">
        <v>109</v>
      </c>
      <c r="Q552" s="36">
        <v>132</v>
      </c>
      <c r="R552" s="36">
        <v>141</v>
      </c>
      <c r="S552" s="40">
        <v>236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38"/>
      <c r="AW552" s="38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215</v>
      </c>
      <c r="B553" s="47" t="s">
        <v>1217</v>
      </c>
      <c r="C553" s="5">
        <f>RANK(E553,$E$2:$E$1408,0)</f>
        <v>147</v>
      </c>
      <c r="D553" s="5">
        <f t="shared" si="71"/>
        <v>0</v>
      </c>
      <c r="E553" s="5">
        <f t="shared" si="70"/>
        <v>656</v>
      </c>
      <c r="F553" s="5">
        <v>19</v>
      </c>
      <c r="G553" s="5">
        <f t="shared" si="72"/>
        <v>17</v>
      </c>
      <c r="H553" s="1">
        <v>12</v>
      </c>
      <c r="I553" s="42"/>
      <c r="J553" s="38"/>
      <c r="K553" s="38"/>
      <c r="L553" s="38"/>
      <c r="M553" s="38"/>
      <c r="N553" s="38"/>
      <c r="O553" s="37">
        <v>63</v>
      </c>
      <c r="P553" s="36">
        <v>98</v>
      </c>
      <c r="Q553" s="36">
        <v>123</v>
      </c>
      <c r="R553" s="36">
        <v>138</v>
      </c>
      <c r="S553" s="40">
        <v>234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38"/>
      <c r="AW553" s="38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204</v>
      </c>
      <c r="B554" s="47" t="s">
        <v>1216</v>
      </c>
      <c r="C554" s="5">
        <f>RANK(E554,$E$2:$E$1408,0)</f>
        <v>151</v>
      </c>
      <c r="D554" s="5">
        <f t="shared" si="71"/>
        <v>0</v>
      </c>
      <c r="E554" s="5">
        <f t="shared" si="70"/>
        <v>650</v>
      </c>
      <c r="F554" s="5">
        <v>16</v>
      </c>
      <c r="G554" s="5">
        <f t="shared" si="72"/>
        <v>22</v>
      </c>
      <c r="H554" s="1">
        <v>17</v>
      </c>
      <c r="I554" s="42"/>
      <c r="J554" s="38"/>
      <c r="K554" s="38"/>
      <c r="L554" s="38"/>
      <c r="M554" s="38"/>
      <c r="N554" s="38"/>
      <c r="O554" s="37">
        <v>64</v>
      </c>
      <c r="P554" s="36">
        <v>104</v>
      </c>
      <c r="Q554" s="36">
        <v>125</v>
      </c>
      <c r="R554" s="36">
        <v>133</v>
      </c>
      <c r="S554" s="40">
        <v>224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38"/>
      <c r="AW554" s="38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214</v>
      </c>
      <c r="B555" s="47" t="s">
        <v>1215</v>
      </c>
      <c r="C555" s="5">
        <f>RANK(E555,$E$2:$E$1408,0)</f>
        <v>153</v>
      </c>
      <c r="D555" s="5">
        <f t="shared" si="71"/>
        <v>0</v>
      </c>
      <c r="E555" s="5">
        <f t="shared" ref="E555:E618" si="73">SUM(I555:BJ555)</f>
        <v>629</v>
      </c>
      <c r="F555" s="5">
        <v>18</v>
      </c>
      <c r="G555" s="5">
        <f t="shared" si="72"/>
        <v>21</v>
      </c>
      <c r="H555" s="1">
        <v>16</v>
      </c>
      <c r="I555" s="42"/>
      <c r="J555" s="38"/>
      <c r="K555" s="38"/>
      <c r="L555" s="38"/>
      <c r="M555" s="38"/>
      <c r="N555" s="38"/>
      <c r="O555" s="37">
        <v>62</v>
      </c>
      <c r="P555" s="36">
        <v>98</v>
      </c>
      <c r="Q555" s="36">
        <v>120</v>
      </c>
      <c r="R555" s="36">
        <v>128</v>
      </c>
      <c r="S555" s="40">
        <v>221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38"/>
      <c r="AW555" s="38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205</v>
      </c>
      <c r="B556" s="47" t="s">
        <v>1214</v>
      </c>
      <c r="C556" s="5">
        <f>RANK(E556,$E$2:$E$1408,0)</f>
        <v>154</v>
      </c>
      <c r="D556" s="5">
        <f t="shared" si="71"/>
        <v>0</v>
      </c>
      <c r="E556" s="5">
        <f t="shared" si="73"/>
        <v>624</v>
      </c>
      <c r="F556" s="5">
        <v>21</v>
      </c>
      <c r="G556" s="5">
        <f t="shared" si="72"/>
        <v>29</v>
      </c>
      <c r="H556" s="1">
        <v>24</v>
      </c>
      <c r="I556" s="42"/>
      <c r="J556" s="38"/>
      <c r="K556" s="38"/>
      <c r="L556" s="38"/>
      <c r="M556" s="38"/>
      <c r="N556" s="38"/>
      <c r="O556" s="37">
        <v>67</v>
      </c>
      <c r="P556" s="36">
        <v>97</v>
      </c>
      <c r="Q556" s="36">
        <v>121</v>
      </c>
      <c r="R556" s="36">
        <v>126</v>
      </c>
      <c r="S556" s="40">
        <v>213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38"/>
      <c r="AW556" s="38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219</v>
      </c>
      <c r="B557" s="47" t="s">
        <v>1213</v>
      </c>
      <c r="C557" s="5">
        <f>RANK(E557,$E$2:$E$1408,0)</f>
        <v>180</v>
      </c>
      <c r="D557" s="5">
        <f t="shared" si="71"/>
        <v>0</v>
      </c>
      <c r="E557" s="5">
        <f t="shared" si="73"/>
        <v>486</v>
      </c>
      <c r="F557" s="5">
        <v>23</v>
      </c>
      <c r="G557" s="5">
        <f t="shared" si="72"/>
        <v>11</v>
      </c>
      <c r="H557" s="1">
        <v>7</v>
      </c>
      <c r="I557" s="42"/>
      <c r="J557" s="38"/>
      <c r="K557" s="38"/>
      <c r="L557" s="38"/>
      <c r="M557" s="38"/>
      <c r="N557" s="38"/>
      <c r="O557" s="38"/>
      <c r="P557" s="37">
        <v>82</v>
      </c>
      <c r="Q557" s="36">
        <v>100</v>
      </c>
      <c r="R557" s="36">
        <v>107</v>
      </c>
      <c r="S557" s="40">
        <v>197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38"/>
      <c r="AW557" s="38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226</v>
      </c>
      <c r="B558" s="47" t="s">
        <v>1212</v>
      </c>
      <c r="C558" s="5">
        <f>RANK(E558,$E$2:$E$1408,0)</f>
        <v>177</v>
      </c>
      <c r="D558" s="5">
        <f t="shared" si="71"/>
        <v>0</v>
      </c>
      <c r="E558" s="5">
        <f t="shared" si="73"/>
        <v>499</v>
      </c>
      <c r="F558" s="5">
        <v>18</v>
      </c>
      <c r="G558" s="5">
        <f t="shared" si="72"/>
        <v>21</v>
      </c>
      <c r="H558" s="1">
        <v>17</v>
      </c>
      <c r="I558" s="42"/>
      <c r="J558" s="38"/>
      <c r="K558" s="38"/>
      <c r="L558" s="38"/>
      <c r="M558" s="38"/>
      <c r="N558" s="38"/>
      <c r="O558" s="38"/>
      <c r="P558" s="37">
        <v>85</v>
      </c>
      <c r="Q558" s="36">
        <v>106</v>
      </c>
      <c r="R558" s="36">
        <v>112</v>
      </c>
      <c r="S558" s="40">
        <v>196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38"/>
      <c r="AW558" s="38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227</v>
      </c>
      <c r="B559" s="47" t="s">
        <v>1210</v>
      </c>
      <c r="C559" s="5">
        <f>RANK(E559,$E$2:$E$1408,0)</f>
        <v>172</v>
      </c>
      <c r="D559" s="5">
        <f t="shared" si="71"/>
        <v>0</v>
      </c>
      <c r="E559" s="5">
        <f t="shared" si="73"/>
        <v>510</v>
      </c>
      <c r="F559" s="5">
        <v>27</v>
      </c>
      <c r="G559" s="5">
        <f t="shared" si="72"/>
        <v>14</v>
      </c>
      <c r="H559" s="1">
        <v>10</v>
      </c>
      <c r="I559" s="42"/>
      <c r="J559" s="38"/>
      <c r="K559" s="38"/>
      <c r="L559" s="38"/>
      <c r="M559" s="38"/>
      <c r="N559" s="38"/>
      <c r="O559" s="38"/>
      <c r="P559" s="37">
        <v>85</v>
      </c>
      <c r="Q559" s="36">
        <v>107</v>
      </c>
      <c r="R559" s="36">
        <v>123</v>
      </c>
      <c r="S559" s="40">
        <v>195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38"/>
      <c r="AW559" s="38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217</v>
      </c>
      <c r="B560" s="47" t="s">
        <v>1209</v>
      </c>
      <c r="C560" s="5">
        <f>RANK(E560,$E$2:$E$1408,0)</f>
        <v>176</v>
      </c>
      <c r="D560" s="5">
        <f t="shared" si="71"/>
        <v>0</v>
      </c>
      <c r="E560" s="5">
        <f t="shared" si="73"/>
        <v>501</v>
      </c>
      <c r="F560" s="5">
        <v>26</v>
      </c>
      <c r="G560" s="5">
        <f t="shared" si="72"/>
        <v>20</v>
      </c>
      <c r="H560" s="1">
        <v>16</v>
      </c>
      <c r="I560" s="42"/>
      <c r="J560" s="38"/>
      <c r="K560" s="38"/>
      <c r="L560" s="38"/>
      <c r="M560" s="38"/>
      <c r="N560" s="38"/>
      <c r="O560" s="38"/>
      <c r="P560" s="37">
        <v>88</v>
      </c>
      <c r="Q560" s="36">
        <v>106</v>
      </c>
      <c r="R560" s="36">
        <v>112</v>
      </c>
      <c r="S560" s="40">
        <v>195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38"/>
      <c r="AW560" s="38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233</v>
      </c>
      <c r="B561" s="47" t="s">
        <v>1211</v>
      </c>
      <c r="C561" s="5">
        <f>RANK(E561,$E$2:$E$1408,0)</f>
        <v>195</v>
      </c>
      <c r="D561" s="5">
        <f t="shared" si="71"/>
        <v>0</v>
      </c>
      <c r="E561" s="5">
        <f t="shared" si="73"/>
        <v>447</v>
      </c>
      <c r="F561" s="5">
        <v>11</v>
      </c>
      <c r="G561" s="5">
        <f t="shared" si="72"/>
        <v>18</v>
      </c>
      <c r="H561" s="1">
        <v>14</v>
      </c>
      <c r="I561" s="42"/>
      <c r="J561" s="38"/>
      <c r="K561" s="38"/>
      <c r="L561" s="38"/>
      <c r="M561" s="38"/>
      <c r="N561" s="38"/>
      <c r="O561" s="38"/>
      <c r="P561" s="37">
        <v>72</v>
      </c>
      <c r="Q561" s="36">
        <v>89</v>
      </c>
      <c r="R561" s="36">
        <v>96</v>
      </c>
      <c r="S561" s="40">
        <v>190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38"/>
      <c r="AW561" s="38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225</v>
      </c>
      <c r="B562" s="47" t="s">
        <v>1208</v>
      </c>
      <c r="C562" s="5">
        <f>RANK(E562,$E$2:$E$1408,0)</f>
        <v>181</v>
      </c>
      <c r="D562" s="5">
        <f t="shared" si="71"/>
        <v>0</v>
      </c>
      <c r="E562" s="5">
        <f t="shared" si="73"/>
        <v>485</v>
      </c>
      <c r="F562" s="5">
        <v>16</v>
      </c>
      <c r="G562" s="5">
        <f t="shared" si="72"/>
        <v>33</v>
      </c>
      <c r="H562" s="1">
        <v>29</v>
      </c>
      <c r="I562" s="42"/>
      <c r="J562" s="38"/>
      <c r="K562" s="38"/>
      <c r="L562" s="38"/>
      <c r="M562" s="38"/>
      <c r="N562" s="38"/>
      <c r="O562" s="38"/>
      <c r="P562" s="37">
        <v>83</v>
      </c>
      <c r="Q562" s="36">
        <v>103</v>
      </c>
      <c r="R562" s="36">
        <v>111</v>
      </c>
      <c r="S562" s="40">
        <v>188</v>
      </c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38"/>
      <c r="AW562" s="38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793</v>
      </c>
      <c r="B563" s="47" t="s">
        <v>1388</v>
      </c>
      <c r="C563" s="5">
        <f>RANK(E563,$E$2:$E$1408,0)</f>
        <v>191</v>
      </c>
      <c r="D563" s="5">
        <f t="shared" si="71"/>
        <v>0</v>
      </c>
      <c r="E563" s="5">
        <f t="shared" si="73"/>
        <v>454</v>
      </c>
      <c r="F563" s="5">
        <v>31</v>
      </c>
      <c r="G563" s="5">
        <f t="shared" si="72"/>
        <v>8</v>
      </c>
      <c r="H563" s="1">
        <v>4</v>
      </c>
      <c r="I563" s="42"/>
      <c r="J563" s="38"/>
      <c r="K563" s="38"/>
      <c r="L563" s="38"/>
      <c r="M563" s="38"/>
      <c r="N563" s="38"/>
      <c r="O563" s="38"/>
      <c r="P563" s="37">
        <v>75</v>
      </c>
      <c r="Q563" s="36">
        <v>95</v>
      </c>
      <c r="R563" s="36">
        <v>102</v>
      </c>
      <c r="S563" s="40">
        <v>182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38"/>
      <c r="AW563" s="38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216</v>
      </c>
      <c r="B564" s="47" t="s">
        <v>1387</v>
      </c>
      <c r="C564" s="5">
        <f>RANK(E564,$E$2:$E$1408,0)</f>
        <v>194</v>
      </c>
      <c r="D564" s="5">
        <f t="shared" si="71"/>
        <v>0</v>
      </c>
      <c r="E564" s="5">
        <f t="shared" si="73"/>
        <v>448</v>
      </c>
      <c r="F564" s="5">
        <v>25</v>
      </c>
      <c r="G564" s="5">
        <f t="shared" si="72"/>
        <v>15</v>
      </c>
      <c r="H564" s="1">
        <v>11</v>
      </c>
      <c r="I564" s="42"/>
      <c r="J564" s="38"/>
      <c r="K564" s="38"/>
      <c r="L564" s="38"/>
      <c r="M564" s="38"/>
      <c r="N564" s="38"/>
      <c r="O564" s="38"/>
      <c r="P564" s="37">
        <v>76</v>
      </c>
      <c r="Q564" s="36">
        <v>94</v>
      </c>
      <c r="R564" s="36">
        <v>99</v>
      </c>
      <c r="S564" s="40">
        <v>179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38"/>
      <c r="AW564" s="38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230</v>
      </c>
      <c r="B565" s="47" t="s">
        <v>1223</v>
      </c>
      <c r="C565" s="5">
        <f>RANK(E565,$E$2:$E$1408,0)</f>
        <v>189</v>
      </c>
      <c r="D565" s="5">
        <f t="shared" si="71"/>
        <v>0</v>
      </c>
      <c r="E565" s="5">
        <f t="shared" si="73"/>
        <v>456</v>
      </c>
      <c r="F565" s="5">
        <v>33</v>
      </c>
      <c r="G565" s="5">
        <f t="shared" si="72"/>
        <v>5</v>
      </c>
      <c r="H565" s="1">
        <v>1</v>
      </c>
      <c r="I565" s="42"/>
      <c r="J565" s="38"/>
      <c r="K565" s="38"/>
      <c r="L565" s="38"/>
      <c r="M565" s="38"/>
      <c r="N565" s="38"/>
      <c r="O565" s="38"/>
      <c r="P565" s="37">
        <v>84</v>
      </c>
      <c r="Q565" s="36">
        <v>97</v>
      </c>
      <c r="R565" s="36">
        <v>100</v>
      </c>
      <c r="S565" s="40">
        <v>175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38"/>
      <c r="AW565" s="38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232</v>
      </c>
      <c r="B566" s="47" t="s">
        <v>1386</v>
      </c>
      <c r="C566" s="5">
        <f>RANK(E566,$E$2:$E$1408,0)</f>
        <v>198</v>
      </c>
      <c r="D566" s="5">
        <f t="shared" si="71"/>
        <v>0</v>
      </c>
      <c r="E566" s="5">
        <f t="shared" si="73"/>
        <v>443</v>
      </c>
      <c r="F566" s="5">
        <v>31</v>
      </c>
      <c r="G566" s="5">
        <f t="shared" si="72"/>
        <v>17</v>
      </c>
      <c r="H566" s="1">
        <v>13</v>
      </c>
      <c r="I566" s="42"/>
      <c r="J566" s="38"/>
      <c r="K566" s="38"/>
      <c r="L566" s="38"/>
      <c r="M566" s="38"/>
      <c r="N566" s="38"/>
      <c r="O566" s="38"/>
      <c r="P566" s="37">
        <v>75</v>
      </c>
      <c r="Q566" s="36">
        <v>95</v>
      </c>
      <c r="R566" s="36">
        <v>102</v>
      </c>
      <c r="S566" s="40">
        <v>171</v>
      </c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38"/>
      <c r="AW566" s="38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229</v>
      </c>
      <c r="B567" s="47" t="s">
        <v>1229</v>
      </c>
      <c r="C567" s="5">
        <f>RANK(E567,$E$2:$E$1408,0)</f>
        <v>211</v>
      </c>
      <c r="D567" s="5">
        <f t="shared" si="71"/>
        <v>0</v>
      </c>
      <c r="E567" s="5">
        <f t="shared" si="73"/>
        <v>411</v>
      </c>
      <c r="F567" s="5">
        <v>35</v>
      </c>
      <c r="G567" s="5">
        <f t="shared" si="72"/>
        <v>6</v>
      </c>
      <c r="H567" s="1">
        <v>2</v>
      </c>
      <c r="I567" s="42"/>
      <c r="J567" s="38"/>
      <c r="K567" s="38"/>
      <c r="L567" s="38"/>
      <c r="M567" s="38"/>
      <c r="N567" s="38"/>
      <c r="O567" s="38"/>
      <c r="P567" s="37">
        <v>69</v>
      </c>
      <c r="Q567" s="36">
        <v>84</v>
      </c>
      <c r="R567" s="36">
        <v>93</v>
      </c>
      <c r="S567" s="40">
        <v>165</v>
      </c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38"/>
      <c r="AW567" s="38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231</v>
      </c>
      <c r="B568" s="47" t="s">
        <v>1385</v>
      </c>
      <c r="C568" s="5">
        <f>RANK(E568,$E$2:$E$1408,0)</f>
        <v>208</v>
      </c>
      <c r="D568" s="5">
        <f t="shared" si="71"/>
        <v>0</v>
      </c>
      <c r="E568" s="5">
        <f t="shared" si="73"/>
        <v>419</v>
      </c>
      <c r="F568" s="5">
        <v>37</v>
      </c>
      <c r="G568" s="5">
        <f t="shared" si="72"/>
        <v>12</v>
      </c>
      <c r="H568" s="1">
        <v>8</v>
      </c>
      <c r="I568" s="42"/>
      <c r="J568" s="38"/>
      <c r="K568" s="38"/>
      <c r="L568" s="38"/>
      <c r="M568" s="38"/>
      <c r="N568" s="38"/>
      <c r="O568" s="38"/>
      <c r="P568" s="37">
        <v>73</v>
      </c>
      <c r="Q568" s="36">
        <v>88</v>
      </c>
      <c r="R568" s="36">
        <v>97</v>
      </c>
      <c r="S568" s="40">
        <v>161</v>
      </c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38"/>
      <c r="AW568" s="38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798</v>
      </c>
      <c r="B569" s="47" t="s">
        <v>1393</v>
      </c>
      <c r="C569" s="5">
        <f>RANK(E569,$E$2:$E$1408,0)</f>
        <v>237</v>
      </c>
      <c r="D569" s="5">
        <f t="shared" si="71"/>
        <v>0</v>
      </c>
      <c r="E569" s="5">
        <f t="shared" si="73"/>
        <v>342</v>
      </c>
      <c r="F569" s="5">
        <v>22</v>
      </c>
      <c r="G569" s="5">
        <f t="shared" si="72"/>
        <v>16</v>
      </c>
      <c r="H569" s="1">
        <v>13</v>
      </c>
      <c r="I569" s="42"/>
      <c r="J569" s="38"/>
      <c r="K569" s="38"/>
      <c r="L569" s="38"/>
      <c r="M569" s="38"/>
      <c r="N569" s="38"/>
      <c r="O569" s="38"/>
      <c r="P569" s="38"/>
      <c r="Q569" s="37">
        <v>89</v>
      </c>
      <c r="R569" s="36">
        <v>93</v>
      </c>
      <c r="S569" s="40">
        <v>160</v>
      </c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38"/>
      <c r="AW569" s="38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228</v>
      </c>
      <c r="B570" s="47" t="s">
        <v>1384</v>
      </c>
      <c r="C570" s="5">
        <f>RANK(E570,$E$2:$E$1408,0)</f>
        <v>220</v>
      </c>
      <c r="D570" s="5">
        <f t="shared" si="71"/>
        <v>0</v>
      </c>
      <c r="E570" s="5">
        <f t="shared" si="73"/>
        <v>395</v>
      </c>
      <c r="F570" s="5">
        <v>34</v>
      </c>
      <c r="G570" s="5">
        <f t="shared" si="72"/>
        <v>10</v>
      </c>
      <c r="H570" s="1">
        <v>6</v>
      </c>
      <c r="I570" s="42"/>
      <c r="J570" s="38"/>
      <c r="K570" s="38"/>
      <c r="L570" s="38"/>
      <c r="M570" s="38"/>
      <c r="N570" s="38"/>
      <c r="O570" s="38"/>
      <c r="P570" s="37">
        <v>68</v>
      </c>
      <c r="Q570" s="36">
        <v>85</v>
      </c>
      <c r="R570" s="36">
        <v>91</v>
      </c>
      <c r="S570" s="40">
        <v>151</v>
      </c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38"/>
      <c r="AW570" s="38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237</v>
      </c>
      <c r="B571" s="47" t="s">
        <v>1222</v>
      </c>
      <c r="C571" s="5">
        <f>RANK(E571,$E$2:$E$1408,0)</f>
        <v>219</v>
      </c>
      <c r="D571" s="5">
        <f t="shared" si="71"/>
        <v>0</v>
      </c>
      <c r="E571" s="5">
        <f t="shared" si="73"/>
        <v>396</v>
      </c>
      <c r="F571" s="5">
        <v>40</v>
      </c>
      <c r="G571" s="5">
        <f t="shared" si="72"/>
        <v>5</v>
      </c>
      <c r="H571" s="1">
        <v>1</v>
      </c>
      <c r="I571" s="42"/>
      <c r="J571" s="38"/>
      <c r="K571" s="38"/>
      <c r="L571" s="38"/>
      <c r="M571" s="38"/>
      <c r="N571" s="38"/>
      <c r="O571" s="38"/>
      <c r="P571" s="37">
        <v>71</v>
      </c>
      <c r="Q571" s="36">
        <v>84</v>
      </c>
      <c r="R571" s="36">
        <v>91</v>
      </c>
      <c r="S571" s="40">
        <v>150</v>
      </c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38"/>
      <c r="AW571" s="38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234</v>
      </c>
      <c r="B572" s="47" t="s">
        <v>1351</v>
      </c>
      <c r="C572" s="5">
        <f>RANK(E572,$E$2:$E$1408,0)</f>
        <v>346</v>
      </c>
      <c r="D572" s="5">
        <f t="shared" si="71"/>
        <v>0</v>
      </c>
      <c r="E572" s="5">
        <f>SUM(I572:BJ572)</f>
        <v>149</v>
      </c>
      <c r="F572" s="5">
        <v>41</v>
      </c>
      <c r="G572" s="5">
        <f>H572+COUNT(I572:BJ572)</f>
        <v>3</v>
      </c>
      <c r="H572" s="1">
        <v>2</v>
      </c>
      <c r="I572" s="42"/>
      <c r="J572" s="38"/>
      <c r="K572" s="38"/>
      <c r="L572" s="38"/>
      <c r="M572" s="38"/>
      <c r="N572" s="38"/>
      <c r="O572" s="38"/>
      <c r="P572" s="38"/>
      <c r="Q572" s="38"/>
      <c r="R572" s="38"/>
      <c r="S572" s="45">
        <v>149</v>
      </c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38"/>
      <c r="AW572" s="38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218</v>
      </c>
      <c r="B573" s="47" t="s">
        <v>1227</v>
      </c>
      <c r="C573" s="5">
        <f>RANK(E573,$E$2:$E$1408,0)</f>
        <v>243</v>
      </c>
      <c r="D573" s="5">
        <f t="shared" si="71"/>
        <v>0</v>
      </c>
      <c r="E573" s="5">
        <f t="shared" si="73"/>
        <v>325</v>
      </c>
      <c r="F573" s="5">
        <v>18</v>
      </c>
      <c r="G573" s="5">
        <f t="shared" si="72"/>
        <v>24</v>
      </c>
      <c r="H573" s="1">
        <v>21</v>
      </c>
      <c r="I573" s="42"/>
      <c r="J573" s="38"/>
      <c r="K573" s="38"/>
      <c r="L573" s="38"/>
      <c r="M573" s="38"/>
      <c r="N573" s="38"/>
      <c r="O573" s="38"/>
      <c r="P573" s="38"/>
      <c r="Q573" s="37">
        <v>85</v>
      </c>
      <c r="R573" s="36">
        <v>91</v>
      </c>
      <c r="S573" s="40">
        <v>149</v>
      </c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38"/>
      <c r="AW573" s="38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794</v>
      </c>
      <c r="B574" s="47" t="s">
        <v>1352</v>
      </c>
      <c r="C574" s="5">
        <f>RANK(E574,$E$2:$E$1408,0)</f>
        <v>221</v>
      </c>
      <c r="D574" s="5">
        <f t="shared" si="71"/>
        <v>0</v>
      </c>
      <c r="E574" s="5">
        <f t="shared" si="73"/>
        <v>394</v>
      </c>
      <c r="F574" s="5">
        <v>30</v>
      </c>
      <c r="G574" s="5">
        <f t="shared" si="72"/>
        <v>15</v>
      </c>
      <c r="H574" s="1">
        <v>11</v>
      </c>
      <c r="I574" s="42"/>
      <c r="J574" s="38"/>
      <c r="K574" s="38"/>
      <c r="L574" s="38"/>
      <c r="M574" s="38"/>
      <c r="N574" s="38"/>
      <c r="O574" s="38"/>
      <c r="P574" s="37">
        <v>71</v>
      </c>
      <c r="Q574" s="36">
        <v>84</v>
      </c>
      <c r="R574" s="36">
        <v>91</v>
      </c>
      <c r="S574" s="40">
        <v>148</v>
      </c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38"/>
      <c r="AW574" s="38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811</v>
      </c>
      <c r="B575" s="47" t="s">
        <v>1352</v>
      </c>
      <c r="C575" s="5">
        <f>RANK(E575,$E$2:$E$1408,0)</f>
        <v>353</v>
      </c>
      <c r="D575" s="5">
        <f t="shared" si="71"/>
        <v>0</v>
      </c>
      <c r="E575" s="5">
        <f t="shared" si="73"/>
        <v>141</v>
      </c>
      <c r="F575" s="5">
        <v>43</v>
      </c>
      <c r="G575" s="5">
        <f t="shared" si="72"/>
        <v>2</v>
      </c>
      <c r="H575" s="1">
        <v>1</v>
      </c>
      <c r="I575" s="42"/>
      <c r="J575" s="38"/>
      <c r="K575" s="38"/>
      <c r="L575" s="38"/>
      <c r="M575" s="38"/>
      <c r="N575" s="38"/>
      <c r="O575" s="38"/>
      <c r="P575" s="38"/>
      <c r="Q575" s="38"/>
      <c r="R575" s="38"/>
      <c r="S575" s="45">
        <v>141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38"/>
      <c r="AW575" s="38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812</v>
      </c>
      <c r="B576" s="47" t="s">
        <v>1402</v>
      </c>
      <c r="C576" s="5">
        <f>RANK(E576,$E$2:$E$1408,0)</f>
        <v>356</v>
      </c>
      <c r="D576" s="5">
        <f t="shared" si="71"/>
        <v>0</v>
      </c>
      <c r="E576" s="5">
        <f t="shared" si="73"/>
        <v>140</v>
      </c>
      <c r="F576" s="5">
        <v>38</v>
      </c>
      <c r="G576" s="5">
        <f t="shared" si="72"/>
        <v>7</v>
      </c>
      <c r="H576" s="1">
        <v>6</v>
      </c>
      <c r="I576" s="42"/>
      <c r="J576" s="38"/>
      <c r="K576" s="38"/>
      <c r="L576" s="38"/>
      <c r="M576" s="38"/>
      <c r="N576" s="38"/>
      <c r="O576" s="38"/>
      <c r="P576" s="38"/>
      <c r="Q576" s="38"/>
      <c r="R576" s="38"/>
      <c r="S576" s="45">
        <v>140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38"/>
      <c r="AW576" s="38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236</v>
      </c>
      <c r="B577" s="47" t="s">
        <v>1401</v>
      </c>
      <c r="C577" s="5">
        <f>RANK(E577,$E$2:$E$1408,0)</f>
        <v>359</v>
      </c>
      <c r="D577" s="5">
        <f t="shared" si="71"/>
        <v>0</v>
      </c>
      <c r="E577" s="5">
        <f t="shared" si="73"/>
        <v>138</v>
      </c>
      <c r="F577" s="5">
        <v>46</v>
      </c>
      <c r="G577" s="5">
        <f t="shared" si="72"/>
        <v>2</v>
      </c>
      <c r="H577" s="1">
        <v>1</v>
      </c>
      <c r="I577" s="42"/>
      <c r="J577" s="38"/>
      <c r="K577" s="38"/>
      <c r="L577" s="38"/>
      <c r="M577" s="38"/>
      <c r="N577" s="38"/>
      <c r="O577" s="38"/>
      <c r="P577" s="38"/>
      <c r="Q577" s="38"/>
      <c r="R577" s="38"/>
      <c r="S577" s="45">
        <v>138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38"/>
      <c r="AW577" s="38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799</v>
      </c>
      <c r="B578" s="47" t="s">
        <v>1213</v>
      </c>
      <c r="C578" s="5">
        <f>RANK(E578,$E$2:$E$1408,0)</f>
        <v>293</v>
      </c>
      <c r="D578" s="5">
        <f t="shared" si="71"/>
        <v>0</v>
      </c>
      <c r="E578" s="5">
        <f t="shared" si="73"/>
        <v>220</v>
      </c>
      <c r="F578" s="5">
        <v>37</v>
      </c>
      <c r="G578" s="5">
        <f t="shared" si="72"/>
        <v>4</v>
      </c>
      <c r="H578" s="1">
        <v>2</v>
      </c>
      <c r="I578" s="42"/>
      <c r="J578" s="38"/>
      <c r="K578" s="38"/>
      <c r="L578" s="38"/>
      <c r="M578" s="38"/>
      <c r="N578" s="38"/>
      <c r="O578" s="38"/>
      <c r="P578" s="38"/>
      <c r="Q578" s="37">
        <v>83</v>
      </c>
      <c r="R578" s="38"/>
      <c r="S578" s="45">
        <v>137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38"/>
      <c r="AW578" s="38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813</v>
      </c>
      <c r="B579" s="47" t="s">
        <v>1400</v>
      </c>
      <c r="C579" s="5">
        <f>RANK(E579,$E$2:$E$1408,0)</f>
        <v>362</v>
      </c>
      <c r="D579" s="5">
        <f t="shared" si="71"/>
        <v>0</v>
      </c>
      <c r="E579" s="5">
        <f t="shared" si="73"/>
        <v>136</v>
      </c>
      <c r="F579" s="5">
        <v>36</v>
      </c>
      <c r="G579" s="5">
        <f t="shared" si="72"/>
        <v>2</v>
      </c>
      <c r="H579" s="1">
        <v>1</v>
      </c>
      <c r="I579" s="42"/>
      <c r="J579" s="38"/>
      <c r="K579" s="38"/>
      <c r="L579" s="38"/>
      <c r="M579" s="38"/>
      <c r="N579" s="38"/>
      <c r="O579" s="38"/>
      <c r="P579" s="38"/>
      <c r="Q579" s="38"/>
      <c r="R579" s="38"/>
      <c r="S579" s="45">
        <v>136</v>
      </c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38"/>
      <c r="AW579" s="38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814</v>
      </c>
      <c r="B580" s="47" t="s">
        <v>1399</v>
      </c>
      <c r="C580" s="5">
        <f>RANK(E580,$E$2:$E$1408,0)</f>
        <v>364</v>
      </c>
      <c r="D580" s="5">
        <f t="shared" si="71"/>
        <v>0</v>
      </c>
      <c r="E580" s="5">
        <f t="shared" si="73"/>
        <v>135</v>
      </c>
      <c r="F580" s="5">
        <v>50</v>
      </c>
      <c r="G580" s="5">
        <f t="shared" si="72"/>
        <v>2</v>
      </c>
      <c r="H580" s="1">
        <v>1</v>
      </c>
      <c r="I580" s="42"/>
      <c r="J580" s="38"/>
      <c r="K580" s="38"/>
      <c r="L580" s="38"/>
      <c r="M580" s="38"/>
      <c r="N580" s="38"/>
      <c r="O580" s="38"/>
      <c r="P580" s="38"/>
      <c r="Q580" s="38"/>
      <c r="R580" s="38"/>
      <c r="S580" s="45">
        <v>135</v>
      </c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38"/>
      <c r="AW580" s="38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796</v>
      </c>
      <c r="B581" s="47" t="s">
        <v>1379</v>
      </c>
      <c r="C581" s="5">
        <f>RANK(E581,$E$2:$E$1408,0)</f>
        <v>287</v>
      </c>
      <c r="D581" s="5">
        <f t="shared" si="71"/>
        <v>0</v>
      </c>
      <c r="E581" s="5">
        <f t="shared" si="73"/>
        <v>231</v>
      </c>
      <c r="F581" s="5">
        <v>55</v>
      </c>
      <c r="G581" s="5">
        <f t="shared" si="72"/>
        <v>4</v>
      </c>
      <c r="H581" s="1"/>
      <c r="I581" s="40"/>
      <c r="J581" s="36"/>
      <c r="K581" s="36"/>
      <c r="L581" s="36"/>
      <c r="M581" s="36"/>
      <c r="N581" s="36"/>
      <c r="P581" s="19">
        <v>36</v>
      </c>
      <c r="Q581" s="36">
        <v>44</v>
      </c>
      <c r="R581" s="36">
        <v>45</v>
      </c>
      <c r="S581" s="40">
        <v>106</v>
      </c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38"/>
      <c r="AW581" s="38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816</v>
      </c>
      <c r="B582" s="47" t="s">
        <v>1201</v>
      </c>
      <c r="C582" s="5">
        <f>RANK(E582,$E$2:$E$1408,0)</f>
        <v>625</v>
      </c>
      <c r="D582" s="5">
        <f t="shared" ref="D582:D645" si="74">AW582</f>
        <v>0</v>
      </c>
      <c r="E582" s="5">
        <f t="shared" si="73"/>
        <v>38</v>
      </c>
      <c r="F582" s="5">
        <v>88</v>
      </c>
      <c r="G582" s="5">
        <f t="shared" si="72"/>
        <v>1</v>
      </c>
      <c r="H582" s="1"/>
      <c r="I582" s="40"/>
      <c r="J582" s="36"/>
      <c r="K582" s="36"/>
      <c r="L582" s="36"/>
      <c r="M582" s="36"/>
      <c r="N582" s="36"/>
      <c r="S582" s="43">
        <v>38</v>
      </c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38"/>
      <c r="AW582" s="38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817</v>
      </c>
      <c r="B583" s="47" t="s">
        <v>1486</v>
      </c>
      <c r="C583" s="5">
        <f>RANK(E583,$E$2:$E$1408,0)</f>
        <v>643</v>
      </c>
      <c r="D583" s="5">
        <f t="shared" si="74"/>
        <v>0</v>
      </c>
      <c r="E583" s="5">
        <f t="shared" si="73"/>
        <v>36</v>
      </c>
      <c r="F583" s="5">
        <v>94</v>
      </c>
      <c r="G583" s="5">
        <f t="shared" si="72"/>
        <v>1</v>
      </c>
      <c r="H583" s="1"/>
      <c r="I583" s="40"/>
      <c r="J583" s="36"/>
      <c r="K583" s="36"/>
      <c r="L583" s="36"/>
      <c r="M583" s="36"/>
      <c r="N583" s="36"/>
      <c r="S583" s="43">
        <v>36</v>
      </c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38"/>
      <c r="AW583" s="38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804</v>
      </c>
      <c r="B584" s="47" t="s">
        <v>1390</v>
      </c>
      <c r="C584" s="5">
        <f>RANK(E584,$E$2:$E$1408,0)</f>
        <v>599</v>
      </c>
      <c r="D584" s="5">
        <f t="shared" si="74"/>
        <v>0</v>
      </c>
      <c r="E584" s="5">
        <f t="shared" si="73"/>
        <v>41</v>
      </c>
      <c r="F584" s="5">
        <v>77</v>
      </c>
      <c r="G584" s="5">
        <f t="shared" si="72"/>
        <v>1</v>
      </c>
      <c r="H584" s="1"/>
      <c r="I584" s="40"/>
      <c r="J584" s="36"/>
      <c r="K584" s="36"/>
      <c r="L584" s="36"/>
      <c r="M584" s="36"/>
      <c r="N584" s="36"/>
      <c r="R584" s="19">
        <v>41</v>
      </c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38"/>
      <c r="AW584" s="38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806</v>
      </c>
      <c r="B585" s="47" t="s">
        <v>1390</v>
      </c>
      <c r="C585" s="5">
        <f>RANK(E585,$E$2:$E$1408,0)</f>
        <v>633</v>
      </c>
      <c r="D585" s="5">
        <f t="shared" si="74"/>
        <v>0</v>
      </c>
      <c r="E585" s="5">
        <f t="shared" si="73"/>
        <v>37</v>
      </c>
      <c r="F585" s="5">
        <v>86</v>
      </c>
      <c r="G585" s="5">
        <f t="shared" si="72"/>
        <v>1</v>
      </c>
      <c r="H585" s="1"/>
      <c r="I585" s="40"/>
      <c r="J585" s="36"/>
      <c r="K585" s="36"/>
      <c r="L585" s="36"/>
      <c r="M585" s="36"/>
      <c r="N585" s="36"/>
      <c r="R585" s="19">
        <v>37</v>
      </c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38"/>
      <c r="AW585" s="38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807</v>
      </c>
      <c r="B586" s="47" t="s">
        <v>1394</v>
      </c>
      <c r="C586" s="5">
        <f>RANK(E586,$E$2:$E$1408,0)</f>
        <v>633</v>
      </c>
      <c r="D586" s="5">
        <f t="shared" si="74"/>
        <v>0</v>
      </c>
      <c r="E586" s="5">
        <f t="shared" si="73"/>
        <v>37</v>
      </c>
      <c r="F586" s="5">
        <v>89</v>
      </c>
      <c r="G586" s="5">
        <f t="shared" si="72"/>
        <v>1</v>
      </c>
      <c r="H586" s="1"/>
      <c r="I586" s="40"/>
      <c r="J586" s="36"/>
      <c r="K586" s="36"/>
      <c r="L586" s="36"/>
      <c r="M586" s="36"/>
      <c r="N586" s="36"/>
      <c r="R586" s="19">
        <v>37</v>
      </c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38"/>
      <c r="AW586" s="38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808</v>
      </c>
      <c r="B587" s="47" t="s">
        <v>1391</v>
      </c>
      <c r="C587" s="5">
        <f>RANK(E587,$E$2:$E$1408,0)</f>
        <v>652</v>
      </c>
      <c r="D587" s="5">
        <f t="shared" si="74"/>
        <v>0</v>
      </c>
      <c r="E587" s="5">
        <f t="shared" si="73"/>
        <v>35</v>
      </c>
      <c r="F587" s="5">
        <v>93</v>
      </c>
      <c r="G587" s="5">
        <f t="shared" si="72"/>
        <v>1</v>
      </c>
      <c r="H587" s="1"/>
      <c r="I587" s="40"/>
      <c r="J587" s="36"/>
      <c r="K587" s="36"/>
      <c r="L587" s="36"/>
      <c r="M587" s="36"/>
      <c r="N587" s="36"/>
      <c r="R587" s="19">
        <v>35</v>
      </c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38"/>
      <c r="AW587" s="38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800</v>
      </c>
      <c r="B588" s="47" t="s">
        <v>1389</v>
      </c>
      <c r="C588" s="5">
        <f>RANK(E588,$E$2:$E$1408,0)</f>
        <v>574</v>
      </c>
      <c r="D588" s="5">
        <f t="shared" si="74"/>
        <v>0</v>
      </c>
      <c r="E588" s="5">
        <f t="shared" si="73"/>
        <v>46</v>
      </c>
      <c r="F588" s="5">
        <v>71</v>
      </c>
      <c r="G588" s="5">
        <f t="shared" si="72"/>
        <v>1</v>
      </c>
      <c r="H588" s="1"/>
      <c r="I588" s="40"/>
      <c r="J588" s="36"/>
      <c r="K588" s="36"/>
      <c r="L588" s="36"/>
      <c r="M588" s="36"/>
      <c r="N588" s="36"/>
      <c r="Q588" s="19">
        <v>46</v>
      </c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38"/>
      <c r="AW588" s="38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484</v>
      </c>
      <c r="B589" s="47" t="s">
        <v>1286</v>
      </c>
      <c r="C589" s="5">
        <f>RANK(E589,$E$2:$E$1408,0)</f>
        <v>299</v>
      </c>
      <c r="D589" s="5">
        <f t="shared" si="74"/>
        <v>0</v>
      </c>
      <c r="E589" s="5">
        <f t="shared" si="73"/>
        <v>209</v>
      </c>
      <c r="F589" s="5">
        <v>69</v>
      </c>
      <c r="G589" s="5">
        <f t="shared" si="72"/>
        <v>7</v>
      </c>
      <c r="H589" s="1">
        <v>1</v>
      </c>
      <c r="I589" s="42"/>
      <c r="J589" s="37">
        <v>31</v>
      </c>
      <c r="K589" s="36">
        <v>32</v>
      </c>
      <c r="L589" s="36">
        <v>31</v>
      </c>
      <c r="M589" s="36">
        <v>32</v>
      </c>
      <c r="N589" s="38"/>
      <c r="O589" s="37">
        <v>39</v>
      </c>
      <c r="P589" s="36">
        <v>44</v>
      </c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38"/>
      <c r="AW589" s="38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640</v>
      </c>
      <c r="B590" s="47" t="s">
        <v>1197</v>
      </c>
      <c r="C590" s="5">
        <f>RANK(E590,$E$2:$E$1408,0)</f>
        <v>182</v>
      </c>
      <c r="D590" s="5">
        <f t="shared" si="74"/>
        <v>0</v>
      </c>
      <c r="E590" s="5">
        <f t="shared" si="73"/>
        <v>472</v>
      </c>
      <c r="F590" s="5">
        <v>22</v>
      </c>
      <c r="G590" s="5">
        <f t="shared" si="72"/>
        <v>19</v>
      </c>
      <c r="H590" s="1">
        <v>11</v>
      </c>
      <c r="I590" s="40">
        <v>72</v>
      </c>
      <c r="J590" s="36">
        <v>77</v>
      </c>
      <c r="K590" s="36">
        <v>81</v>
      </c>
      <c r="L590" s="36">
        <v>60</v>
      </c>
      <c r="M590" s="36">
        <v>51</v>
      </c>
      <c r="N590" s="36">
        <v>49</v>
      </c>
      <c r="O590" s="36">
        <v>46</v>
      </c>
      <c r="P590" s="36">
        <v>36</v>
      </c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38"/>
      <c r="AW590" s="38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785</v>
      </c>
      <c r="B591" s="47" t="s">
        <v>1179</v>
      </c>
      <c r="C591" s="5">
        <f>RANK(E591,$E$2:$E$1408,0)</f>
        <v>415</v>
      </c>
      <c r="D591" s="5">
        <f t="shared" si="74"/>
        <v>0</v>
      </c>
      <c r="E591" s="5">
        <f t="shared" si="73"/>
        <v>100</v>
      </c>
      <c r="F591" s="5">
        <v>44</v>
      </c>
      <c r="G591" s="5">
        <f t="shared" si="72"/>
        <v>2</v>
      </c>
      <c r="H591" s="1"/>
      <c r="I591" s="40"/>
      <c r="J591" s="36"/>
      <c r="K591" s="36"/>
      <c r="L591" s="36"/>
      <c r="M591" s="36"/>
      <c r="N591" s="36"/>
      <c r="O591" s="19">
        <v>65</v>
      </c>
      <c r="P591" s="36">
        <v>35</v>
      </c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38"/>
      <c r="AW591" s="38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667</v>
      </c>
      <c r="B592" s="47" t="s">
        <v>1378</v>
      </c>
      <c r="C592" s="5">
        <f>RANK(E592,$E$2:$E$1408,0)</f>
        <v>246</v>
      </c>
      <c r="D592" s="5">
        <f t="shared" si="74"/>
        <v>0</v>
      </c>
      <c r="E592" s="5">
        <f t="shared" si="73"/>
        <v>319</v>
      </c>
      <c r="F592" s="5">
        <v>66</v>
      </c>
      <c r="G592" s="5">
        <f t="shared" si="72"/>
        <v>12</v>
      </c>
      <c r="H592" s="1">
        <v>4</v>
      </c>
      <c r="I592" s="40">
        <v>37</v>
      </c>
      <c r="J592" s="36">
        <v>38</v>
      </c>
      <c r="K592" s="36">
        <v>39</v>
      </c>
      <c r="L592" s="36">
        <v>39</v>
      </c>
      <c r="M592" s="36">
        <v>40</v>
      </c>
      <c r="N592" s="36">
        <v>41</v>
      </c>
      <c r="O592" s="36">
        <v>50</v>
      </c>
      <c r="P592" s="36">
        <v>35</v>
      </c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38"/>
      <c r="AW592" s="38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695</v>
      </c>
      <c r="B593" s="47" t="s">
        <v>1207</v>
      </c>
      <c r="C593" s="5">
        <f>RANK(E593,$E$2:$E$1408,0)</f>
        <v>236</v>
      </c>
      <c r="D593" s="5">
        <f t="shared" si="74"/>
        <v>0</v>
      </c>
      <c r="E593" s="5">
        <f>SUM(I593:BJ593)</f>
        <v>347</v>
      </c>
      <c r="F593" s="5">
        <v>40</v>
      </c>
      <c r="G593" s="5">
        <f>H593+COUNT(I593:BJ593)</f>
        <v>13</v>
      </c>
      <c r="H593" s="1">
        <v>5</v>
      </c>
      <c r="I593" s="40">
        <v>48</v>
      </c>
      <c r="J593" s="36">
        <v>49</v>
      </c>
      <c r="K593" s="36">
        <v>48</v>
      </c>
      <c r="L593" s="36">
        <v>50</v>
      </c>
      <c r="M593" s="36">
        <v>42</v>
      </c>
      <c r="N593" s="36">
        <v>39</v>
      </c>
      <c r="O593" s="36">
        <v>37</v>
      </c>
      <c r="P593" s="36">
        <v>34</v>
      </c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38"/>
      <c r="AW593" s="38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586</v>
      </c>
      <c r="B594" s="47" t="s">
        <v>1377</v>
      </c>
      <c r="C594" s="5">
        <f>RANK(E594,$E$2:$E$1408,0)</f>
        <v>249</v>
      </c>
      <c r="D594" s="5">
        <f t="shared" si="74"/>
        <v>0</v>
      </c>
      <c r="E594" s="5">
        <f t="shared" si="73"/>
        <v>315</v>
      </c>
      <c r="F594" s="5">
        <v>70</v>
      </c>
      <c r="G594" s="5">
        <f t="shared" si="72"/>
        <v>20</v>
      </c>
      <c r="H594" s="1">
        <v>12</v>
      </c>
      <c r="I594" s="40">
        <v>41</v>
      </c>
      <c r="J594" s="36">
        <v>41</v>
      </c>
      <c r="K594" s="36">
        <v>39</v>
      </c>
      <c r="L594" s="36">
        <v>38</v>
      </c>
      <c r="M594" s="36">
        <v>43</v>
      </c>
      <c r="N594" s="36">
        <v>41</v>
      </c>
      <c r="O594" s="36">
        <v>38</v>
      </c>
      <c r="P594" s="36">
        <v>34</v>
      </c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38"/>
      <c r="AW594" s="38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784</v>
      </c>
      <c r="B595" s="47" t="s">
        <v>1372</v>
      </c>
      <c r="C595" s="5">
        <f>RANK(E595,$E$2:$E$1408,0)</f>
        <v>420</v>
      </c>
      <c r="D595" s="5">
        <f t="shared" si="74"/>
        <v>0</v>
      </c>
      <c r="E595" s="5">
        <f t="shared" si="73"/>
        <v>99</v>
      </c>
      <c r="F595" s="5">
        <v>43</v>
      </c>
      <c r="G595" s="5">
        <f t="shared" si="72"/>
        <v>2</v>
      </c>
      <c r="H595" s="1"/>
      <c r="I595" s="40"/>
      <c r="J595" s="36"/>
      <c r="K595" s="36"/>
      <c r="L595" s="36"/>
      <c r="M595" s="36"/>
      <c r="N595" s="36"/>
      <c r="O595" s="19">
        <v>66</v>
      </c>
      <c r="P595" s="36">
        <v>33</v>
      </c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38"/>
      <c r="AW595" s="38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786</v>
      </c>
      <c r="B596" s="47" t="s">
        <v>1373</v>
      </c>
      <c r="C596" s="5">
        <f>RANK(E596,$E$2:$E$1408,0)</f>
        <v>428</v>
      </c>
      <c r="D596" s="5">
        <f t="shared" si="74"/>
        <v>0</v>
      </c>
      <c r="E596" s="5">
        <f t="shared" si="73"/>
        <v>91</v>
      </c>
      <c r="F596" s="5">
        <v>56</v>
      </c>
      <c r="G596" s="5">
        <f t="shared" si="72"/>
        <v>2</v>
      </c>
      <c r="H596" s="1"/>
      <c r="I596" s="40"/>
      <c r="J596" s="36"/>
      <c r="K596" s="36"/>
      <c r="L596" s="36"/>
      <c r="M596" s="36"/>
      <c r="N596" s="36"/>
      <c r="O596" s="19">
        <v>58</v>
      </c>
      <c r="P596" s="36">
        <v>33</v>
      </c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38"/>
      <c r="AW596" s="38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537</v>
      </c>
      <c r="B597" s="47" t="s">
        <v>1206</v>
      </c>
      <c r="C597" s="5">
        <f>RANK(E597,$E$2:$E$1408,0)</f>
        <v>215</v>
      </c>
      <c r="D597" s="5">
        <f t="shared" si="74"/>
        <v>0</v>
      </c>
      <c r="E597" s="5">
        <f t="shared" si="73"/>
        <v>404</v>
      </c>
      <c r="F597" s="5">
        <v>36</v>
      </c>
      <c r="G597" s="5">
        <f t="shared" si="72"/>
        <v>21</v>
      </c>
      <c r="H597" s="1">
        <v>14</v>
      </c>
      <c r="I597" s="40">
        <v>53</v>
      </c>
      <c r="J597" s="36">
        <v>53</v>
      </c>
      <c r="K597" s="36">
        <v>55</v>
      </c>
      <c r="L597" s="36">
        <v>56</v>
      </c>
      <c r="M597" s="36">
        <v>57</v>
      </c>
      <c r="N597" s="36">
        <v>60</v>
      </c>
      <c r="O597" s="36">
        <v>70</v>
      </c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38"/>
      <c r="AW597" s="38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787</v>
      </c>
      <c r="B598" s="47" t="s">
        <v>1179</v>
      </c>
      <c r="C598" s="5">
        <f>RANK(E598,$E$2:$E$1408,0)</f>
        <v>514</v>
      </c>
      <c r="D598" s="5">
        <f t="shared" si="74"/>
        <v>0</v>
      </c>
      <c r="E598" s="5">
        <f t="shared" si="73"/>
        <v>56</v>
      </c>
      <c r="F598" s="5">
        <v>59</v>
      </c>
      <c r="G598" s="5">
        <f t="shared" si="72"/>
        <v>1</v>
      </c>
      <c r="H598" s="1"/>
      <c r="I598" s="40"/>
      <c r="J598" s="36"/>
      <c r="K598" s="36"/>
      <c r="L598" s="36"/>
      <c r="M598" s="36"/>
      <c r="N598" s="36"/>
      <c r="O598" s="19">
        <v>56</v>
      </c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38"/>
      <c r="AW598" s="38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788</v>
      </c>
      <c r="B599" s="47" t="s">
        <v>1374</v>
      </c>
      <c r="C599" s="5">
        <f>RANK(E599,$E$2:$E$1408,0)</f>
        <v>548</v>
      </c>
      <c r="D599" s="5">
        <f t="shared" si="74"/>
        <v>0</v>
      </c>
      <c r="E599" s="5">
        <f t="shared" si="73"/>
        <v>49</v>
      </c>
      <c r="F599" s="5">
        <v>68</v>
      </c>
      <c r="G599" s="5">
        <f t="shared" si="72"/>
        <v>1</v>
      </c>
      <c r="H599" s="1"/>
      <c r="I599" s="40"/>
      <c r="J599" s="36"/>
      <c r="K599" s="36"/>
      <c r="L599" s="36"/>
      <c r="M599" s="36"/>
      <c r="N599" s="36"/>
      <c r="O599" s="19">
        <v>49</v>
      </c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38"/>
      <c r="AW599" s="38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789</v>
      </c>
      <c r="B600" s="47" t="s">
        <v>1375</v>
      </c>
      <c r="C600" s="5">
        <f>RANK(E600,$E$2:$E$1408,0)</f>
        <v>591</v>
      </c>
      <c r="D600" s="5">
        <f t="shared" si="74"/>
        <v>0</v>
      </c>
      <c r="E600" s="5">
        <f t="shared" si="73"/>
        <v>42</v>
      </c>
      <c r="F600" s="5">
        <v>82</v>
      </c>
      <c r="G600" s="5">
        <f t="shared" ref="G600:G663" si="75">H600+COUNT(I600:BJ600)</f>
        <v>1</v>
      </c>
      <c r="H600" s="1"/>
      <c r="I600" s="40"/>
      <c r="J600" s="36"/>
      <c r="K600" s="36"/>
      <c r="L600" s="36"/>
      <c r="M600" s="36"/>
      <c r="N600" s="36"/>
      <c r="O600" s="19">
        <v>42</v>
      </c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38"/>
      <c r="AW600" s="38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672</v>
      </c>
      <c r="B601" s="47" t="s">
        <v>1205</v>
      </c>
      <c r="C601" s="5">
        <f>RANK(E601,$E$2:$E$1408,0)</f>
        <v>235</v>
      </c>
      <c r="D601" s="5">
        <f t="shared" si="74"/>
        <v>0</v>
      </c>
      <c r="E601" s="5">
        <f t="shared" si="73"/>
        <v>351</v>
      </c>
      <c r="F601" s="5">
        <v>28</v>
      </c>
      <c r="G601" s="5">
        <f t="shared" si="75"/>
        <v>14</v>
      </c>
      <c r="H601" s="1">
        <v>7</v>
      </c>
      <c r="I601" s="40">
        <v>55</v>
      </c>
      <c r="J601" s="36">
        <v>52</v>
      </c>
      <c r="K601" s="36">
        <v>53</v>
      </c>
      <c r="L601" s="36">
        <v>50</v>
      </c>
      <c r="M601" s="36">
        <v>52</v>
      </c>
      <c r="N601" s="36">
        <v>48</v>
      </c>
      <c r="O601" s="36">
        <v>41</v>
      </c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38"/>
      <c r="AW601" s="38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790</v>
      </c>
      <c r="B602" s="47" t="s">
        <v>1179</v>
      </c>
      <c r="C602" s="5">
        <f>RANK(E602,$E$2:$E$1408,0)</f>
        <v>606</v>
      </c>
      <c r="D602" s="5">
        <f t="shared" si="74"/>
        <v>0</v>
      </c>
      <c r="E602" s="5">
        <f t="shared" si="73"/>
        <v>40</v>
      </c>
      <c r="F602" s="5">
        <v>84</v>
      </c>
      <c r="G602" s="5">
        <f t="shared" si="75"/>
        <v>1</v>
      </c>
      <c r="H602" s="1"/>
      <c r="I602" s="40"/>
      <c r="J602" s="36"/>
      <c r="K602" s="36"/>
      <c r="L602" s="36"/>
      <c r="M602" s="36"/>
      <c r="N602" s="36"/>
      <c r="O602" s="19">
        <v>40</v>
      </c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38"/>
      <c r="AW602" s="38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791</v>
      </c>
      <c r="B603" s="47" t="s">
        <v>1376</v>
      </c>
      <c r="C603" s="5">
        <f>RANK(E603,$E$2:$E$1408,0)</f>
        <v>625</v>
      </c>
      <c r="D603" s="5">
        <f t="shared" si="74"/>
        <v>0</v>
      </c>
      <c r="E603" s="5">
        <f t="shared" si="73"/>
        <v>38</v>
      </c>
      <c r="F603" s="5">
        <v>91</v>
      </c>
      <c r="G603" s="5">
        <f t="shared" si="75"/>
        <v>1</v>
      </c>
      <c r="H603" s="1"/>
      <c r="I603" s="40"/>
      <c r="J603" s="36"/>
      <c r="K603" s="36"/>
      <c r="L603" s="36"/>
      <c r="M603" s="36"/>
      <c r="N603" s="36"/>
      <c r="O603" s="19">
        <v>38</v>
      </c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38"/>
      <c r="AW603" s="38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564</v>
      </c>
      <c r="B604" s="47" t="s">
        <v>1350</v>
      </c>
      <c r="C604" s="5">
        <f>RANK(E604,$E$2:$E$1408,0)</f>
        <v>276</v>
      </c>
      <c r="D604" s="5">
        <f t="shared" si="74"/>
        <v>0</v>
      </c>
      <c r="E604" s="5">
        <f t="shared" si="73"/>
        <v>247</v>
      </c>
      <c r="F604" s="5">
        <v>74</v>
      </c>
      <c r="G604" s="5">
        <f t="shared" si="75"/>
        <v>20</v>
      </c>
      <c r="H604" s="1">
        <v>13</v>
      </c>
      <c r="I604" s="40">
        <v>40</v>
      </c>
      <c r="J604" s="36">
        <v>38</v>
      </c>
      <c r="K604" s="36">
        <v>40</v>
      </c>
      <c r="L604" s="36">
        <v>39</v>
      </c>
      <c r="M604" s="36">
        <v>14</v>
      </c>
      <c r="N604" s="36">
        <v>39</v>
      </c>
      <c r="O604" s="36">
        <v>37</v>
      </c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38"/>
      <c r="AW604" s="38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743</v>
      </c>
      <c r="B605" s="47" t="s">
        <v>1203</v>
      </c>
      <c r="C605" s="5">
        <f>RANK(E605,$E$2:$E$1408,0)</f>
        <v>174</v>
      </c>
      <c r="D605" s="5">
        <f t="shared" si="74"/>
        <v>0</v>
      </c>
      <c r="E605" s="5">
        <f t="shared" si="73"/>
        <v>506</v>
      </c>
      <c r="F605" s="5">
        <v>11</v>
      </c>
      <c r="G605" s="5">
        <f t="shared" si="75"/>
        <v>8</v>
      </c>
      <c r="H605" s="1">
        <v>1</v>
      </c>
      <c r="I605" s="40">
        <v>149</v>
      </c>
      <c r="J605" s="36">
        <v>96</v>
      </c>
      <c r="K605" s="36">
        <v>71</v>
      </c>
      <c r="L605" s="36">
        <v>55</v>
      </c>
      <c r="M605" s="36">
        <v>55</v>
      </c>
      <c r="N605" s="36">
        <v>44</v>
      </c>
      <c r="O605" s="36">
        <v>36</v>
      </c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38"/>
      <c r="AW605" s="38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792</v>
      </c>
      <c r="B606" s="47" t="s">
        <v>1298</v>
      </c>
      <c r="C606" s="5">
        <f>RANK(E606,$E$2:$E$1408,0)</f>
        <v>652</v>
      </c>
      <c r="D606" s="5">
        <f t="shared" si="74"/>
        <v>0</v>
      </c>
      <c r="E606" s="5">
        <f t="shared" si="73"/>
        <v>35</v>
      </c>
      <c r="F606" s="5">
        <v>100</v>
      </c>
      <c r="G606" s="5">
        <f t="shared" si="75"/>
        <v>1</v>
      </c>
      <c r="H606" s="1"/>
      <c r="I606" s="40"/>
      <c r="J606" s="36"/>
      <c r="K606" s="36"/>
      <c r="L606" s="36"/>
      <c r="M606" s="36"/>
      <c r="N606" s="36"/>
      <c r="O606" s="19">
        <v>35</v>
      </c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38"/>
      <c r="AW606" s="38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579</v>
      </c>
      <c r="B607" s="47" t="s">
        <v>1204</v>
      </c>
      <c r="C607" s="5">
        <f>RANK(E607,$E$2:$E$1408,0)</f>
        <v>201</v>
      </c>
      <c r="D607" s="5">
        <f t="shared" si="74"/>
        <v>0</v>
      </c>
      <c r="E607" s="5">
        <f t="shared" si="73"/>
        <v>434</v>
      </c>
      <c r="F607" s="5">
        <v>15</v>
      </c>
      <c r="G607" s="5">
        <f t="shared" si="75"/>
        <v>21</v>
      </c>
      <c r="H607" s="1">
        <v>15</v>
      </c>
      <c r="I607" s="40">
        <v>87</v>
      </c>
      <c r="J607" s="36">
        <v>78</v>
      </c>
      <c r="K607" s="36">
        <v>73</v>
      </c>
      <c r="L607" s="36">
        <v>72</v>
      </c>
      <c r="M607" s="36">
        <v>64</v>
      </c>
      <c r="N607" s="36">
        <v>60</v>
      </c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38"/>
      <c r="AW607" s="38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771</v>
      </c>
      <c r="B608" s="47" t="s">
        <v>1363</v>
      </c>
      <c r="C608" s="5">
        <f>RANK(E608,$E$2:$E$1408,0)</f>
        <v>525</v>
      </c>
      <c r="D608" s="5">
        <f t="shared" si="74"/>
        <v>0</v>
      </c>
      <c r="E608" s="5">
        <f t="shared" si="73"/>
        <v>54</v>
      </c>
      <c r="F608" s="5">
        <v>58</v>
      </c>
      <c r="G608" s="5">
        <f t="shared" si="75"/>
        <v>1</v>
      </c>
      <c r="H608" s="1"/>
      <c r="I608" s="40"/>
      <c r="J608" s="36"/>
      <c r="K608" s="36"/>
      <c r="L608" s="36"/>
      <c r="M608" s="36"/>
      <c r="N608" s="19">
        <v>54</v>
      </c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38"/>
      <c r="AW608" s="38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772</v>
      </c>
      <c r="B609" s="47" t="s">
        <v>1364</v>
      </c>
      <c r="C609" s="5">
        <f>RANK(E609,$E$2:$E$1408,0)</f>
        <v>526</v>
      </c>
      <c r="D609" s="5">
        <f t="shared" si="74"/>
        <v>0</v>
      </c>
      <c r="E609" s="5">
        <f t="shared" si="73"/>
        <v>53</v>
      </c>
      <c r="F609" s="5">
        <v>60</v>
      </c>
      <c r="G609" s="5">
        <f t="shared" si="75"/>
        <v>1</v>
      </c>
      <c r="H609" s="1"/>
      <c r="I609" s="40"/>
      <c r="J609" s="36"/>
      <c r="K609" s="36"/>
      <c r="L609" s="36"/>
      <c r="M609" s="36"/>
      <c r="N609" s="19">
        <v>53</v>
      </c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38"/>
      <c r="AW609" s="38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773</v>
      </c>
      <c r="B610" s="47" t="s">
        <v>1365</v>
      </c>
      <c r="C610" s="5">
        <f>RANK(E610,$E$2:$E$1408,0)</f>
        <v>526</v>
      </c>
      <c r="D610" s="5">
        <f t="shared" si="74"/>
        <v>0</v>
      </c>
      <c r="E610" s="5">
        <f t="shared" si="73"/>
        <v>53</v>
      </c>
      <c r="F610" s="5">
        <v>62</v>
      </c>
      <c r="G610" s="5">
        <f t="shared" si="75"/>
        <v>1</v>
      </c>
      <c r="H610" s="1"/>
      <c r="I610" s="40"/>
      <c r="J610" s="36"/>
      <c r="K610" s="36"/>
      <c r="L610" s="36"/>
      <c r="M610" s="36"/>
      <c r="N610" s="19">
        <v>53</v>
      </c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38"/>
      <c r="AW610" s="38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774</v>
      </c>
      <c r="B611" s="47" t="s">
        <v>1366</v>
      </c>
      <c r="C611" s="5">
        <f>RANK(E611,$E$2:$E$1408,0)</f>
        <v>562</v>
      </c>
      <c r="D611" s="5">
        <f t="shared" si="74"/>
        <v>0</v>
      </c>
      <c r="E611" s="5">
        <f t="shared" si="73"/>
        <v>47</v>
      </c>
      <c r="F611" s="5">
        <v>68</v>
      </c>
      <c r="G611" s="5">
        <f t="shared" si="75"/>
        <v>1</v>
      </c>
      <c r="H611" s="1"/>
      <c r="I611" s="40"/>
      <c r="J611" s="36"/>
      <c r="K611" s="36"/>
      <c r="L611" s="36"/>
      <c r="M611" s="36"/>
      <c r="N611" s="19">
        <v>47</v>
      </c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38"/>
      <c r="AW611" s="38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775</v>
      </c>
      <c r="B612" s="47" t="s">
        <v>1368</v>
      </c>
      <c r="C612" s="5">
        <f>RANK(E612,$E$2:$E$1408,0)</f>
        <v>562</v>
      </c>
      <c r="D612" s="5">
        <f t="shared" si="74"/>
        <v>0</v>
      </c>
      <c r="E612" s="5">
        <f t="shared" si="73"/>
        <v>47</v>
      </c>
      <c r="F612" s="5">
        <v>69</v>
      </c>
      <c r="G612" s="5">
        <f t="shared" si="75"/>
        <v>1</v>
      </c>
      <c r="H612" s="1"/>
      <c r="I612" s="40"/>
      <c r="J612" s="36"/>
      <c r="K612" s="36"/>
      <c r="L612" s="36"/>
      <c r="M612" s="36"/>
      <c r="N612" s="19">
        <v>47</v>
      </c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38"/>
      <c r="AW612" s="38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776</v>
      </c>
      <c r="B613" s="47" t="s">
        <v>1522</v>
      </c>
      <c r="C613" s="5">
        <f>RANK(E613,$E$2:$E$1408,0)</f>
        <v>574</v>
      </c>
      <c r="D613" s="5">
        <f t="shared" si="74"/>
        <v>0</v>
      </c>
      <c r="E613" s="5">
        <f t="shared" si="73"/>
        <v>46</v>
      </c>
      <c r="F613" s="5">
        <v>70</v>
      </c>
      <c r="G613" s="5">
        <f t="shared" si="75"/>
        <v>1</v>
      </c>
      <c r="H613" s="1"/>
      <c r="I613" s="40"/>
      <c r="J613" s="36"/>
      <c r="K613" s="36"/>
      <c r="L613" s="36"/>
      <c r="M613" s="36"/>
      <c r="N613" s="19">
        <v>46</v>
      </c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38"/>
      <c r="AW613" s="38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737</v>
      </c>
      <c r="B614" s="47" t="s">
        <v>1203</v>
      </c>
      <c r="C614" s="5">
        <f>RANK(E614,$E$2:$E$1408,0)</f>
        <v>170</v>
      </c>
      <c r="D614" s="5">
        <f t="shared" si="74"/>
        <v>0</v>
      </c>
      <c r="E614" s="5">
        <f t="shared" si="73"/>
        <v>516</v>
      </c>
      <c r="F614" s="5">
        <v>5</v>
      </c>
      <c r="G614" s="5">
        <f t="shared" si="75"/>
        <v>7</v>
      </c>
      <c r="H614" s="1">
        <v>1</v>
      </c>
      <c r="I614" s="40">
        <v>172</v>
      </c>
      <c r="J614" s="36">
        <v>108</v>
      </c>
      <c r="K614" s="36">
        <v>80</v>
      </c>
      <c r="L614" s="36">
        <v>62</v>
      </c>
      <c r="M614" s="36">
        <v>51</v>
      </c>
      <c r="N614" s="36">
        <v>43</v>
      </c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38"/>
      <c r="AW614" s="38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739</v>
      </c>
      <c r="B615" s="47" t="s">
        <v>1203</v>
      </c>
      <c r="C615" s="5">
        <f>RANK(E615,$E$2:$E$1408,0)</f>
        <v>175</v>
      </c>
      <c r="D615" s="5">
        <f t="shared" si="74"/>
        <v>0</v>
      </c>
      <c r="E615" s="5">
        <f t="shared" si="73"/>
        <v>503</v>
      </c>
      <c r="F615" s="5">
        <v>7</v>
      </c>
      <c r="G615" s="5">
        <f t="shared" si="75"/>
        <v>7</v>
      </c>
      <c r="H615" s="1">
        <v>1</v>
      </c>
      <c r="I615" s="40">
        <v>163</v>
      </c>
      <c r="J615" s="36">
        <v>105</v>
      </c>
      <c r="K615" s="36">
        <v>79</v>
      </c>
      <c r="L615" s="36">
        <v>62</v>
      </c>
      <c r="M615" s="36">
        <v>51</v>
      </c>
      <c r="N615" s="36">
        <v>43</v>
      </c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38"/>
      <c r="AW615" s="38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777</v>
      </c>
      <c r="B616" s="47" t="s">
        <v>1368</v>
      </c>
      <c r="C616" s="5">
        <f>RANK(E616,$E$2:$E$1408,0)</f>
        <v>591</v>
      </c>
      <c r="D616" s="5">
        <f t="shared" si="74"/>
        <v>0</v>
      </c>
      <c r="E616" s="5">
        <f t="shared" si="73"/>
        <v>42</v>
      </c>
      <c r="F616" s="5">
        <v>79</v>
      </c>
      <c r="G616" s="5">
        <f t="shared" si="75"/>
        <v>1</v>
      </c>
      <c r="H616" s="1"/>
      <c r="I616" s="40"/>
      <c r="J616" s="36"/>
      <c r="K616" s="36"/>
      <c r="L616" s="36"/>
      <c r="M616" s="36"/>
      <c r="N616" s="19">
        <v>42</v>
      </c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38"/>
      <c r="AW616" s="38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778</v>
      </c>
      <c r="B617" s="47" t="s">
        <v>1369</v>
      </c>
      <c r="C617" s="5">
        <f>RANK(E617,$E$2:$E$1408,0)</f>
        <v>591</v>
      </c>
      <c r="D617" s="5">
        <f t="shared" si="74"/>
        <v>0</v>
      </c>
      <c r="E617" s="5">
        <f t="shared" si="73"/>
        <v>42</v>
      </c>
      <c r="F617" s="5">
        <v>80</v>
      </c>
      <c r="G617" s="5">
        <f t="shared" si="75"/>
        <v>1</v>
      </c>
      <c r="H617" s="1"/>
      <c r="I617" s="40"/>
      <c r="J617" s="36"/>
      <c r="K617" s="36"/>
      <c r="L617" s="36"/>
      <c r="M617" s="36"/>
      <c r="N617" s="19">
        <v>42</v>
      </c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38"/>
      <c r="AW617" s="38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741</v>
      </c>
      <c r="B618" s="47" t="s">
        <v>1203</v>
      </c>
      <c r="C618" s="5">
        <f>RANK(E618,$E$2:$E$1408,0)</f>
        <v>182</v>
      </c>
      <c r="D618" s="5">
        <f t="shared" si="74"/>
        <v>0</v>
      </c>
      <c r="E618" s="5">
        <f t="shared" si="73"/>
        <v>472</v>
      </c>
      <c r="F618" s="5">
        <v>9</v>
      </c>
      <c r="G618" s="5">
        <f t="shared" si="75"/>
        <v>7</v>
      </c>
      <c r="H618" s="1">
        <v>1</v>
      </c>
      <c r="I618" s="40">
        <v>153</v>
      </c>
      <c r="J618" s="36">
        <v>97</v>
      </c>
      <c r="K618" s="36">
        <v>73</v>
      </c>
      <c r="L618" s="36">
        <v>56</v>
      </c>
      <c r="M618" s="36">
        <v>52</v>
      </c>
      <c r="N618" s="36">
        <v>41</v>
      </c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38"/>
      <c r="AW618" s="38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779</v>
      </c>
      <c r="B619" s="47" t="s">
        <v>1370</v>
      </c>
      <c r="C619" s="5">
        <f>RANK(E619,$E$2:$E$1408,0)</f>
        <v>606</v>
      </c>
      <c r="D619" s="5">
        <f t="shared" si="74"/>
        <v>0</v>
      </c>
      <c r="E619" s="5">
        <f t="shared" ref="E619:E682" si="76">SUM(I619:BJ619)</f>
        <v>40</v>
      </c>
      <c r="F619" s="5">
        <v>85</v>
      </c>
      <c r="G619" s="5">
        <f t="shared" si="75"/>
        <v>1</v>
      </c>
      <c r="H619" s="1"/>
      <c r="I619" s="40"/>
      <c r="J619" s="36"/>
      <c r="K619" s="36"/>
      <c r="L619" s="36"/>
      <c r="M619" s="36"/>
      <c r="N619" s="19">
        <v>40</v>
      </c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38"/>
      <c r="AW619" s="38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583</v>
      </c>
      <c r="B620" s="47" t="s">
        <v>1370</v>
      </c>
      <c r="C620" s="5">
        <f>RANK(E620,$E$2:$E$1408,0)</f>
        <v>606</v>
      </c>
      <c r="D620" s="5">
        <f t="shared" si="74"/>
        <v>0</v>
      </c>
      <c r="E620" s="5">
        <f t="shared" si="76"/>
        <v>40</v>
      </c>
      <c r="F620" s="5">
        <v>86</v>
      </c>
      <c r="G620" s="5">
        <f t="shared" si="75"/>
        <v>1</v>
      </c>
      <c r="H620" s="1"/>
      <c r="I620" s="40"/>
      <c r="J620" s="36"/>
      <c r="K620" s="36"/>
      <c r="L620" s="36"/>
      <c r="M620" s="36"/>
      <c r="N620" s="19">
        <v>40</v>
      </c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38"/>
      <c r="AW620" s="38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742</v>
      </c>
      <c r="B621" s="47" t="s">
        <v>1203</v>
      </c>
      <c r="C621" s="5">
        <f>RANK(E621,$E$2:$E$1408,0)</f>
        <v>184</v>
      </c>
      <c r="D621" s="5">
        <f t="shared" si="74"/>
        <v>0</v>
      </c>
      <c r="E621" s="5">
        <f t="shared" si="76"/>
        <v>471</v>
      </c>
      <c r="F621" s="5">
        <v>10</v>
      </c>
      <c r="G621" s="5">
        <f t="shared" si="75"/>
        <v>7</v>
      </c>
      <c r="H621" s="1">
        <v>1</v>
      </c>
      <c r="I621" s="40">
        <v>155</v>
      </c>
      <c r="J621" s="36">
        <v>98</v>
      </c>
      <c r="K621" s="36">
        <v>74</v>
      </c>
      <c r="L621" s="36">
        <v>58</v>
      </c>
      <c r="M621" s="36">
        <v>47</v>
      </c>
      <c r="N621" s="36">
        <v>39</v>
      </c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38"/>
      <c r="AW621" s="38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780</v>
      </c>
      <c r="B622" s="47" t="s">
        <v>1392</v>
      </c>
      <c r="C622" s="5">
        <f>RANK(E622,$E$2:$E$1408,0)</f>
        <v>633</v>
      </c>
      <c r="D622" s="5">
        <f t="shared" si="74"/>
        <v>0</v>
      </c>
      <c r="E622" s="5">
        <f t="shared" si="76"/>
        <v>37</v>
      </c>
      <c r="F622" s="5">
        <v>96</v>
      </c>
      <c r="G622" s="5">
        <f t="shared" si="75"/>
        <v>1</v>
      </c>
      <c r="H622" s="1"/>
      <c r="I622" s="40"/>
      <c r="J622" s="36"/>
      <c r="K622" s="36"/>
      <c r="L622" s="36"/>
      <c r="M622" s="36"/>
      <c r="N622" s="19">
        <v>37</v>
      </c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38"/>
      <c r="AW622" s="38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782</v>
      </c>
      <c r="B623" s="47" t="s">
        <v>1371</v>
      </c>
      <c r="C623" s="5">
        <f>RANK(E623,$E$2:$E$1408,0)</f>
        <v>633</v>
      </c>
      <c r="D623" s="5">
        <f t="shared" si="74"/>
        <v>0</v>
      </c>
      <c r="E623" s="5">
        <f t="shared" si="76"/>
        <v>37</v>
      </c>
      <c r="F623" s="5">
        <v>98</v>
      </c>
      <c r="G623" s="5">
        <f t="shared" si="75"/>
        <v>1</v>
      </c>
      <c r="H623" s="1"/>
      <c r="I623" s="40"/>
      <c r="J623" s="36"/>
      <c r="K623" s="36"/>
      <c r="L623" s="36"/>
      <c r="M623" s="36"/>
      <c r="N623" s="19">
        <v>37</v>
      </c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38"/>
      <c r="AW623" s="38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582</v>
      </c>
      <c r="B624" s="47" t="s">
        <v>1204</v>
      </c>
      <c r="C624" s="5">
        <f>RANK(E624,$E$2:$E$1408,0)</f>
        <v>239</v>
      </c>
      <c r="D624" s="5">
        <f t="shared" si="74"/>
        <v>0</v>
      </c>
      <c r="E624" s="5">
        <f t="shared" si="76"/>
        <v>332</v>
      </c>
      <c r="F624" s="5">
        <v>21</v>
      </c>
      <c r="G624" s="5">
        <f t="shared" si="75"/>
        <v>20</v>
      </c>
      <c r="H624" s="1">
        <v>15</v>
      </c>
      <c r="I624" s="40">
        <v>78</v>
      </c>
      <c r="J624" s="36">
        <v>70</v>
      </c>
      <c r="K624" s="36">
        <v>65</v>
      </c>
      <c r="L624" s="36">
        <v>64</v>
      </c>
      <c r="M624" s="36">
        <v>55</v>
      </c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38"/>
      <c r="AW624" s="38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580</v>
      </c>
      <c r="B625" s="47" t="s">
        <v>1358</v>
      </c>
      <c r="C625" s="5">
        <f>RANK(E625,$E$2:$E$1408,0)</f>
        <v>244</v>
      </c>
      <c r="D625" s="5">
        <f t="shared" si="74"/>
        <v>0</v>
      </c>
      <c r="E625" s="5">
        <f t="shared" si="76"/>
        <v>322</v>
      </c>
      <c r="F625" s="5">
        <v>23</v>
      </c>
      <c r="G625" s="5">
        <f t="shared" si="75"/>
        <v>20</v>
      </c>
      <c r="H625" s="1">
        <v>15</v>
      </c>
      <c r="I625" s="40">
        <v>76</v>
      </c>
      <c r="J625" s="36">
        <v>67</v>
      </c>
      <c r="K625" s="36">
        <v>63</v>
      </c>
      <c r="L625" s="36">
        <v>61</v>
      </c>
      <c r="M625" s="36">
        <v>55</v>
      </c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38"/>
      <c r="AW625" s="38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767</v>
      </c>
      <c r="B626" s="47" t="s">
        <v>2</v>
      </c>
      <c r="C626" s="5">
        <f>RANK(E626,$E$2:$E$1408,0)</f>
        <v>548</v>
      </c>
      <c r="D626" s="5">
        <f t="shared" si="74"/>
        <v>0</v>
      </c>
      <c r="E626" s="5">
        <f t="shared" si="76"/>
        <v>49</v>
      </c>
      <c r="F626" s="5">
        <v>63</v>
      </c>
      <c r="G626" s="5">
        <f t="shared" si="75"/>
        <v>1</v>
      </c>
      <c r="H626" s="1"/>
      <c r="I626" s="40"/>
      <c r="J626" s="36"/>
      <c r="K626" s="36"/>
      <c r="L626" s="36"/>
      <c r="M626" s="19">
        <v>49</v>
      </c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38"/>
      <c r="AW626" s="38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744</v>
      </c>
      <c r="B627" s="47" t="s">
        <v>1203</v>
      </c>
      <c r="C627" s="5">
        <f>RANK(E627,$E$2:$E$1408,0)</f>
        <v>224</v>
      </c>
      <c r="D627" s="5">
        <f t="shared" si="74"/>
        <v>0</v>
      </c>
      <c r="E627" s="5">
        <f t="shared" si="76"/>
        <v>392</v>
      </c>
      <c r="F627" s="5">
        <v>12</v>
      </c>
      <c r="G627" s="5">
        <f t="shared" si="75"/>
        <v>6</v>
      </c>
      <c r="H627" s="1">
        <v>1</v>
      </c>
      <c r="I627" s="40">
        <v>138</v>
      </c>
      <c r="J627" s="36">
        <v>90</v>
      </c>
      <c r="K627" s="36">
        <v>68</v>
      </c>
      <c r="L627" s="36">
        <v>53</v>
      </c>
      <c r="M627" s="36">
        <v>43</v>
      </c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38"/>
      <c r="AW627" s="38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768</v>
      </c>
      <c r="B628" s="47" t="s">
        <v>1195</v>
      </c>
      <c r="C628" s="5">
        <f>RANK(E628,$E$2:$E$1408,0)</f>
        <v>625</v>
      </c>
      <c r="D628" s="5">
        <f t="shared" si="74"/>
        <v>0</v>
      </c>
      <c r="E628" s="5">
        <f t="shared" si="76"/>
        <v>38</v>
      </c>
      <c r="F628" s="5">
        <v>79</v>
      </c>
      <c r="G628" s="5">
        <f t="shared" si="75"/>
        <v>1</v>
      </c>
      <c r="H628" s="1"/>
      <c r="I628" s="40"/>
      <c r="J628" s="36"/>
      <c r="K628" s="36"/>
      <c r="L628" s="36"/>
      <c r="M628" s="19">
        <v>38</v>
      </c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38"/>
      <c r="AW628" s="38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769</v>
      </c>
      <c r="B629" s="47" t="s">
        <v>1362</v>
      </c>
      <c r="C629" s="5">
        <f>RANK(E629,$E$2:$E$1408,0)</f>
        <v>633</v>
      </c>
      <c r="D629" s="5">
        <f t="shared" si="74"/>
        <v>0</v>
      </c>
      <c r="E629" s="5">
        <f t="shared" si="76"/>
        <v>37</v>
      </c>
      <c r="F629" s="5">
        <v>82</v>
      </c>
      <c r="G629" s="5">
        <f t="shared" si="75"/>
        <v>1</v>
      </c>
      <c r="H629" s="1"/>
      <c r="I629" s="40"/>
      <c r="J629" s="36"/>
      <c r="K629" s="36"/>
      <c r="L629" s="36"/>
      <c r="M629" s="19">
        <v>37</v>
      </c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38"/>
      <c r="AW629" s="38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637</v>
      </c>
      <c r="B630" s="47" t="s">
        <v>1193</v>
      </c>
      <c r="C630" s="5">
        <f>RANK(E630,$E$2:$E$1408,0)</f>
        <v>301</v>
      </c>
      <c r="D630" s="5">
        <f t="shared" si="74"/>
        <v>0</v>
      </c>
      <c r="E630" s="5">
        <f t="shared" si="76"/>
        <v>206</v>
      </c>
      <c r="F630" s="5">
        <v>51</v>
      </c>
      <c r="G630" s="5">
        <f t="shared" si="75"/>
        <v>17</v>
      </c>
      <c r="H630" s="1">
        <v>12</v>
      </c>
      <c r="I630" s="40">
        <v>45</v>
      </c>
      <c r="J630" s="36">
        <v>44</v>
      </c>
      <c r="K630" s="36">
        <v>41</v>
      </c>
      <c r="L630" s="36">
        <v>40</v>
      </c>
      <c r="M630" s="36">
        <v>36</v>
      </c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38"/>
      <c r="AW630" s="38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582</v>
      </c>
      <c r="B631" s="47" t="s">
        <v>1357</v>
      </c>
      <c r="C631" s="5">
        <f>RANK(E631,$E$2:$E$1408,0)</f>
        <v>313</v>
      </c>
      <c r="D631" s="5">
        <f t="shared" si="74"/>
        <v>0</v>
      </c>
      <c r="E631" s="5">
        <f t="shared" si="76"/>
        <v>193</v>
      </c>
      <c r="F631" s="5">
        <v>50</v>
      </c>
      <c r="G631" s="5">
        <f t="shared" si="75"/>
        <v>19</v>
      </c>
      <c r="H631" s="1">
        <v>14</v>
      </c>
      <c r="I631" s="40">
        <v>44</v>
      </c>
      <c r="J631" s="36">
        <v>40</v>
      </c>
      <c r="K631" s="36">
        <v>38</v>
      </c>
      <c r="L631" s="36">
        <v>38</v>
      </c>
      <c r="M631" s="36">
        <v>33</v>
      </c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38"/>
      <c r="AW631" s="38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765</v>
      </c>
      <c r="B632" s="47" t="s">
        <v>1361</v>
      </c>
      <c r="C632" s="5">
        <f>RANK(E632,$E$2:$E$1408,0)</f>
        <v>486</v>
      </c>
      <c r="D632" s="5">
        <f t="shared" si="74"/>
        <v>0</v>
      </c>
      <c r="E632" s="5">
        <f>SUM(I632:BJ632)</f>
        <v>63</v>
      </c>
      <c r="F632" s="5">
        <v>93</v>
      </c>
      <c r="G632" s="5">
        <f>H632+COUNT(I632:BJ632)</f>
        <v>2</v>
      </c>
      <c r="H632" s="1"/>
      <c r="I632" s="40"/>
      <c r="J632" s="36"/>
      <c r="K632" s="36"/>
      <c r="L632" s="19">
        <v>31</v>
      </c>
      <c r="M632" s="36">
        <v>32</v>
      </c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38"/>
      <c r="AW632" s="38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751</v>
      </c>
      <c r="B633" s="47" t="s">
        <v>1195</v>
      </c>
      <c r="C633" s="5">
        <f>RANK(E633,$E$2:$E$1408,0)</f>
        <v>327</v>
      </c>
      <c r="D633" s="5">
        <f t="shared" si="74"/>
        <v>0</v>
      </c>
      <c r="E633" s="5">
        <f>SUM(I633:BJ633)</f>
        <v>168</v>
      </c>
      <c r="F633" s="5">
        <v>38</v>
      </c>
      <c r="G633" s="5">
        <f>H633+COUNT(I633:BJ633)</f>
        <v>4</v>
      </c>
      <c r="H633" s="1"/>
      <c r="I633" s="43">
        <v>35</v>
      </c>
      <c r="J633" s="36">
        <v>66</v>
      </c>
      <c r="K633" s="36">
        <v>35</v>
      </c>
      <c r="L633" s="38"/>
      <c r="M633" s="37">
        <v>32</v>
      </c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38"/>
      <c r="AW633" s="38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682</v>
      </c>
      <c r="B634" s="47" t="s">
        <v>1192</v>
      </c>
      <c r="C634" s="5">
        <f>RANK(E634,$E$2:$E$1408,0)</f>
        <v>324</v>
      </c>
      <c r="D634" s="5">
        <f t="shared" si="74"/>
        <v>0</v>
      </c>
      <c r="E634" s="5">
        <f t="shared" si="76"/>
        <v>176</v>
      </c>
      <c r="F634" s="5">
        <v>12</v>
      </c>
      <c r="G634" s="5">
        <f t="shared" si="75"/>
        <v>11</v>
      </c>
      <c r="H634" s="1">
        <v>6</v>
      </c>
      <c r="I634" s="40">
        <v>35</v>
      </c>
      <c r="J634" s="36">
        <v>37</v>
      </c>
      <c r="K634" s="36">
        <v>38</v>
      </c>
      <c r="L634" s="36">
        <v>34</v>
      </c>
      <c r="M634" s="36">
        <v>32</v>
      </c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38"/>
      <c r="AW634" s="38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106</v>
      </c>
      <c r="B635" s="47" t="s">
        <v>1196</v>
      </c>
      <c r="C635" s="5">
        <f>RANK(E635,$E$2:$E$1408,0)</f>
        <v>321</v>
      </c>
      <c r="D635" s="5">
        <f t="shared" si="74"/>
        <v>0</v>
      </c>
      <c r="E635" s="5">
        <f t="shared" si="76"/>
        <v>181</v>
      </c>
      <c r="F635" s="5">
        <v>4</v>
      </c>
      <c r="G635" s="5">
        <f t="shared" si="75"/>
        <v>26</v>
      </c>
      <c r="H635" s="1">
        <v>24</v>
      </c>
      <c r="I635" s="42"/>
      <c r="J635" s="38"/>
      <c r="K635" s="37">
        <v>71</v>
      </c>
      <c r="L635" s="36">
        <v>110</v>
      </c>
      <c r="M635" s="38"/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38"/>
      <c r="AW635" s="38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111</v>
      </c>
      <c r="B636" s="47" t="s">
        <v>1359</v>
      </c>
      <c r="C636" s="5">
        <f>RANK(E636,$E$2:$E$1408,0)</f>
        <v>440</v>
      </c>
      <c r="D636" s="5">
        <f t="shared" si="74"/>
        <v>0</v>
      </c>
      <c r="E636" s="5">
        <f t="shared" si="76"/>
        <v>83</v>
      </c>
      <c r="F636" s="5">
        <v>1</v>
      </c>
      <c r="G636" s="5">
        <f t="shared" si="75"/>
        <v>42</v>
      </c>
      <c r="H636" s="1">
        <v>41</v>
      </c>
      <c r="I636" s="42"/>
      <c r="J636" s="38"/>
      <c r="K636" s="38"/>
      <c r="L636" s="37">
        <v>83</v>
      </c>
      <c r="M636" s="38"/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38"/>
      <c r="AW636" s="38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109</v>
      </c>
      <c r="B637" s="47" t="s">
        <v>1360</v>
      </c>
      <c r="C637" s="5">
        <f>RANK(E637,$E$2:$E$1408,0)</f>
        <v>444</v>
      </c>
      <c r="D637" s="5">
        <f t="shared" si="74"/>
        <v>0</v>
      </c>
      <c r="E637" s="5">
        <f t="shared" si="76"/>
        <v>81</v>
      </c>
      <c r="F637" s="5">
        <v>1</v>
      </c>
      <c r="G637" s="5">
        <f t="shared" si="75"/>
        <v>26</v>
      </c>
      <c r="H637" s="1">
        <v>25</v>
      </c>
      <c r="I637" s="42"/>
      <c r="J637" s="38"/>
      <c r="K637" s="38"/>
      <c r="L637" s="37">
        <v>81</v>
      </c>
      <c r="M637" s="38"/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38"/>
      <c r="AW637" s="38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121</v>
      </c>
      <c r="B638" s="47" t="s">
        <v>1349</v>
      </c>
      <c r="C638" s="5">
        <f>RANK(E638,$E$2:$E$1408,0)</f>
        <v>448</v>
      </c>
      <c r="D638" s="5">
        <f t="shared" si="74"/>
        <v>0</v>
      </c>
      <c r="E638" s="5">
        <f t="shared" si="76"/>
        <v>78</v>
      </c>
      <c r="F638" s="5">
        <v>2</v>
      </c>
      <c r="G638" s="5">
        <f t="shared" si="75"/>
        <v>22</v>
      </c>
      <c r="H638" s="1">
        <v>21</v>
      </c>
      <c r="I638" s="42"/>
      <c r="J638" s="38"/>
      <c r="K638" s="38"/>
      <c r="L638" s="37">
        <v>78</v>
      </c>
      <c r="M638" s="38"/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38"/>
      <c r="AW638" s="38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115</v>
      </c>
      <c r="B639" s="47" t="s">
        <v>1356</v>
      </c>
      <c r="C639" s="5">
        <f>RANK(E639,$E$2:$E$1408,0)</f>
        <v>368</v>
      </c>
      <c r="D639" s="5">
        <f t="shared" si="74"/>
        <v>0</v>
      </c>
      <c r="E639" s="5">
        <f t="shared" si="76"/>
        <v>131</v>
      </c>
      <c r="F639" s="5">
        <v>26</v>
      </c>
      <c r="G639" s="5">
        <f t="shared" si="75"/>
        <v>4</v>
      </c>
      <c r="H639" s="1">
        <v>2</v>
      </c>
      <c r="I639" s="42"/>
      <c r="J639" s="38"/>
      <c r="K639" s="37">
        <v>56</v>
      </c>
      <c r="L639" s="36">
        <v>75</v>
      </c>
      <c r="M639" s="38"/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38"/>
      <c r="AW639" s="38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758</v>
      </c>
      <c r="B640" s="47" t="s">
        <v>1348</v>
      </c>
      <c r="C640" s="5">
        <f>RANK(E640,$E$2:$E$1408,0)</f>
        <v>406</v>
      </c>
      <c r="D640" s="5">
        <f t="shared" si="74"/>
        <v>0</v>
      </c>
      <c r="E640" s="5">
        <f t="shared" si="76"/>
        <v>104</v>
      </c>
      <c r="F640" s="5">
        <v>71</v>
      </c>
      <c r="G640" s="5">
        <f t="shared" si="75"/>
        <v>3</v>
      </c>
      <c r="H640" s="1"/>
      <c r="I640" s="40"/>
      <c r="J640" s="19">
        <v>30</v>
      </c>
      <c r="K640" s="36">
        <v>33</v>
      </c>
      <c r="L640" s="36">
        <v>41</v>
      </c>
      <c r="M640" s="38"/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38"/>
      <c r="AW640" s="38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572</v>
      </c>
      <c r="B641" s="47" t="s">
        <v>1355</v>
      </c>
      <c r="C641" s="5">
        <f>RANK(E641,$E$2:$E$1408,0)</f>
        <v>320</v>
      </c>
      <c r="D641" s="5">
        <f t="shared" si="74"/>
        <v>0</v>
      </c>
      <c r="E641" s="5">
        <f>SUM(I641:BJ641)</f>
        <v>182</v>
      </c>
      <c r="F641" s="5">
        <v>32</v>
      </c>
      <c r="G641" s="5">
        <f>H641+COUNT(I641:BJ641)</f>
        <v>20</v>
      </c>
      <c r="H641" s="1">
        <v>16</v>
      </c>
      <c r="I641" s="40">
        <v>50</v>
      </c>
      <c r="J641" s="36">
        <v>46</v>
      </c>
      <c r="K641" s="36">
        <v>45</v>
      </c>
      <c r="L641" s="36">
        <v>41</v>
      </c>
      <c r="M641" s="38"/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38"/>
      <c r="AW641" s="38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678</v>
      </c>
      <c r="B642" s="47" t="s">
        <v>1194</v>
      </c>
      <c r="C642" s="5">
        <f>RANK(E642,$E$2:$E$1408,0)</f>
        <v>415</v>
      </c>
      <c r="D642" s="5">
        <f t="shared" si="74"/>
        <v>0</v>
      </c>
      <c r="E642" s="5">
        <f t="shared" si="76"/>
        <v>100</v>
      </c>
      <c r="F642" s="5">
        <v>38</v>
      </c>
      <c r="G642" s="5">
        <f t="shared" si="75"/>
        <v>2</v>
      </c>
      <c r="H642" s="1"/>
      <c r="I642" s="40"/>
      <c r="J642" s="36"/>
      <c r="K642" s="19">
        <v>63</v>
      </c>
      <c r="L642" s="36">
        <v>37</v>
      </c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38"/>
      <c r="AW642" s="38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587</v>
      </c>
      <c r="B643" s="47" t="s">
        <v>1280</v>
      </c>
      <c r="C643" s="5">
        <f>RANK(E643,$E$2:$E$1408,0)</f>
        <v>322</v>
      </c>
      <c r="D643" s="5">
        <f t="shared" si="74"/>
        <v>0</v>
      </c>
      <c r="E643" s="5">
        <f>SUM(I643:BJ643)</f>
        <v>180</v>
      </c>
      <c r="F643" s="5">
        <v>37</v>
      </c>
      <c r="G643" s="5">
        <f>H643+COUNT(I643:BJ643)</f>
        <v>18</v>
      </c>
      <c r="H643" s="1">
        <v>14</v>
      </c>
      <c r="I643" s="40">
        <v>68</v>
      </c>
      <c r="J643" s="36">
        <v>41</v>
      </c>
      <c r="K643" s="36">
        <v>37</v>
      </c>
      <c r="L643" s="36">
        <v>34</v>
      </c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38"/>
      <c r="AW643" s="38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760</v>
      </c>
      <c r="B644" s="47" t="s">
        <v>1354</v>
      </c>
      <c r="C644" s="5">
        <f>RANK(E644,$E$2:$E$1408,0)</f>
        <v>434</v>
      </c>
      <c r="D644" s="5">
        <f t="shared" si="74"/>
        <v>0</v>
      </c>
      <c r="E644" s="5">
        <f t="shared" si="76"/>
        <v>89</v>
      </c>
      <c r="F644" s="5">
        <v>50</v>
      </c>
      <c r="G644" s="5">
        <f t="shared" si="75"/>
        <v>2</v>
      </c>
      <c r="H644" s="1"/>
      <c r="I644" s="40"/>
      <c r="J644" s="36"/>
      <c r="K644" s="19">
        <v>55</v>
      </c>
      <c r="L644" s="36">
        <v>34</v>
      </c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38"/>
      <c r="AW644" s="38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 t="s">
        <v>745</v>
      </c>
      <c r="B645" s="47" t="s">
        <v>1347</v>
      </c>
      <c r="C645" s="5">
        <f>RANK(E645,$E$2:$E$1408,0)</f>
        <v>350</v>
      </c>
      <c r="D645" s="5">
        <f t="shared" si="74"/>
        <v>0</v>
      </c>
      <c r="E645" s="5">
        <f t="shared" si="76"/>
        <v>144</v>
      </c>
      <c r="F645" s="5">
        <v>79</v>
      </c>
      <c r="G645" s="5">
        <f t="shared" si="75"/>
        <v>5</v>
      </c>
      <c r="H645" s="1">
        <v>1</v>
      </c>
      <c r="I645" s="40">
        <v>38</v>
      </c>
      <c r="J645" s="36">
        <v>39</v>
      </c>
      <c r="K645" s="36">
        <v>35</v>
      </c>
      <c r="L645" s="36">
        <v>32</v>
      </c>
      <c r="M645" s="38"/>
      <c r="N645" s="38"/>
      <c r="O645" s="38"/>
      <c r="P645" s="38"/>
      <c r="Q645" s="38"/>
      <c r="R645" s="38"/>
      <c r="S645" s="42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8"/>
      <c r="AP645" s="8"/>
      <c r="AQ645" s="8"/>
      <c r="AR645" s="8"/>
      <c r="AS645" s="8"/>
      <c r="AT645" s="8"/>
      <c r="AU645" s="8"/>
      <c r="AV645" s="38"/>
      <c r="AW645" s="38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 t="s">
        <v>761</v>
      </c>
      <c r="B646" s="47" t="s">
        <v>1353</v>
      </c>
      <c r="C646" s="5">
        <f>RANK(E646,$E$2:$E$1408,0)</f>
        <v>450</v>
      </c>
      <c r="D646" s="5">
        <f t="shared" ref="D646:D709" si="77">AW646</f>
        <v>0</v>
      </c>
      <c r="E646" s="5">
        <f t="shared" si="76"/>
        <v>77</v>
      </c>
      <c r="F646" s="5">
        <v>66</v>
      </c>
      <c r="G646" s="5">
        <f t="shared" si="75"/>
        <v>2</v>
      </c>
      <c r="H646" s="1"/>
      <c r="I646" s="40"/>
      <c r="J646" s="36"/>
      <c r="K646" s="19">
        <v>46</v>
      </c>
      <c r="L646" s="36">
        <v>31</v>
      </c>
      <c r="M646" s="38"/>
      <c r="N646" s="38"/>
      <c r="O646" s="38"/>
      <c r="P646" s="38"/>
      <c r="Q646" s="38"/>
      <c r="R646" s="38"/>
      <c r="S646" s="42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8"/>
      <c r="AP646" s="8"/>
      <c r="AQ646" s="8"/>
      <c r="AR646" s="8"/>
      <c r="AS646" s="8"/>
      <c r="AT646" s="8"/>
      <c r="AU646" s="8"/>
      <c r="AV646" s="38"/>
      <c r="AW646" s="38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 t="s">
        <v>704</v>
      </c>
      <c r="B647" s="47" t="s">
        <v>1191</v>
      </c>
      <c r="C647" s="5">
        <f>RANK(E647,$E$2:$E$1408,0)</f>
        <v>373</v>
      </c>
      <c r="D647" s="5">
        <f t="shared" si="77"/>
        <v>0</v>
      </c>
      <c r="E647" s="5">
        <f t="shared" si="76"/>
        <v>128</v>
      </c>
      <c r="F647" s="5">
        <v>82</v>
      </c>
      <c r="G647" s="5">
        <f t="shared" si="75"/>
        <v>8</v>
      </c>
      <c r="H647" s="1">
        <v>4</v>
      </c>
      <c r="I647" s="40">
        <v>33</v>
      </c>
      <c r="J647" s="36">
        <v>31</v>
      </c>
      <c r="K647" s="36">
        <v>33</v>
      </c>
      <c r="L647" s="36">
        <v>31</v>
      </c>
      <c r="M647" s="38"/>
      <c r="N647" s="38"/>
      <c r="O647" s="38"/>
      <c r="P647" s="38"/>
      <c r="Q647" s="38"/>
      <c r="R647" s="38"/>
      <c r="S647" s="42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8"/>
      <c r="AP647" s="8"/>
      <c r="AQ647" s="8"/>
      <c r="AR647" s="8"/>
      <c r="AS647" s="8"/>
      <c r="AT647" s="8"/>
      <c r="AU647" s="8"/>
      <c r="AV647" s="38"/>
      <c r="AW647" s="38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 t="s">
        <v>540</v>
      </c>
      <c r="B648" s="47" t="s">
        <v>1190</v>
      </c>
      <c r="C648" s="5">
        <f>RANK(E648,$E$2:$E$1408,0)</f>
        <v>431</v>
      </c>
      <c r="D648" s="5">
        <f t="shared" si="77"/>
        <v>0</v>
      </c>
      <c r="E648" s="5">
        <f t="shared" si="76"/>
        <v>90</v>
      </c>
      <c r="F648" s="5">
        <v>44</v>
      </c>
      <c r="G648" s="5">
        <f t="shared" si="75"/>
        <v>21</v>
      </c>
      <c r="H648" s="1">
        <v>18</v>
      </c>
      <c r="I648" s="45">
        <v>30</v>
      </c>
      <c r="J648" s="36">
        <v>30</v>
      </c>
      <c r="K648" s="38"/>
      <c r="L648" s="37">
        <v>30</v>
      </c>
      <c r="M648" s="38"/>
      <c r="N648" s="38"/>
      <c r="O648" s="38"/>
      <c r="P648" s="38"/>
      <c r="Q648" s="38"/>
      <c r="R648" s="38"/>
      <c r="S648" s="42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8"/>
      <c r="AP648" s="8"/>
      <c r="AQ648" s="8"/>
      <c r="AR648" s="8"/>
      <c r="AS648" s="8"/>
      <c r="AT648" s="8"/>
      <c r="AU648" s="8"/>
      <c r="AV648" s="38"/>
      <c r="AW648" s="38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 t="s">
        <v>479</v>
      </c>
      <c r="B649" s="47" t="s">
        <v>1186</v>
      </c>
      <c r="C649" s="5">
        <f>RANK(E649,$E$2:$E$1408,0)</f>
        <v>273</v>
      </c>
      <c r="D649" s="5">
        <f t="shared" si="77"/>
        <v>0</v>
      </c>
      <c r="E649" s="5">
        <f t="shared" si="76"/>
        <v>253</v>
      </c>
      <c r="F649" s="5">
        <v>17</v>
      </c>
      <c r="G649" s="5">
        <f t="shared" si="75"/>
        <v>27</v>
      </c>
      <c r="H649" s="1">
        <v>24</v>
      </c>
      <c r="I649" s="40">
        <v>90</v>
      </c>
      <c r="J649" s="36">
        <v>85</v>
      </c>
      <c r="K649" s="36">
        <v>78</v>
      </c>
      <c r="L649" s="38"/>
      <c r="M649" s="38"/>
      <c r="N649" s="38"/>
      <c r="O649" s="38"/>
      <c r="P649" s="38"/>
      <c r="Q649" s="38"/>
      <c r="R649" s="38"/>
      <c r="S649" s="42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8"/>
      <c r="AP649" s="8"/>
      <c r="AQ649" s="8"/>
      <c r="AR649" s="8"/>
      <c r="AS649" s="8"/>
      <c r="AT649" s="8"/>
      <c r="AU649" s="8"/>
      <c r="AV649" s="38"/>
      <c r="AW649" s="38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 t="s">
        <v>486</v>
      </c>
      <c r="B650" s="47" t="s">
        <v>1187</v>
      </c>
      <c r="C650" s="5">
        <f>RANK(E650,$E$2:$E$1408,0)</f>
        <v>302</v>
      </c>
      <c r="D650" s="5">
        <f t="shared" si="77"/>
        <v>0</v>
      </c>
      <c r="E650" s="5">
        <f t="shared" si="76"/>
        <v>203</v>
      </c>
      <c r="F650" s="5">
        <v>25</v>
      </c>
      <c r="G650" s="5">
        <f t="shared" si="75"/>
        <v>26</v>
      </c>
      <c r="H650" s="1">
        <v>23</v>
      </c>
      <c r="I650" s="40">
        <v>70</v>
      </c>
      <c r="J650" s="36">
        <v>66</v>
      </c>
      <c r="K650" s="36">
        <v>67</v>
      </c>
      <c r="L650" s="38"/>
      <c r="M650" s="38"/>
      <c r="N650" s="38"/>
      <c r="O650" s="38"/>
      <c r="P650" s="38"/>
      <c r="Q650" s="38"/>
      <c r="R650" s="38"/>
      <c r="S650" s="42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8"/>
      <c r="AP650" s="8"/>
      <c r="AQ650" s="8"/>
      <c r="AR650" s="8"/>
      <c r="AS650" s="8"/>
      <c r="AT650" s="8"/>
      <c r="AU650" s="8"/>
      <c r="AV650" s="38"/>
      <c r="AW650" s="38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 t="s">
        <v>10</v>
      </c>
      <c r="B651" s="47" t="s">
        <v>1185</v>
      </c>
      <c r="C651" s="5">
        <f>RANK(E651,$E$2:$E$1408,0)</f>
        <v>329</v>
      </c>
      <c r="D651" s="5">
        <f t="shared" si="77"/>
        <v>0</v>
      </c>
      <c r="E651" s="5">
        <f t="shared" si="76"/>
        <v>162</v>
      </c>
      <c r="F651" s="5">
        <v>17</v>
      </c>
      <c r="G651" s="5">
        <f t="shared" si="75"/>
        <v>72</v>
      </c>
      <c r="H651" s="1">
        <v>69</v>
      </c>
      <c r="I651" s="40">
        <v>54</v>
      </c>
      <c r="J651" s="36">
        <v>54</v>
      </c>
      <c r="K651" s="36">
        <v>54</v>
      </c>
      <c r="L651" s="38"/>
      <c r="M651" s="38"/>
      <c r="N651" s="38"/>
      <c r="O651" s="38"/>
      <c r="P651" s="38"/>
      <c r="Q651" s="38"/>
      <c r="R651" s="38"/>
      <c r="S651" s="42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8"/>
      <c r="AP651" s="8"/>
      <c r="AQ651" s="8"/>
      <c r="AR651" s="8"/>
      <c r="AS651" s="8"/>
      <c r="AT651" s="8"/>
      <c r="AU651" s="8"/>
      <c r="AV651" s="38"/>
      <c r="AW651" s="38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 t="s">
        <v>749</v>
      </c>
      <c r="B652" s="47" t="s">
        <v>1188</v>
      </c>
      <c r="C652" s="5">
        <f>RANK(E652,$E$2:$E$1408,0)</f>
        <v>391</v>
      </c>
      <c r="D652" s="5">
        <f t="shared" si="77"/>
        <v>0</v>
      </c>
      <c r="E652" s="5">
        <f t="shared" si="76"/>
        <v>114</v>
      </c>
      <c r="F652" s="5">
        <v>71</v>
      </c>
      <c r="G652" s="5">
        <f t="shared" si="75"/>
        <v>3</v>
      </c>
      <c r="H652" s="1"/>
      <c r="I652" s="43">
        <v>42</v>
      </c>
      <c r="J652" s="36">
        <v>40</v>
      </c>
      <c r="K652" s="36">
        <v>32</v>
      </c>
      <c r="L652" s="38"/>
      <c r="M652" s="38"/>
      <c r="N652" s="38"/>
      <c r="O652" s="38"/>
      <c r="P652" s="38"/>
      <c r="Q652" s="38"/>
      <c r="R652" s="38"/>
      <c r="S652" s="42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8"/>
      <c r="AP652" s="8"/>
      <c r="AQ652" s="8"/>
      <c r="AR652" s="8"/>
      <c r="AS652" s="8"/>
      <c r="AT652" s="8"/>
      <c r="AU652" s="8"/>
      <c r="AV652" s="38"/>
      <c r="AW652" s="38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 t="s">
        <v>643</v>
      </c>
      <c r="B653" s="47" t="s">
        <v>1189</v>
      </c>
      <c r="C653" s="5">
        <f>RANK(E653,$E$2:$E$1408,0)</f>
        <v>394</v>
      </c>
      <c r="D653" s="5">
        <f t="shared" si="77"/>
        <v>0</v>
      </c>
      <c r="E653" s="5">
        <f t="shared" si="76"/>
        <v>113</v>
      </c>
      <c r="F653" s="5">
        <v>3</v>
      </c>
      <c r="G653" s="5">
        <f t="shared" si="75"/>
        <v>13</v>
      </c>
      <c r="H653" s="1">
        <v>10</v>
      </c>
      <c r="I653" s="40">
        <v>38</v>
      </c>
      <c r="J653" s="36">
        <v>44</v>
      </c>
      <c r="K653" s="36">
        <v>31</v>
      </c>
      <c r="L653" s="38"/>
      <c r="M653" s="38"/>
      <c r="N653" s="38"/>
      <c r="O653" s="38"/>
      <c r="P653" s="38"/>
      <c r="Q653" s="38"/>
      <c r="R653" s="38"/>
      <c r="S653" s="42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8"/>
      <c r="AP653" s="8"/>
      <c r="AQ653" s="8"/>
      <c r="AR653" s="8"/>
      <c r="AS653" s="8"/>
      <c r="AT653" s="8"/>
      <c r="AU653" s="8"/>
      <c r="AV653" s="38"/>
      <c r="AW653" s="38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 t="s">
        <v>566</v>
      </c>
      <c r="B654" s="47" t="s">
        <v>1178</v>
      </c>
      <c r="C654" s="5">
        <f>RANK(E654,$E$2:$E$1408,0)</f>
        <v>415</v>
      </c>
      <c r="D654" s="5">
        <f t="shared" si="77"/>
        <v>0</v>
      </c>
      <c r="E654" s="5">
        <f t="shared" si="76"/>
        <v>100</v>
      </c>
      <c r="F654" s="5">
        <v>10</v>
      </c>
      <c r="G654" s="5">
        <f t="shared" si="75"/>
        <v>19</v>
      </c>
      <c r="H654" s="1">
        <v>16</v>
      </c>
      <c r="I654" s="40">
        <v>37</v>
      </c>
      <c r="J654" s="36">
        <v>33</v>
      </c>
      <c r="K654" s="36">
        <v>30</v>
      </c>
      <c r="L654" s="38"/>
      <c r="M654" s="38"/>
      <c r="N654" s="38"/>
      <c r="O654" s="38"/>
      <c r="P654" s="38"/>
      <c r="Q654" s="38"/>
      <c r="R654" s="38"/>
      <c r="S654" s="42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8"/>
      <c r="AP654" s="8"/>
      <c r="AQ654" s="8"/>
      <c r="AR654" s="8"/>
      <c r="AS654" s="8"/>
      <c r="AT654" s="8"/>
      <c r="AU654" s="8"/>
      <c r="AV654" s="38"/>
      <c r="AW654" s="38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 t="s">
        <v>754</v>
      </c>
      <c r="B655" s="47" t="s">
        <v>1181</v>
      </c>
      <c r="C655" s="5">
        <f>RANK(E655,$E$2:$E$1408,0)</f>
        <v>526</v>
      </c>
      <c r="D655" s="5">
        <f t="shared" si="77"/>
        <v>0</v>
      </c>
      <c r="E655" s="5">
        <f t="shared" si="76"/>
        <v>53</v>
      </c>
      <c r="F655" s="5">
        <v>49</v>
      </c>
      <c r="G655" s="5">
        <f t="shared" si="75"/>
        <v>1</v>
      </c>
      <c r="H655" s="1"/>
      <c r="I655" s="40"/>
      <c r="J655" s="19">
        <v>53</v>
      </c>
      <c r="K655" s="38"/>
      <c r="L655" s="38"/>
      <c r="M655" s="38"/>
      <c r="N655" s="38"/>
      <c r="O655" s="38"/>
      <c r="P655" s="38"/>
      <c r="Q655" s="38"/>
      <c r="R655" s="38"/>
      <c r="S655" s="42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8"/>
      <c r="AP655" s="8"/>
      <c r="AQ655" s="8"/>
      <c r="AR655" s="8"/>
      <c r="AS655" s="8"/>
      <c r="AT655" s="8"/>
      <c r="AU655" s="8"/>
      <c r="AV655" s="38"/>
      <c r="AW655" s="38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 t="s">
        <v>755</v>
      </c>
      <c r="B656" s="47" t="s">
        <v>1325</v>
      </c>
      <c r="C656" s="5">
        <f>RANK(E656,$E$2:$E$1408,0)</f>
        <v>532</v>
      </c>
      <c r="D656" s="5">
        <f t="shared" si="77"/>
        <v>0</v>
      </c>
      <c r="E656" s="5">
        <f t="shared" si="76"/>
        <v>52</v>
      </c>
      <c r="F656" s="5">
        <v>56</v>
      </c>
      <c r="G656" s="5">
        <f t="shared" si="75"/>
        <v>1</v>
      </c>
      <c r="H656" s="1"/>
      <c r="I656" s="40"/>
      <c r="J656" s="19">
        <v>52</v>
      </c>
      <c r="K656" s="38"/>
      <c r="L656" s="38"/>
      <c r="M656" s="38"/>
      <c r="N656" s="38"/>
      <c r="O656" s="38"/>
      <c r="P656" s="38"/>
      <c r="Q656" s="38"/>
      <c r="R656" s="38"/>
      <c r="S656" s="42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8"/>
      <c r="AP656" s="8"/>
      <c r="AQ656" s="8"/>
      <c r="AR656" s="8"/>
      <c r="AS656" s="8"/>
      <c r="AT656" s="8"/>
      <c r="AU656" s="8"/>
      <c r="AV656" s="38"/>
      <c r="AW656" s="38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 t="s">
        <v>748</v>
      </c>
      <c r="B657" s="47" t="s">
        <v>1184</v>
      </c>
      <c r="C657" s="5">
        <f>RANK(E657,$E$2:$E$1408,0)</f>
        <v>434</v>
      </c>
      <c r="D657" s="5">
        <f t="shared" si="77"/>
        <v>0</v>
      </c>
      <c r="E657" s="5">
        <f t="shared" si="76"/>
        <v>89</v>
      </c>
      <c r="F657" s="5">
        <v>63</v>
      </c>
      <c r="G657" s="5">
        <f t="shared" si="75"/>
        <v>2</v>
      </c>
      <c r="H657" s="1"/>
      <c r="I657" s="43">
        <v>43</v>
      </c>
      <c r="J657" s="36">
        <v>46</v>
      </c>
      <c r="K657" s="38"/>
      <c r="L657" s="38"/>
      <c r="M657" s="38"/>
      <c r="N657" s="38"/>
      <c r="O657" s="38"/>
      <c r="P657" s="38"/>
      <c r="Q657" s="38"/>
      <c r="R657" s="38"/>
      <c r="S657" s="42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8"/>
      <c r="AP657" s="8"/>
      <c r="AQ657" s="8"/>
      <c r="AR657" s="8"/>
      <c r="AS657" s="8"/>
      <c r="AT657" s="8"/>
      <c r="AU657" s="8"/>
      <c r="AV657" s="38"/>
      <c r="AW657" s="38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 t="s">
        <v>756</v>
      </c>
      <c r="B658" s="47" t="s">
        <v>1325</v>
      </c>
      <c r="C658" s="5">
        <f>RANK(E658,$E$2:$E$1408,0)</f>
        <v>659</v>
      </c>
      <c r="D658" s="5">
        <f t="shared" si="77"/>
        <v>0</v>
      </c>
      <c r="E658" s="5">
        <f t="shared" si="76"/>
        <v>31</v>
      </c>
      <c r="F658" s="5">
        <v>91</v>
      </c>
      <c r="G658" s="5">
        <f t="shared" si="75"/>
        <v>1</v>
      </c>
      <c r="H658" s="1"/>
      <c r="I658" s="40"/>
      <c r="J658" s="19">
        <v>31</v>
      </c>
      <c r="K658" s="38"/>
      <c r="L658" s="38"/>
      <c r="M658" s="38"/>
      <c r="N658" s="38"/>
      <c r="O658" s="38"/>
      <c r="P658" s="38"/>
      <c r="Q658" s="38"/>
      <c r="R658" s="38"/>
      <c r="S658" s="42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8"/>
      <c r="AP658" s="8"/>
      <c r="AQ658" s="8"/>
      <c r="AR658" s="8"/>
      <c r="AS658" s="8"/>
      <c r="AT658" s="8"/>
      <c r="AU658" s="8"/>
      <c r="AV658" s="38"/>
      <c r="AW658" s="38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 t="s">
        <v>679</v>
      </c>
      <c r="B659" s="47" t="s">
        <v>1182</v>
      </c>
      <c r="C659" s="5">
        <f>RANK(E659,$E$2:$E$1408,0)</f>
        <v>471</v>
      </c>
      <c r="D659" s="5">
        <f t="shared" si="77"/>
        <v>0</v>
      </c>
      <c r="E659" s="5">
        <f t="shared" si="76"/>
        <v>67</v>
      </c>
      <c r="F659" s="5">
        <v>79</v>
      </c>
      <c r="G659" s="5">
        <f t="shared" si="75"/>
        <v>5</v>
      </c>
      <c r="H659" s="1">
        <v>3</v>
      </c>
      <c r="I659" s="45">
        <v>38</v>
      </c>
      <c r="J659" s="36">
        <v>29</v>
      </c>
      <c r="K659" s="38"/>
      <c r="L659" s="38"/>
      <c r="M659" s="38"/>
      <c r="N659" s="38"/>
      <c r="O659" s="38"/>
      <c r="P659" s="38"/>
      <c r="Q659" s="38"/>
      <c r="R659" s="38"/>
      <c r="S659" s="42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8"/>
      <c r="AP659" s="8"/>
      <c r="AQ659" s="8"/>
      <c r="AR659" s="8"/>
      <c r="AS659" s="8"/>
      <c r="AT659" s="8"/>
      <c r="AU659" s="8"/>
      <c r="AV659" s="38"/>
      <c r="AW659" s="38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 t="s">
        <v>361</v>
      </c>
      <c r="B660" s="47" t="s">
        <v>1179</v>
      </c>
      <c r="C660" s="5">
        <f>RANK(E660,$E$2:$E$1408,0)</f>
        <v>481</v>
      </c>
      <c r="D660" s="5">
        <f t="shared" si="77"/>
        <v>0</v>
      </c>
      <c r="E660" s="5">
        <f t="shared" si="76"/>
        <v>65</v>
      </c>
      <c r="F660" s="5">
        <v>22</v>
      </c>
      <c r="G660" s="5">
        <f t="shared" si="75"/>
        <v>27</v>
      </c>
      <c r="H660" s="1">
        <v>26</v>
      </c>
      <c r="I660" s="40">
        <v>65</v>
      </c>
      <c r="J660" s="38"/>
      <c r="K660" s="38"/>
      <c r="L660" s="38"/>
      <c r="M660" s="38"/>
      <c r="N660" s="38"/>
      <c r="O660" s="38"/>
      <c r="P660" s="38"/>
      <c r="Q660" s="38"/>
      <c r="R660" s="38"/>
      <c r="S660" s="42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8"/>
      <c r="AP660" s="8"/>
      <c r="AQ660" s="8"/>
      <c r="AR660" s="8"/>
      <c r="AS660" s="8"/>
      <c r="AT660" s="8"/>
      <c r="AU660" s="8"/>
      <c r="AV660" s="38"/>
      <c r="AW660" s="38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 t="s">
        <v>747</v>
      </c>
      <c r="B661" s="47" t="s">
        <v>1183</v>
      </c>
      <c r="C661" s="5">
        <f>RANK(E661,$E$2:$E$1408,0)</f>
        <v>581</v>
      </c>
      <c r="D661" s="5">
        <f t="shared" si="77"/>
        <v>0</v>
      </c>
      <c r="E661" s="5">
        <f t="shared" si="76"/>
        <v>44</v>
      </c>
      <c r="F661" s="5">
        <v>66</v>
      </c>
      <c r="G661" s="5">
        <f t="shared" si="75"/>
        <v>1</v>
      </c>
      <c r="H661" s="1"/>
      <c r="I661" s="43">
        <v>44</v>
      </c>
      <c r="J661" s="38"/>
      <c r="K661" s="38"/>
      <c r="L661" s="38"/>
      <c r="M661" s="38"/>
      <c r="N661" s="38"/>
      <c r="O661" s="38"/>
      <c r="P661" s="38"/>
      <c r="Q661" s="38"/>
      <c r="R661" s="38"/>
      <c r="S661" s="42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8"/>
      <c r="AP661" s="8"/>
      <c r="AQ661" s="8"/>
      <c r="AR661" s="8"/>
      <c r="AS661" s="8"/>
      <c r="AT661" s="8"/>
      <c r="AU661" s="8"/>
      <c r="AV661" s="38"/>
      <c r="AW661" s="38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 t="s">
        <v>750</v>
      </c>
      <c r="B662" s="47" t="s">
        <v>1324</v>
      </c>
      <c r="C662" s="5">
        <f>RANK(E662,$E$2:$E$1408,0)</f>
        <v>599</v>
      </c>
      <c r="D662" s="5">
        <f t="shared" si="77"/>
        <v>0</v>
      </c>
      <c r="E662" s="5">
        <f t="shared" si="76"/>
        <v>41</v>
      </c>
      <c r="F662" s="5">
        <v>72</v>
      </c>
      <c r="G662" s="5">
        <f t="shared" si="75"/>
        <v>1</v>
      </c>
      <c r="H662" s="1"/>
      <c r="I662" s="43">
        <v>41</v>
      </c>
      <c r="J662" s="38"/>
      <c r="K662" s="38"/>
      <c r="L662" s="38"/>
      <c r="M662" s="38"/>
      <c r="N662" s="38"/>
      <c r="O662" s="38"/>
      <c r="P662" s="38"/>
      <c r="Q662" s="38"/>
      <c r="R662" s="38"/>
      <c r="S662" s="42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8"/>
      <c r="AP662" s="8"/>
      <c r="AQ662" s="8"/>
      <c r="AR662" s="8"/>
      <c r="AS662" s="8"/>
      <c r="AT662" s="8"/>
      <c r="AU662" s="8"/>
      <c r="AV662" s="38"/>
      <c r="AW662" s="38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 t="s">
        <v>538</v>
      </c>
      <c r="B663" s="47" t="s">
        <v>1179</v>
      </c>
      <c r="C663" s="5">
        <f>RANK(E663,$E$2:$E$1408,0)</f>
        <v>617</v>
      </c>
      <c r="D663" s="5">
        <f t="shared" si="77"/>
        <v>0</v>
      </c>
      <c r="E663" s="5">
        <f t="shared" si="76"/>
        <v>39</v>
      </c>
      <c r="F663" s="5">
        <v>33</v>
      </c>
      <c r="G663" s="5">
        <f t="shared" si="75"/>
        <v>20</v>
      </c>
      <c r="H663" s="1">
        <v>19</v>
      </c>
      <c r="I663" s="40">
        <v>39</v>
      </c>
      <c r="J663" s="38"/>
      <c r="K663" s="38"/>
      <c r="L663" s="38"/>
      <c r="M663" s="38"/>
      <c r="N663" s="38"/>
      <c r="O663" s="38"/>
      <c r="P663" s="38"/>
      <c r="Q663" s="38"/>
      <c r="R663" s="38"/>
      <c r="S663" s="42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8"/>
      <c r="AP663" s="8"/>
      <c r="AQ663" s="8"/>
      <c r="AR663" s="8"/>
      <c r="AS663" s="8"/>
      <c r="AT663" s="8"/>
      <c r="AU663" s="8"/>
      <c r="AV663" s="38"/>
      <c r="AW663" s="38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 t="s">
        <v>710</v>
      </c>
      <c r="B664" s="47" t="s">
        <v>1178</v>
      </c>
      <c r="C664" s="5">
        <f>RANK(E664,$E$2:$E$1408,0)</f>
        <v>657</v>
      </c>
      <c r="D664" s="5">
        <f t="shared" si="77"/>
        <v>0</v>
      </c>
      <c r="E664" s="5">
        <f t="shared" si="76"/>
        <v>32</v>
      </c>
      <c r="F664" s="5">
        <v>43</v>
      </c>
      <c r="G664" s="5">
        <f t="shared" ref="G664:G727" si="78">H664+COUNT(I664:BJ664)</f>
        <v>4</v>
      </c>
      <c r="H664" s="1">
        <v>3</v>
      </c>
      <c r="I664" s="40">
        <v>32</v>
      </c>
      <c r="J664" s="38"/>
      <c r="K664" s="38"/>
      <c r="L664" s="38"/>
      <c r="M664" s="38"/>
      <c r="N664" s="38"/>
      <c r="O664" s="38"/>
      <c r="P664" s="38"/>
      <c r="Q664" s="38"/>
      <c r="R664" s="38"/>
      <c r="S664" s="42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8"/>
      <c r="AP664" s="8"/>
      <c r="AQ664" s="8"/>
      <c r="AR664" s="8"/>
      <c r="AS664" s="8"/>
      <c r="AT664" s="8"/>
      <c r="AU664" s="8"/>
      <c r="AV664" s="38"/>
      <c r="AW664" s="38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 t="s">
        <v>693</v>
      </c>
      <c r="B665" s="47" t="s">
        <v>1180</v>
      </c>
      <c r="C665" s="5">
        <f>RANK(E665,$E$2:$E$1408,0)</f>
        <v>657</v>
      </c>
      <c r="D665" s="5">
        <f t="shared" si="77"/>
        <v>0</v>
      </c>
      <c r="E665" s="5">
        <f t="shared" si="76"/>
        <v>32</v>
      </c>
      <c r="F665" s="5">
        <v>91</v>
      </c>
      <c r="G665" s="5">
        <f t="shared" si="78"/>
        <v>4</v>
      </c>
      <c r="H665" s="1">
        <v>3</v>
      </c>
      <c r="I665" s="45">
        <v>32</v>
      </c>
      <c r="J665" s="38"/>
      <c r="K665" s="38"/>
      <c r="L665" s="38"/>
      <c r="M665" s="38"/>
      <c r="N665" s="38"/>
      <c r="O665" s="38"/>
      <c r="P665" s="38"/>
      <c r="Q665" s="38"/>
      <c r="R665" s="38"/>
      <c r="S665" s="42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8"/>
      <c r="AP665" s="8"/>
      <c r="AQ665" s="8"/>
      <c r="AR665" s="8"/>
      <c r="AS665" s="8"/>
      <c r="AT665" s="8"/>
      <c r="AU665" s="8"/>
      <c r="AV665" s="38"/>
      <c r="AW665" s="38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 t="s">
        <v>708</v>
      </c>
      <c r="B666" s="47" t="s">
        <v>1178</v>
      </c>
      <c r="C666" s="5">
        <f>RANK(E666,$E$2:$E$1408,0)</f>
        <v>664</v>
      </c>
      <c r="D666" s="5">
        <f t="shared" si="77"/>
        <v>0</v>
      </c>
      <c r="E666" s="5">
        <f t="shared" si="76"/>
        <v>30</v>
      </c>
      <c r="F666" s="5">
        <v>37</v>
      </c>
      <c r="G666" s="5">
        <f t="shared" si="78"/>
        <v>4</v>
      </c>
      <c r="H666" s="1">
        <v>3</v>
      </c>
      <c r="I666" s="40">
        <v>30</v>
      </c>
      <c r="J666" s="38"/>
      <c r="K666" s="38"/>
      <c r="L666" s="38"/>
      <c r="M666" s="38"/>
      <c r="N666" s="38"/>
      <c r="O666" s="38"/>
      <c r="P666" s="38"/>
      <c r="Q666" s="38"/>
      <c r="R666" s="38"/>
      <c r="S666" s="42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8"/>
      <c r="AP666" s="8"/>
      <c r="AQ666" s="8"/>
      <c r="AR666" s="8"/>
      <c r="AS666" s="8"/>
      <c r="AT666" s="8"/>
      <c r="AU666" s="8"/>
      <c r="AV666" s="38"/>
      <c r="AW666" s="38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>RANK(E667,$E$2:$E$1408,0)</f>
        <v>666</v>
      </c>
      <c r="D667" s="5">
        <f t="shared" si="77"/>
        <v>0</v>
      </c>
      <c r="E667" s="5">
        <f t="shared" si="76"/>
        <v>0</v>
      </c>
      <c r="F667" s="5"/>
      <c r="G667" s="5">
        <f t="shared" si="78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>RANK(E668,$E$2:$E$1408,0)</f>
        <v>666</v>
      </c>
      <c r="D668" s="5">
        <f t="shared" si="77"/>
        <v>0</v>
      </c>
      <c r="E668" s="5">
        <f t="shared" si="76"/>
        <v>0</v>
      </c>
      <c r="F668" s="5"/>
      <c r="G668" s="5">
        <f t="shared" si="78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>RANK(E669,$E$2:$E$1408,0)</f>
        <v>666</v>
      </c>
      <c r="D669" s="5">
        <f t="shared" si="77"/>
        <v>0</v>
      </c>
      <c r="E669" s="5">
        <f t="shared" si="76"/>
        <v>0</v>
      </c>
      <c r="F669" s="5"/>
      <c r="G669" s="5">
        <f t="shared" si="78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>RANK(E670,$E$2:$E$1408,0)</f>
        <v>666</v>
      </c>
      <c r="D670" s="5">
        <f t="shared" si="77"/>
        <v>0</v>
      </c>
      <c r="E670" s="5">
        <f t="shared" si="76"/>
        <v>0</v>
      </c>
      <c r="F670" s="5"/>
      <c r="G670" s="5">
        <f t="shared" si="78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>RANK(E671,$E$2:$E$1408,0)</f>
        <v>666</v>
      </c>
      <c r="D671" s="5">
        <f t="shared" si="77"/>
        <v>0</v>
      </c>
      <c r="E671" s="5">
        <f t="shared" si="76"/>
        <v>0</v>
      </c>
      <c r="F671" s="5"/>
      <c r="G671" s="5">
        <f t="shared" si="78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>RANK(E672,$E$2:$E$1408,0)</f>
        <v>666</v>
      </c>
      <c r="D672" s="5">
        <f t="shared" si="77"/>
        <v>0</v>
      </c>
      <c r="E672" s="5">
        <f t="shared" si="76"/>
        <v>0</v>
      </c>
      <c r="F672" s="5"/>
      <c r="G672" s="5">
        <f t="shared" si="78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>RANK(E673,$E$2:$E$1408,0)</f>
        <v>666</v>
      </c>
      <c r="D673" s="5">
        <f t="shared" si="77"/>
        <v>0</v>
      </c>
      <c r="E673" s="5">
        <f t="shared" si="76"/>
        <v>0</v>
      </c>
      <c r="F673" s="5"/>
      <c r="G673" s="5">
        <f t="shared" si="78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>RANK(E674,$E$2:$E$1408,0)</f>
        <v>666</v>
      </c>
      <c r="D674" s="5">
        <f t="shared" si="77"/>
        <v>0</v>
      </c>
      <c r="E674" s="5">
        <f t="shared" si="76"/>
        <v>0</v>
      </c>
      <c r="F674" s="5"/>
      <c r="G674" s="5">
        <f t="shared" si="78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>RANK(E675,$E$2:$E$1408,0)</f>
        <v>666</v>
      </c>
      <c r="D675" s="5">
        <f t="shared" si="77"/>
        <v>0</v>
      </c>
      <c r="E675" s="5">
        <f t="shared" si="76"/>
        <v>0</v>
      </c>
      <c r="F675" s="5"/>
      <c r="G675" s="5">
        <f t="shared" si="78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>RANK(E676,$E$2:$E$1408,0)</f>
        <v>666</v>
      </c>
      <c r="D676" s="5">
        <f t="shared" si="77"/>
        <v>0</v>
      </c>
      <c r="E676" s="5">
        <f t="shared" si="76"/>
        <v>0</v>
      </c>
      <c r="F676" s="5"/>
      <c r="G676" s="5">
        <f t="shared" si="78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>RANK(E677,$E$2:$E$1408,0)</f>
        <v>666</v>
      </c>
      <c r="D677" s="5">
        <f t="shared" si="77"/>
        <v>0</v>
      </c>
      <c r="E677" s="5">
        <f t="shared" si="76"/>
        <v>0</v>
      </c>
      <c r="F677" s="5"/>
      <c r="G677" s="5">
        <f t="shared" si="78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>RANK(E678,$E$2:$E$1408,0)</f>
        <v>666</v>
      </c>
      <c r="D678" s="5">
        <f t="shared" si="77"/>
        <v>0</v>
      </c>
      <c r="E678" s="5">
        <f t="shared" si="76"/>
        <v>0</v>
      </c>
      <c r="F678" s="5"/>
      <c r="G678" s="5">
        <f t="shared" si="78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>RANK(E679,$E$2:$E$1408,0)</f>
        <v>666</v>
      </c>
      <c r="D679" s="5">
        <f t="shared" si="77"/>
        <v>0</v>
      </c>
      <c r="E679" s="5">
        <f t="shared" si="76"/>
        <v>0</v>
      </c>
      <c r="F679" s="5"/>
      <c r="G679" s="5">
        <f t="shared" si="78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>RANK(E680,$E$2:$E$1408,0)</f>
        <v>666</v>
      </c>
      <c r="D680" s="5">
        <f t="shared" si="77"/>
        <v>0</v>
      </c>
      <c r="E680" s="5">
        <f t="shared" si="76"/>
        <v>0</v>
      </c>
      <c r="F680" s="5"/>
      <c r="G680" s="5">
        <f t="shared" si="78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>RANK(E681,$E$2:$E$1408,0)</f>
        <v>666</v>
      </c>
      <c r="D681" s="5">
        <f t="shared" si="77"/>
        <v>0</v>
      </c>
      <c r="E681" s="5">
        <f t="shared" si="76"/>
        <v>0</v>
      </c>
      <c r="F681" s="5"/>
      <c r="G681" s="5">
        <f t="shared" si="78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>RANK(E682,$E$2:$E$1408,0)</f>
        <v>666</v>
      </c>
      <c r="D682" s="5">
        <f t="shared" si="77"/>
        <v>0</v>
      </c>
      <c r="E682" s="5">
        <f t="shared" si="76"/>
        <v>0</v>
      </c>
      <c r="F682" s="5"/>
      <c r="G682" s="5">
        <f t="shared" si="78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>RANK(E683,$E$2:$E$1408,0)</f>
        <v>666</v>
      </c>
      <c r="D683" s="5">
        <f t="shared" si="77"/>
        <v>0</v>
      </c>
      <c r="E683" s="5">
        <f t="shared" ref="E683:E746" si="79">SUM(I683:BJ683)</f>
        <v>0</v>
      </c>
      <c r="F683" s="5"/>
      <c r="G683" s="5">
        <f t="shared" si="78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>RANK(E684,$E$2:$E$1408,0)</f>
        <v>666</v>
      </c>
      <c r="D684" s="5">
        <f t="shared" si="77"/>
        <v>0</v>
      </c>
      <c r="E684" s="5">
        <f t="shared" si="79"/>
        <v>0</v>
      </c>
      <c r="F684" s="5"/>
      <c r="G684" s="5">
        <f t="shared" si="78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>RANK(E685,$E$2:$E$1408,0)</f>
        <v>666</v>
      </c>
      <c r="D685" s="5">
        <f t="shared" si="77"/>
        <v>0</v>
      </c>
      <c r="E685" s="5">
        <f t="shared" si="79"/>
        <v>0</v>
      </c>
      <c r="F685" s="5"/>
      <c r="G685" s="5">
        <f t="shared" si="78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>RANK(E686,$E$2:$E$1408,0)</f>
        <v>666</v>
      </c>
      <c r="D686" s="5">
        <f t="shared" si="77"/>
        <v>0</v>
      </c>
      <c r="E686" s="5">
        <f t="shared" si="79"/>
        <v>0</v>
      </c>
      <c r="F686" s="5"/>
      <c r="G686" s="5">
        <f t="shared" si="78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>RANK(E687,$E$2:$E$1408,0)</f>
        <v>666</v>
      </c>
      <c r="D687" s="5">
        <f t="shared" si="77"/>
        <v>0</v>
      </c>
      <c r="E687" s="5">
        <f t="shared" si="79"/>
        <v>0</v>
      </c>
      <c r="F687" s="5"/>
      <c r="G687" s="5">
        <f t="shared" si="78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>RANK(E688,$E$2:$E$1408,0)</f>
        <v>666</v>
      </c>
      <c r="D688" s="5">
        <f t="shared" si="77"/>
        <v>0</v>
      </c>
      <c r="E688" s="5">
        <f t="shared" si="79"/>
        <v>0</v>
      </c>
      <c r="F688" s="5"/>
      <c r="G688" s="5">
        <f t="shared" si="78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>RANK(E689,$E$2:$E$1408,0)</f>
        <v>666</v>
      </c>
      <c r="D689" s="5">
        <f t="shared" si="77"/>
        <v>0</v>
      </c>
      <c r="E689" s="5">
        <f t="shared" si="79"/>
        <v>0</v>
      </c>
      <c r="F689" s="5"/>
      <c r="G689" s="5">
        <f t="shared" si="78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>RANK(E690,$E$2:$E$1408,0)</f>
        <v>666</v>
      </c>
      <c r="D690" s="5">
        <f t="shared" si="77"/>
        <v>0</v>
      </c>
      <c r="E690" s="5">
        <f t="shared" si="79"/>
        <v>0</v>
      </c>
      <c r="F690" s="5"/>
      <c r="G690" s="5">
        <f t="shared" si="78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>RANK(E691,$E$2:$E$1408,0)</f>
        <v>666</v>
      </c>
      <c r="D691" s="5">
        <f t="shared" si="77"/>
        <v>0</v>
      </c>
      <c r="E691" s="5">
        <f t="shared" si="79"/>
        <v>0</v>
      </c>
      <c r="F691" s="5"/>
      <c r="G691" s="5">
        <f t="shared" si="78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>RANK(E692,$E$2:$E$1408,0)</f>
        <v>666</v>
      </c>
      <c r="D692" s="5">
        <f t="shared" si="77"/>
        <v>0</v>
      </c>
      <c r="E692" s="5">
        <f t="shared" si="79"/>
        <v>0</v>
      </c>
      <c r="F692" s="5"/>
      <c r="G692" s="5">
        <f t="shared" si="78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>RANK(E693,$E$2:$E$1408,0)</f>
        <v>666</v>
      </c>
      <c r="D693" s="5">
        <f t="shared" si="77"/>
        <v>0</v>
      </c>
      <c r="E693" s="5">
        <f t="shared" si="79"/>
        <v>0</v>
      </c>
      <c r="F693" s="5"/>
      <c r="G693" s="5">
        <f t="shared" si="78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>RANK(E694,$E$2:$E$1408,0)</f>
        <v>666</v>
      </c>
      <c r="D694" s="5">
        <f t="shared" si="77"/>
        <v>0</v>
      </c>
      <c r="E694" s="5">
        <f t="shared" si="79"/>
        <v>0</v>
      </c>
      <c r="F694" s="5"/>
      <c r="G694" s="5">
        <f t="shared" si="78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>RANK(E695,$E$2:$E$1408,0)</f>
        <v>666</v>
      </c>
      <c r="D695" s="5">
        <f t="shared" si="77"/>
        <v>0</v>
      </c>
      <c r="E695" s="5">
        <f t="shared" si="79"/>
        <v>0</v>
      </c>
      <c r="F695" s="5"/>
      <c r="G695" s="5">
        <f t="shared" si="78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>RANK(E696,$E$2:$E$1408,0)</f>
        <v>666</v>
      </c>
      <c r="D696" s="5">
        <f t="shared" si="77"/>
        <v>0</v>
      </c>
      <c r="E696" s="5">
        <f t="shared" si="79"/>
        <v>0</v>
      </c>
      <c r="F696" s="5"/>
      <c r="G696" s="5">
        <f t="shared" si="78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>RANK(E697,$E$2:$E$1408,0)</f>
        <v>666</v>
      </c>
      <c r="D697" s="5">
        <f t="shared" si="77"/>
        <v>0</v>
      </c>
      <c r="E697" s="5">
        <f t="shared" si="79"/>
        <v>0</v>
      </c>
      <c r="F697" s="5"/>
      <c r="G697" s="5">
        <f t="shared" si="78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>RANK(E698,$E$2:$E$1408,0)</f>
        <v>666</v>
      </c>
      <c r="D698" s="5">
        <f t="shared" si="77"/>
        <v>0</v>
      </c>
      <c r="E698" s="5">
        <f t="shared" si="79"/>
        <v>0</v>
      </c>
      <c r="F698" s="5"/>
      <c r="G698" s="5">
        <f t="shared" si="78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>RANK(E699,$E$2:$E$1408,0)</f>
        <v>666</v>
      </c>
      <c r="D699" s="5">
        <f t="shared" si="77"/>
        <v>0</v>
      </c>
      <c r="E699" s="5">
        <f t="shared" si="79"/>
        <v>0</v>
      </c>
      <c r="F699" s="5"/>
      <c r="G699" s="5">
        <f t="shared" si="78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>RANK(E700,$E$2:$E$1408,0)</f>
        <v>666</v>
      </c>
      <c r="D700" s="5">
        <f t="shared" si="77"/>
        <v>0</v>
      </c>
      <c r="E700" s="5">
        <f t="shared" si="79"/>
        <v>0</v>
      </c>
      <c r="F700" s="5"/>
      <c r="G700" s="5">
        <f t="shared" si="78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>RANK(E701,$E$2:$E$1408,0)</f>
        <v>666</v>
      </c>
      <c r="D701" s="5">
        <f t="shared" si="77"/>
        <v>0</v>
      </c>
      <c r="E701" s="5">
        <f t="shared" si="79"/>
        <v>0</v>
      </c>
      <c r="F701" s="5"/>
      <c r="G701" s="5">
        <f t="shared" si="78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>RANK(E702,$E$2:$E$1408,0)</f>
        <v>666</v>
      </c>
      <c r="D702" s="5">
        <f t="shared" si="77"/>
        <v>0</v>
      </c>
      <c r="E702" s="5">
        <f t="shared" si="79"/>
        <v>0</v>
      </c>
      <c r="F702" s="5"/>
      <c r="G702" s="5">
        <f t="shared" si="78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>RANK(E703,$E$2:$E$1408,0)</f>
        <v>666</v>
      </c>
      <c r="D703" s="5">
        <f t="shared" si="77"/>
        <v>0</v>
      </c>
      <c r="E703" s="5">
        <f t="shared" si="79"/>
        <v>0</v>
      </c>
      <c r="F703" s="5"/>
      <c r="G703" s="5">
        <f t="shared" si="78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>RANK(E704,$E$2:$E$1408,0)</f>
        <v>666</v>
      </c>
      <c r="D704" s="5">
        <f t="shared" si="77"/>
        <v>0</v>
      </c>
      <c r="E704" s="5">
        <f t="shared" si="79"/>
        <v>0</v>
      </c>
      <c r="F704" s="5"/>
      <c r="G704" s="5">
        <f t="shared" si="78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>RANK(E705,$E$2:$E$1408,0)</f>
        <v>666</v>
      </c>
      <c r="D705" s="5">
        <f t="shared" si="77"/>
        <v>0</v>
      </c>
      <c r="E705" s="5">
        <f t="shared" si="79"/>
        <v>0</v>
      </c>
      <c r="F705" s="5"/>
      <c r="G705" s="5">
        <f t="shared" si="78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>RANK(E706,$E$2:$E$1408,0)</f>
        <v>666</v>
      </c>
      <c r="D706" s="5">
        <f t="shared" si="77"/>
        <v>0</v>
      </c>
      <c r="E706" s="5">
        <f t="shared" si="79"/>
        <v>0</v>
      </c>
      <c r="F706" s="5"/>
      <c r="G706" s="5">
        <f t="shared" si="78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>RANK(E707,$E$2:$E$1408,0)</f>
        <v>666</v>
      </c>
      <c r="D707" s="5">
        <f t="shared" si="77"/>
        <v>0</v>
      </c>
      <c r="E707" s="5">
        <f t="shared" si="79"/>
        <v>0</v>
      </c>
      <c r="F707" s="5"/>
      <c r="G707" s="5">
        <f t="shared" si="78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>RANK(E708,$E$2:$E$1408,0)</f>
        <v>666</v>
      </c>
      <c r="D708" s="5">
        <f t="shared" si="77"/>
        <v>0</v>
      </c>
      <c r="E708" s="5">
        <f t="shared" si="79"/>
        <v>0</v>
      </c>
      <c r="F708" s="5"/>
      <c r="G708" s="5">
        <f t="shared" si="78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>RANK(E709,$E$2:$E$1408,0)</f>
        <v>666</v>
      </c>
      <c r="D709" s="5">
        <f t="shared" si="77"/>
        <v>0</v>
      </c>
      <c r="E709" s="5">
        <f t="shared" si="79"/>
        <v>0</v>
      </c>
      <c r="F709" s="5"/>
      <c r="G709" s="5">
        <f t="shared" si="78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>RANK(E710,$E$2:$E$1408,0)</f>
        <v>666</v>
      </c>
      <c r="D710" s="5">
        <f t="shared" ref="D710:D773" si="80">AW710</f>
        <v>0</v>
      </c>
      <c r="E710" s="5">
        <f t="shared" si="79"/>
        <v>0</v>
      </c>
      <c r="F710" s="5"/>
      <c r="G710" s="5">
        <f t="shared" si="78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>RANK(E711,$E$2:$E$1408,0)</f>
        <v>666</v>
      </c>
      <c r="D711" s="5">
        <f t="shared" si="80"/>
        <v>0</v>
      </c>
      <c r="E711" s="5">
        <f t="shared" si="79"/>
        <v>0</v>
      </c>
      <c r="F711" s="5"/>
      <c r="G711" s="5">
        <f t="shared" si="78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>RANK(E712,$E$2:$E$1408,0)</f>
        <v>666</v>
      </c>
      <c r="D712" s="5">
        <f t="shared" si="80"/>
        <v>0</v>
      </c>
      <c r="E712" s="5">
        <f t="shared" si="79"/>
        <v>0</v>
      </c>
      <c r="F712" s="5"/>
      <c r="G712" s="5">
        <f t="shared" si="78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>RANK(E713,$E$2:$E$1408,0)</f>
        <v>666</v>
      </c>
      <c r="D713" s="5">
        <f t="shared" si="80"/>
        <v>0</v>
      </c>
      <c r="E713" s="5">
        <f t="shared" si="79"/>
        <v>0</v>
      </c>
      <c r="F713" s="5"/>
      <c r="G713" s="5">
        <f t="shared" si="78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>RANK(E714,$E$2:$E$1408,0)</f>
        <v>666</v>
      </c>
      <c r="D714" s="5">
        <f t="shared" si="80"/>
        <v>0</v>
      </c>
      <c r="E714" s="5">
        <f t="shared" si="79"/>
        <v>0</v>
      </c>
      <c r="F714" s="5"/>
      <c r="G714" s="5">
        <f t="shared" si="78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>RANK(E715,$E$2:$E$1408,0)</f>
        <v>666</v>
      </c>
      <c r="D715" s="5">
        <f t="shared" si="80"/>
        <v>0</v>
      </c>
      <c r="E715" s="5">
        <f t="shared" si="79"/>
        <v>0</v>
      </c>
      <c r="F715" s="5"/>
      <c r="G715" s="5">
        <f t="shared" si="78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>RANK(E716,$E$2:$E$1408,0)</f>
        <v>666</v>
      </c>
      <c r="D716" s="5">
        <f t="shared" si="80"/>
        <v>0</v>
      </c>
      <c r="E716" s="5">
        <f t="shared" si="79"/>
        <v>0</v>
      </c>
      <c r="F716" s="5"/>
      <c r="G716" s="5">
        <f t="shared" si="78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>RANK(E717,$E$2:$E$1408,0)</f>
        <v>666</v>
      </c>
      <c r="D717" s="5">
        <f t="shared" si="80"/>
        <v>0</v>
      </c>
      <c r="E717" s="5">
        <f t="shared" si="79"/>
        <v>0</v>
      </c>
      <c r="F717" s="5"/>
      <c r="G717" s="5">
        <f t="shared" si="78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>RANK(E718,$E$2:$E$1408,0)</f>
        <v>666</v>
      </c>
      <c r="D718" s="5">
        <f t="shared" si="80"/>
        <v>0</v>
      </c>
      <c r="E718" s="5">
        <f t="shared" si="79"/>
        <v>0</v>
      </c>
      <c r="F718" s="5"/>
      <c r="G718" s="5">
        <f t="shared" si="78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>RANK(E719,$E$2:$E$1408,0)</f>
        <v>666</v>
      </c>
      <c r="D719" s="5">
        <f t="shared" si="80"/>
        <v>0</v>
      </c>
      <c r="E719" s="5">
        <f t="shared" si="79"/>
        <v>0</v>
      </c>
      <c r="F719" s="5"/>
      <c r="G719" s="5">
        <f t="shared" si="78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>RANK(E720,$E$2:$E$1408,0)</f>
        <v>666</v>
      </c>
      <c r="D720" s="5">
        <f t="shared" si="80"/>
        <v>0</v>
      </c>
      <c r="E720" s="5">
        <f t="shared" si="79"/>
        <v>0</v>
      </c>
      <c r="F720" s="5"/>
      <c r="G720" s="5">
        <f t="shared" si="78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>RANK(E721,$E$2:$E$1408,0)</f>
        <v>666</v>
      </c>
      <c r="D721" s="5">
        <f t="shared" si="80"/>
        <v>0</v>
      </c>
      <c r="E721" s="5">
        <f t="shared" si="79"/>
        <v>0</v>
      </c>
      <c r="F721" s="5"/>
      <c r="G721" s="5">
        <f t="shared" si="78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>RANK(E722,$E$2:$E$1408,0)</f>
        <v>666</v>
      </c>
      <c r="D722" s="5">
        <f t="shared" si="80"/>
        <v>0</v>
      </c>
      <c r="E722" s="5">
        <f t="shared" si="79"/>
        <v>0</v>
      </c>
      <c r="F722" s="5"/>
      <c r="G722" s="5">
        <f t="shared" si="78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>RANK(E723,$E$2:$E$1408,0)</f>
        <v>666</v>
      </c>
      <c r="D723" s="5">
        <f t="shared" si="80"/>
        <v>0</v>
      </c>
      <c r="E723" s="5">
        <f t="shared" si="79"/>
        <v>0</v>
      </c>
      <c r="F723" s="5"/>
      <c r="G723" s="5">
        <f t="shared" si="78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>RANK(E724,$E$2:$E$1408,0)</f>
        <v>666</v>
      </c>
      <c r="D724" s="5">
        <f t="shared" si="80"/>
        <v>0</v>
      </c>
      <c r="E724" s="5">
        <f t="shared" si="79"/>
        <v>0</v>
      </c>
      <c r="F724" s="5"/>
      <c r="G724" s="5">
        <f t="shared" si="78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>RANK(E725,$E$2:$E$1408,0)</f>
        <v>666</v>
      </c>
      <c r="D725" s="5">
        <f t="shared" si="80"/>
        <v>0</v>
      </c>
      <c r="E725" s="5">
        <f t="shared" si="79"/>
        <v>0</v>
      </c>
      <c r="F725" s="5"/>
      <c r="G725" s="5">
        <f t="shared" si="78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>RANK(E726,$E$2:$E$1408,0)</f>
        <v>666</v>
      </c>
      <c r="D726" s="5">
        <f t="shared" si="80"/>
        <v>0</v>
      </c>
      <c r="E726" s="5">
        <f t="shared" si="79"/>
        <v>0</v>
      </c>
      <c r="F726" s="5"/>
      <c r="G726" s="5">
        <f t="shared" si="78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>RANK(E727,$E$2:$E$1408,0)</f>
        <v>666</v>
      </c>
      <c r="D727" s="5">
        <f t="shared" si="80"/>
        <v>0</v>
      </c>
      <c r="E727" s="5">
        <f t="shared" si="79"/>
        <v>0</v>
      </c>
      <c r="F727" s="5"/>
      <c r="G727" s="5">
        <f t="shared" si="78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>RANK(E728,$E$2:$E$1408,0)</f>
        <v>666</v>
      </c>
      <c r="D728" s="5">
        <f t="shared" si="80"/>
        <v>0</v>
      </c>
      <c r="E728" s="5">
        <f t="shared" si="79"/>
        <v>0</v>
      </c>
      <c r="F728" s="5"/>
      <c r="G728" s="5">
        <f t="shared" ref="G728:G791" si="81">H728+COUNT(I728:BJ728)</f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>RANK(E729,$E$2:$E$1408,0)</f>
        <v>666</v>
      </c>
      <c r="D729" s="5">
        <f t="shared" si="80"/>
        <v>0</v>
      </c>
      <c r="E729" s="5">
        <f t="shared" si="79"/>
        <v>0</v>
      </c>
      <c r="F729" s="5"/>
      <c r="G729" s="5">
        <f t="shared" si="81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>RANK(E730,$E$2:$E$1408,0)</f>
        <v>666</v>
      </c>
      <c r="D730" s="5">
        <f t="shared" si="80"/>
        <v>0</v>
      </c>
      <c r="E730" s="5">
        <f t="shared" si="79"/>
        <v>0</v>
      </c>
      <c r="F730" s="5"/>
      <c r="G730" s="5">
        <f t="shared" si="81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>RANK(E731,$E$2:$E$1408,0)</f>
        <v>666</v>
      </c>
      <c r="D731" s="5">
        <f t="shared" si="80"/>
        <v>0</v>
      </c>
      <c r="E731" s="5">
        <f t="shared" si="79"/>
        <v>0</v>
      </c>
      <c r="F731" s="5"/>
      <c r="G731" s="5">
        <f t="shared" si="81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>RANK(E732,$E$2:$E$1408,0)</f>
        <v>666</v>
      </c>
      <c r="D732" s="5">
        <f t="shared" si="80"/>
        <v>0</v>
      </c>
      <c r="E732" s="5">
        <f t="shared" si="79"/>
        <v>0</v>
      </c>
      <c r="F732" s="5"/>
      <c r="G732" s="5">
        <f t="shared" si="81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>RANK(E733,$E$2:$E$1408,0)</f>
        <v>666</v>
      </c>
      <c r="D733" s="5">
        <f t="shared" si="80"/>
        <v>0</v>
      </c>
      <c r="E733" s="5">
        <f t="shared" si="79"/>
        <v>0</v>
      </c>
      <c r="F733" s="5"/>
      <c r="G733" s="5">
        <f t="shared" si="81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>RANK(E734,$E$2:$E$1408,0)</f>
        <v>666</v>
      </c>
      <c r="D734" s="5">
        <f t="shared" si="80"/>
        <v>0</v>
      </c>
      <c r="E734" s="5">
        <f t="shared" si="79"/>
        <v>0</v>
      </c>
      <c r="F734" s="5"/>
      <c r="G734" s="5">
        <f t="shared" si="81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>RANK(E735,$E$2:$E$1408,0)</f>
        <v>666</v>
      </c>
      <c r="D735" s="5">
        <f t="shared" si="80"/>
        <v>0</v>
      </c>
      <c r="E735" s="5">
        <f t="shared" si="79"/>
        <v>0</v>
      </c>
      <c r="F735" s="5"/>
      <c r="G735" s="5">
        <f t="shared" si="81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>RANK(E736,$E$2:$E$1408,0)</f>
        <v>666</v>
      </c>
      <c r="D736" s="5">
        <f t="shared" si="80"/>
        <v>0</v>
      </c>
      <c r="E736" s="5">
        <f t="shared" si="79"/>
        <v>0</v>
      </c>
      <c r="F736" s="5"/>
      <c r="G736" s="5">
        <f t="shared" si="81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>RANK(E737,$E$2:$E$1408,0)</f>
        <v>666</v>
      </c>
      <c r="D737" s="5">
        <f t="shared" si="80"/>
        <v>0</v>
      </c>
      <c r="E737" s="5">
        <f t="shared" si="79"/>
        <v>0</v>
      </c>
      <c r="F737" s="5"/>
      <c r="G737" s="5">
        <f t="shared" si="81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>RANK(E738,$E$2:$E$1408,0)</f>
        <v>666</v>
      </c>
      <c r="D738" s="5">
        <f t="shared" si="80"/>
        <v>0</v>
      </c>
      <c r="E738" s="5">
        <f t="shared" si="79"/>
        <v>0</v>
      </c>
      <c r="F738" s="5"/>
      <c r="G738" s="5">
        <f t="shared" si="81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>RANK(E739,$E$2:$E$1408,0)</f>
        <v>666</v>
      </c>
      <c r="D739" s="5">
        <f t="shared" si="80"/>
        <v>0</v>
      </c>
      <c r="E739" s="5">
        <f t="shared" si="79"/>
        <v>0</v>
      </c>
      <c r="F739" s="5"/>
      <c r="G739" s="5">
        <f t="shared" si="81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>RANK(E740,$E$2:$E$1408,0)</f>
        <v>666</v>
      </c>
      <c r="D740" s="5">
        <f t="shared" si="80"/>
        <v>0</v>
      </c>
      <c r="E740" s="5">
        <f t="shared" si="79"/>
        <v>0</v>
      </c>
      <c r="F740" s="5"/>
      <c r="G740" s="5">
        <f t="shared" si="81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>RANK(E741,$E$2:$E$1408,0)</f>
        <v>666</v>
      </c>
      <c r="D741" s="5">
        <f t="shared" si="80"/>
        <v>0</v>
      </c>
      <c r="E741" s="5">
        <f t="shared" si="79"/>
        <v>0</v>
      </c>
      <c r="F741" s="5"/>
      <c r="G741" s="5">
        <f t="shared" si="81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>RANK(E742,$E$2:$E$1408,0)</f>
        <v>666</v>
      </c>
      <c r="D742" s="5">
        <f t="shared" si="80"/>
        <v>0</v>
      </c>
      <c r="E742" s="5">
        <f t="shared" si="79"/>
        <v>0</v>
      </c>
      <c r="F742" s="5"/>
      <c r="G742" s="5">
        <f t="shared" si="81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>RANK(E743,$E$2:$E$1408,0)</f>
        <v>666</v>
      </c>
      <c r="D743" s="5">
        <f t="shared" si="80"/>
        <v>0</v>
      </c>
      <c r="E743" s="5">
        <f t="shared" si="79"/>
        <v>0</v>
      </c>
      <c r="F743" s="5"/>
      <c r="G743" s="5">
        <f t="shared" si="81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>RANK(E744,$E$2:$E$1408,0)</f>
        <v>666</v>
      </c>
      <c r="D744" s="5">
        <f t="shared" si="80"/>
        <v>0</v>
      </c>
      <c r="E744" s="5">
        <f t="shared" si="79"/>
        <v>0</v>
      </c>
      <c r="F744" s="5"/>
      <c r="G744" s="5">
        <f t="shared" si="81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>RANK(E745,$E$2:$E$1408,0)</f>
        <v>666</v>
      </c>
      <c r="D745" s="5">
        <f t="shared" si="80"/>
        <v>0</v>
      </c>
      <c r="E745" s="5">
        <f t="shared" si="79"/>
        <v>0</v>
      </c>
      <c r="F745" s="5"/>
      <c r="G745" s="5">
        <f t="shared" si="81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>RANK(E746,$E$2:$E$1408,0)</f>
        <v>666</v>
      </c>
      <c r="D746" s="5">
        <f t="shared" si="80"/>
        <v>0</v>
      </c>
      <c r="E746" s="5">
        <f t="shared" si="79"/>
        <v>0</v>
      </c>
      <c r="F746" s="5"/>
      <c r="G746" s="5">
        <f t="shared" si="81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>RANK(E747,$E$2:$E$1408,0)</f>
        <v>666</v>
      </c>
      <c r="D747" s="5">
        <f t="shared" si="80"/>
        <v>0</v>
      </c>
      <c r="E747" s="5">
        <f t="shared" ref="E747:E810" si="82">SUM(I747:BJ747)</f>
        <v>0</v>
      </c>
      <c r="F747" s="5"/>
      <c r="G747" s="5">
        <f t="shared" si="81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>RANK(E748,$E$2:$E$1408,0)</f>
        <v>666</v>
      </c>
      <c r="D748" s="5">
        <f t="shared" si="80"/>
        <v>0</v>
      </c>
      <c r="E748" s="5">
        <f t="shared" si="82"/>
        <v>0</v>
      </c>
      <c r="F748" s="5"/>
      <c r="G748" s="5">
        <f t="shared" si="81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>RANK(E749,$E$2:$E$1408,0)</f>
        <v>666</v>
      </c>
      <c r="D749" s="5">
        <f t="shared" si="80"/>
        <v>0</v>
      </c>
      <c r="E749" s="5">
        <f t="shared" si="82"/>
        <v>0</v>
      </c>
      <c r="F749" s="5"/>
      <c r="G749" s="5">
        <f t="shared" si="81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>RANK(E750,$E$2:$E$1408,0)</f>
        <v>666</v>
      </c>
      <c r="D750" s="5">
        <f t="shared" si="80"/>
        <v>0</v>
      </c>
      <c r="E750" s="5">
        <f t="shared" si="82"/>
        <v>0</v>
      </c>
      <c r="F750" s="5"/>
      <c r="G750" s="5">
        <f t="shared" si="81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>RANK(E751,$E$2:$E$1408,0)</f>
        <v>666</v>
      </c>
      <c r="D751" s="5">
        <f t="shared" si="80"/>
        <v>0</v>
      </c>
      <c r="E751" s="5">
        <f t="shared" si="82"/>
        <v>0</v>
      </c>
      <c r="F751" s="5"/>
      <c r="G751" s="5">
        <f t="shared" si="81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>RANK(E752,$E$2:$E$1408,0)</f>
        <v>666</v>
      </c>
      <c r="D752" s="5">
        <f t="shared" si="80"/>
        <v>0</v>
      </c>
      <c r="E752" s="5">
        <f t="shared" si="82"/>
        <v>0</v>
      </c>
      <c r="F752" s="5"/>
      <c r="G752" s="5">
        <f t="shared" si="81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>RANK(E753,$E$2:$E$1408,0)</f>
        <v>666</v>
      </c>
      <c r="D753" s="5">
        <f t="shared" si="80"/>
        <v>0</v>
      </c>
      <c r="E753" s="5">
        <f t="shared" si="82"/>
        <v>0</v>
      </c>
      <c r="F753" s="5"/>
      <c r="G753" s="5">
        <f t="shared" si="81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>RANK(E754,$E$2:$E$1408,0)</f>
        <v>666</v>
      </c>
      <c r="D754" s="5">
        <f t="shared" si="80"/>
        <v>0</v>
      </c>
      <c r="E754" s="5">
        <f t="shared" si="82"/>
        <v>0</v>
      </c>
      <c r="F754" s="5"/>
      <c r="G754" s="5">
        <f t="shared" si="81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>RANK(E755,$E$2:$E$1408,0)</f>
        <v>666</v>
      </c>
      <c r="D755" s="5">
        <f t="shared" si="80"/>
        <v>0</v>
      </c>
      <c r="E755" s="5">
        <f t="shared" si="82"/>
        <v>0</v>
      </c>
      <c r="F755" s="5"/>
      <c r="G755" s="5">
        <f t="shared" si="81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>RANK(E756,$E$2:$E$1408,0)</f>
        <v>666</v>
      </c>
      <c r="D756" s="5">
        <f t="shared" si="80"/>
        <v>0</v>
      </c>
      <c r="E756" s="5">
        <f t="shared" si="82"/>
        <v>0</v>
      </c>
      <c r="F756" s="5"/>
      <c r="G756" s="5">
        <f t="shared" si="81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>RANK(E757,$E$2:$E$1408,0)</f>
        <v>666</v>
      </c>
      <c r="D757" s="5">
        <f t="shared" si="80"/>
        <v>0</v>
      </c>
      <c r="E757" s="5">
        <f t="shared" si="82"/>
        <v>0</v>
      </c>
      <c r="F757" s="5"/>
      <c r="G757" s="5">
        <f t="shared" si="81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>RANK(E758,$E$2:$E$1408,0)</f>
        <v>666</v>
      </c>
      <c r="D758" s="5">
        <f t="shared" si="80"/>
        <v>0</v>
      </c>
      <c r="E758" s="5">
        <f t="shared" si="82"/>
        <v>0</v>
      </c>
      <c r="F758" s="5"/>
      <c r="G758" s="5">
        <f t="shared" si="81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>RANK(E759,$E$2:$E$1408,0)</f>
        <v>666</v>
      </c>
      <c r="D759" s="5">
        <f t="shared" si="80"/>
        <v>0</v>
      </c>
      <c r="E759" s="5">
        <f t="shared" si="82"/>
        <v>0</v>
      </c>
      <c r="F759" s="5"/>
      <c r="G759" s="5">
        <f t="shared" si="81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>RANK(E760,$E$2:$E$1408,0)</f>
        <v>666</v>
      </c>
      <c r="D760" s="5">
        <f t="shared" si="80"/>
        <v>0</v>
      </c>
      <c r="E760" s="5">
        <f t="shared" si="82"/>
        <v>0</v>
      </c>
      <c r="F760" s="5"/>
      <c r="G760" s="5">
        <f t="shared" si="81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>RANK(E761,$E$2:$E$1408,0)</f>
        <v>666</v>
      </c>
      <c r="D761" s="5">
        <f t="shared" si="80"/>
        <v>0</v>
      </c>
      <c r="E761" s="5">
        <f t="shared" si="82"/>
        <v>0</v>
      </c>
      <c r="F761" s="5"/>
      <c r="G761" s="5">
        <f t="shared" si="81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>RANK(E762,$E$2:$E$1408,0)</f>
        <v>666</v>
      </c>
      <c r="D762" s="5">
        <f t="shared" si="80"/>
        <v>0</v>
      </c>
      <c r="E762" s="5">
        <f t="shared" si="82"/>
        <v>0</v>
      </c>
      <c r="F762" s="5"/>
      <c r="G762" s="5">
        <f t="shared" si="81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>RANK(E763,$E$2:$E$1408,0)</f>
        <v>666</v>
      </c>
      <c r="D763" s="5">
        <f t="shared" si="80"/>
        <v>0</v>
      </c>
      <c r="E763" s="5">
        <f t="shared" si="82"/>
        <v>0</v>
      </c>
      <c r="F763" s="5"/>
      <c r="G763" s="5">
        <f t="shared" si="81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>RANK(E764,$E$2:$E$1408,0)</f>
        <v>666</v>
      </c>
      <c r="D764" s="5">
        <f t="shared" si="80"/>
        <v>0</v>
      </c>
      <c r="E764" s="5">
        <f t="shared" si="82"/>
        <v>0</v>
      </c>
      <c r="F764" s="5"/>
      <c r="G764" s="5">
        <f t="shared" si="81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>RANK(E765,$E$2:$E$1408,0)</f>
        <v>666</v>
      </c>
      <c r="D765" s="5">
        <f t="shared" si="80"/>
        <v>0</v>
      </c>
      <c r="E765" s="5">
        <f t="shared" si="82"/>
        <v>0</v>
      </c>
      <c r="F765" s="5"/>
      <c r="G765" s="5">
        <f t="shared" si="81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>RANK(E766,$E$2:$E$1408,0)</f>
        <v>666</v>
      </c>
      <c r="D766" s="5">
        <f t="shared" si="80"/>
        <v>0</v>
      </c>
      <c r="E766" s="5">
        <f t="shared" si="82"/>
        <v>0</v>
      </c>
      <c r="F766" s="5"/>
      <c r="G766" s="5">
        <f t="shared" si="81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>RANK(E767,$E$2:$E$1408,0)</f>
        <v>666</v>
      </c>
      <c r="D767" s="5">
        <f t="shared" si="80"/>
        <v>0</v>
      </c>
      <c r="E767" s="5">
        <f t="shared" si="82"/>
        <v>0</v>
      </c>
      <c r="F767" s="5"/>
      <c r="G767" s="5">
        <f t="shared" si="81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>RANK(E768,$E$2:$E$1408,0)</f>
        <v>666</v>
      </c>
      <c r="D768" s="5">
        <f t="shared" si="80"/>
        <v>0</v>
      </c>
      <c r="E768" s="5">
        <f t="shared" si="82"/>
        <v>0</v>
      </c>
      <c r="F768" s="5"/>
      <c r="G768" s="5">
        <f t="shared" si="81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>RANK(E769,$E$2:$E$1408,0)</f>
        <v>666</v>
      </c>
      <c r="D769" s="5">
        <f t="shared" si="80"/>
        <v>0</v>
      </c>
      <c r="E769" s="5">
        <f t="shared" si="82"/>
        <v>0</v>
      </c>
      <c r="F769" s="5"/>
      <c r="G769" s="5">
        <f t="shared" si="81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>RANK(E770,$E$2:$E$1408,0)</f>
        <v>666</v>
      </c>
      <c r="D770" s="5">
        <f t="shared" si="80"/>
        <v>0</v>
      </c>
      <c r="E770" s="5">
        <f t="shared" si="82"/>
        <v>0</v>
      </c>
      <c r="F770" s="5"/>
      <c r="G770" s="5">
        <f t="shared" si="81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>RANK(E771,$E$2:$E$1408,0)</f>
        <v>666</v>
      </c>
      <c r="D771" s="5">
        <f t="shared" si="80"/>
        <v>0</v>
      </c>
      <c r="E771" s="5">
        <f t="shared" si="82"/>
        <v>0</v>
      </c>
      <c r="F771" s="5"/>
      <c r="G771" s="5">
        <f t="shared" si="81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>RANK(E772,$E$2:$E$1408,0)</f>
        <v>666</v>
      </c>
      <c r="D772" s="5">
        <f t="shared" si="80"/>
        <v>0</v>
      </c>
      <c r="E772" s="5">
        <f t="shared" si="82"/>
        <v>0</v>
      </c>
      <c r="F772" s="5"/>
      <c r="G772" s="5">
        <f t="shared" si="81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>RANK(E773,$E$2:$E$1408,0)</f>
        <v>666</v>
      </c>
      <c r="D773" s="5">
        <f t="shared" si="80"/>
        <v>0</v>
      </c>
      <c r="E773" s="5">
        <f t="shared" si="82"/>
        <v>0</v>
      </c>
      <c r="F773" s="5"/>
      <c r="G773" s="5">
        <f t="shared" si="81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>RANK(E774,$E$2:$E$1408,0)</f>
        <v>666</v>
      </c>
      <c r="D774" s="5">
        <f t="shared" ref="D774:D837" si="83">AW774</f>
        <v>0</v>
      </c>
      <c r="E774" s="5">
        <f t="shared" si="82"/>
        <v>0</v>
      </c>
      <c r="F774" s="5"/>
      <c r="G774" s="5">
        <f t="shared" si="81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>RANK(E775,$E$2:$E$1408,0)</f>
        <v>666</v>
      </c>
      <c r="D775" s="5">
        <f t="shared" si="83"/>
        <v>0</v>
      </c>
      <c r="E775" s="5">
        <f t="shared" si="82"/>
        <v>0</v>
      </c>
      <c r="F775" s="5"/>
      <c r="G775" s="5">
        <f t="shared" si="81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>RANK(E776,$E$2:$E$1408,0)</f>
        <v>666</v>
      </c>
      <c r="D776" s="5">
        <f t="shared" si="83"/>
        <v>0</v>
      </c>
      <c r="E776" s="5">
        <f t="shared" si="82"/>
        <v>0</v>
      </c>
      <c r="F776" s="5"/>
      <c r="G776" s="5">
        <f t="shared" si="81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>RANK(E777,$E$2:$E$1408,0)</f>
        <v>666</v>
      </c>
      <c r="D777" s="5">
        <f t="shared" si="83"/>
        <v>0</v>
      </c>
      <c r="E777" s="5">
        <f t="shared" si="82"/>
        <v>0</v>
      </c>
      <c r="F777" s="5"/>
      <c r="G777" s="5">
        <f t="shared" si="81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>RANK(E778,$E$2:$E$1408,0)</f>
        <v>666</v>
      </c>
      <c r="D778" s="5">
        <f t="shared" si="83"/>
        <v>0</v>
      </c>
      <c r="E778" s="5">
        <f t="shared" si="82"/>
        <v>0</v>
      </c>
      <c r="F778" s="5"/>
      <c r="G778" s="5">
        <f t="shared" si="81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>RANK(E779,$E$2:$E$1408,0)</f>
        <v>666</v>
      </c>
      <c r="D779" s="5">
        <f t="shared" si="83"/>
        <v>0</v>
      </c>
      <c r="E779" s="5">
        <f t="shared" si="82"/>
        <v>0</v>
      </c>
      <c r="F779" s="5"/>
      <c r="G779" s="5">
        <f t="shared" si="81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>RANK(E780,$E$2:$E$1408,0)</f>
        <v>666</v>
      </c>
      <c r="D780" s="5">
        <f t="shared" si="83"/>
        <v>0</v>
      </c>
      <c r="E780" s="5">
        <f t="shared" si="82"/>
        <v>0</v>
      </c>
      <c r="F780" s="5"/>
      <c r="G780" s="5">
        <f t="shared" si="81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>RANK(E781,$E$2:$E$1408,0)</f>
        <v>666</v>
      </c>
      <c r="D781" s="5">
        <f t="shared" si="83"/>
        <v>0</v>
      </c>
      <c r="E781" s="5">
        <f t="shared" si="82"/>
        <v>0</v>
      </c>
      <c r="F781" s="5"/>
      <c r="G781" s="5">
        <f t="shared" si="81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>RANK(E782,$E$2:$E$1408,0)</f>
        <v>666</v>
      </c>
      <c r="D782" s="5">
        <f t="shared" si="83"/>
        <v>0</v>
      </c>
      <c r="E782" s="5">
        <f t="shared" si="82"/>
        <v>0</v>
      </c>
      <c r="F782" s="5"/>
      <c r="G782" s="5">
        <f t="shared" si="81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>RANK(E783,$E$2:$E$1408,0)</f>
        <v>666</v>
      </c>
      <c r="D783" s="5">
        <f t="shared" si="83"/>
        <v>0</v>
      </c>
      <c r="E783" s="5">
        <f t="shared" si="82"/>
        <v>0</v>
      </c>
      <c r="F783" s="5"/>
      <c r="G783" s="5">
        <f t="shared" si="81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>RANK(E784,$E$2:$E$1408,0)</f>
        <v>666</v>
      </c>
      <c r="D784" s="5">
        <f t="shared" si="83"/>
        <v>0</v>
      </c>
      <c r="E784" s="5">
        <f t="shared" si="82"/>
        <v>0</v>
      </c>
      <c r="F784" s="5"/>
      <c r="G784" s="5">
        <f t="shared" si="81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>RANK(E785,$E$2:$E$1408,0)</f>
        <v>666</v>
      </c>
      <c r="D785" s="5">
        <f t="shared" si="83"/>
        <v>0</v>
      </c>
      <c r="E785" s="5">
        <f t="shared" si="82"/>
        <v>0</v>
      </c>
      <c r="F785" s="5"/>
      <c r="G785" s="5">
        <f t="shared" si="81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>RANK(E786,$E$2:$E$1408,0)</f>
        <v>666</v>
      </c>
      <c r="D786" s="5">
        <f t="shared" si="83"/>
        <v>0</v>
      </c>
      <c r="E786" s="5">
        <f t="shared" si="82"/>
        <v>0</v>
      </c>
      <c r="F786" s="5"/>
      <c r="G786" s="5">
        <f t="shared" si="81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>RANK(E787,$E$2:$E$1408,0)</f>
        <v>666</v>
      </c>
      <c r="D787" s="5">
        <f t="shared" si="83"/>
        <v>0</v>
      </c>
      <c r="E787" s="5">
        <f t="shared" si="82"/>
        <v>0</v>
      </c>
      <c r="F787" s="5"/>
      <c r="G787" s="5">
        <f t="shared" si="81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>RANK(E788,$E$2:$E$1408,0)</f>
        <v>666</v>
      </c>
      <c r="D788" s="5">
        <f t="shared" si="83"/>
        <v>0</v>
      </c>
      <c r="E788" s="5">
        <f t="shared" si="82"/>
        <v>0</v>
      </c>
      <c r="F788" s="5"/>
      <c r="G788" s="5">
        <f t="shared" si="81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>RANK(E789,$E$2:$E$1408,0)</f>
        <v>666</v>
      </c>
      <c r="D789" s="5">
        <f t="shared" si="83"/>
        <v>0</v>
      </c>
      <c r="E789" s="5">
        <f t="shared" si="82"/>
        <v>0</v>
      </c>
      <c r="F789" s="5"/>
      <c r="G789" s="5">
        <f t="shared" si="81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>RANK(E790,$E$2:$E$1408,0)</f>
        <v>666</v>
      </c>
      <c r="D790" s="5">
        <f t="shared" si="83"/>
        <v>0</v>
      </c>
      <c r="E790" s="5">
        <f t="shared" si="82"/>
        <v>0</v>
      </c>
      <c r="F790" s="5"/>
      <c r="G790" s="5">
        <f t="shared" si="81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>RANK(E791,$E$2:$E$1408,0)</f>
        <v>666</v>
      </c>
      <c r="D791" s="5">
        <f t="shared" si="83"/>
        <v>0</v>
      </c>
      <c r="E791" s="5">
        <f t="shared" si="82"/>
        <v>0</v>
      </c>
      <c r="F791" s="5"/>
      <c r="G791" s="5">
        <f t="shared" si="81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>RANK(E792,$E$2:$E$1408,0)</f>
        <v>666</v>
      </c>
      <c r="D792" s="5">
        <f t="shared" si="83"/>
        <v>0</v>
      </c>
      <c r="E792" s="5">
        <f t="shared" si="82"/>
        <v>0</v>
      </c>
      <c r="F792" s="5"/>
      <c r="G792" s="5">
        <f t="shared" ref="G792:G855" si="84">H792+COUNT(I792:BJ792)</f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>RANK(E793,$E$2:$E$1408,0)</f>
        <v>666</v>
      </c>
      <c r="D793" s="5">
        <f t="shared" si="83"/>
        <v>0</v>
      </c>
      <c r="E793" s="5">
        <f t="shared" si="82"/>
        <v>0</v>
      </c>
      <c r="F793" s="5"/>
      <c r="G793" s="5">
        <f t="shared" si="84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>RANK(E794,$E$2:$E$1408,0)</f>
        <v>666</v>
      </c>
      <c r="D794" s="5">
        <f t="shared" si="83"/>
        <v>0</v>
      </c>
      <c r="E794" s="5">
        <f t="shared" si="82"/>
        <v>0</v>
      </c>
      <c r="F794" s="5"/>
      <c r="G794" s="5">
        <f t="shared" si="84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>RANK(E795,$E$2:$E$1408,0)</f>
        <v>666</v>
      </c>
      <c r="D795" s="5">
        <f t="shared" si="83"/>
        <v>0</v>
      </c>
      <c r="E795" s="5">
        <f t="shared" si="82"/>
        <v>0</v>
      </c>
      <c r="F795" s="5"/>
      <c r="G795" s="5">
        <f t="shared" si="84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>RANK(E796,$E$2:$E$1408,0)</f>
        <v>666</v>
      </c>
      <c r="D796" s="5">
        <f t="shared" si="83"/>
        <v>0</v>
      </c>
      <c r="E796" s="5">
        <f t="shared" si="82"/>
        <v>0</v>
      </c>
      <c r="F796" s="5"/>
      <c r="G796" s="5">
        <f t="shared" si="84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>RANK(E797,$E$2:$E$1408,0)</f>
        <v>666</v>
      </c>
      <c r="D797" s="5">
        <f t="shared" si="83"/>
        <v>0</v>
      </c>
      <c r="E797" s="5">
        <f t="shared" si="82"/>
        <v>0</v>
      </c>
      <c r="F797" s="5"/>
      <c r="G797" s="5">
        <f t="shared" si="84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>RANK(E798,$E$2:$E$1408,0)</f>
        <v>666</v>
      </c>
      <c r="D798" s="5">
        <f t="shared" si="83"/>
        <v>0</v>
      </c>
      <c r="E798" s="5">
        <f t="shared" si="82"/>
        <v>0</v>
      </c>
      <c r="F798" s="5"/>
      <c r="G798" s="5">
        <f t="shared" si="84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>RANK(E799,$E$2:$E$1408,0)</f>
        <v>666</v>
      </c>
      <c r="D799" s="5">
        <f t="shared" si="83"/>
        <v>0</v>
      </c>
      <c r="E799" s="5">
        <f t="shared" si="82"/>
        <v>0</v>
      </c>
      <c r="F799" s="5"/>
      <c r="G799" s="5">
        <f t="shared" si="84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>RANK(E800,$E$2:$E$1408,0)</f>
        <v>666</v>
      </c>
      <c r="D800" s="5">
        <f t="shared" si="83"/>
        <v>0</v>
      </c>
      <c r="E800" s="5">
        <f t="shared" si="82"/>
        <v>0</v>
      </c>
      <c r="F800" s="5"/>
      <c r="G800" s="5">
        <f t="shared" si="84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>RANK(E801,$E$2:$E$1408,0)</f>
        <v>666</v>
      </c>
      <c r="D801" s="5">
        <f t="shared" si="83"/>
        <v>0</v>
      </c>
      <c r="E801" s="5">
        <f t="shared" si="82"/>
        <v>0</v>
      </c>
      <c r="F801" s="5"/>
      <c r="G801" s="5">
        <f t="shared" si="84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>RANK(E802,$E$2:$E$1408,0)</f>
        <v>666</v>
      </c>
      <c r="D802" s="5">
        <f t="shared" si="83"/>
        <v>0</v>
      </c>
      <c r="E802" s="5">
        <f t="shared" si="82"/>
        <v>0</v>
      </c>
      <c r="F802" s="5"/>
      <c r="G802" s="5">
        <f t="shared" si="84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>RANK(E803,$E$2:$E$1408,0)</f>
        <v>666</v>
      </c>
      <c r="D803" s="5">
        <f t="shared" si="83"/>
        <v>0</v>
      </c>
      <c r="E803" s="5">
        <f t="shared" si="82"/>
        <v>0</v>
      </c>
      <c r="F803" s="5"/>
      <c r="G803" s="5">
        <f t="shared" si="84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>RANK(E804,$E$2:$E$1408,0)</f>
        <v>666</v>
      </c>
      <c r="D804" s="5">
        <f t="shared" si="83"/>
        <v>0</v>
      </c>
      <c r="E804" s="5">
        <f t="shared" si="82"/>
        <v>0</v>
      </c>
      <c r="F804" s="5"/>
      <c r="G804" s="5">
        <f t="shared" si="84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>RANK(E805,$E$2:$E$1408,0)</f>
        <v>666</v>
      </c>
      <c r="D805" s="5">
        <f t="shared" si="83"/>
        <v>0</v>
      </c>
      <c r="E805" s="5">
        <f t="shared" si="82"/>
        <v>0</v>
      </c>
      <c r="F805" s="5"/>
      <c r="G805" s="5">
        <f t="shared" si="84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>RANK(E806,$E$2:$E$1408,0)</f>
        <v>666</v>
      </c>
      <c r="D806" s="5">
        <f t="shared" si="83"/>
        <v>0</v>
      </c>
      <c r="E806" s="5">
        <f t="shared" si="82"/>
        <v>0</v>
      </c>
      <c r="F806" s="5"/>
      <c r="G806" s="5">
        <f t="shared" si="84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>RANK(E807,$E$2:$E$1408,0)</f>
        <v>666</v>
      </c>
      <c r="D807" s="5">
        <f t="shared" si="83"/>
        <v>0</v>
      </c>
      <c r="E807" s="5">
        <f t="shared" si="82"/>
        <v>0</v>
      </c>
      <c r="F807" s="5"/>
      <c r="G807" s="5">
        <f t="shared" si="84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>RANK(E808,$E$2:$E$1408,0)</f>
        <v>666</v>
      </c>
      <c r="D808" s="5">
        <f t="shared" si="83"/>
        <v>0</v>
      </c>
      <c r="E808" s="5">
        <f t="shared" si="82"/>
        <v>0</v>
      </c>
      <c r="F808" s="5"/>
      <c r="G808" s="5">
        <f t="shared" si="84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>RANK(E809,$E$2:$E$1408,0)</f>
        <v>666</v>
      </c>
      <c r="D809" s="5">
        <f t="shared" si="83"/>
        <v>0</v>
      </c>
      <c r="E809" s="5">
        <f t="shared" si="82"/>
        <v>0</v>
      </c>
      <c r="F809" s="5"/>
      <c r="G809" s="5">
        <f t="shared" si="84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>RANK(E810,$E$2:$E$1408,0)</f>
        <v>666</v>
      </c>
      <c r="D810" s="5">
        <f t="shared" si="83"/>
        <v>0</v>
      </c>
      <c r="E810" s="5">
        <f t="shared" si="82"/>
        <v>0</v>
      </c>
      <c r="F810" s="5"/>
      <c r="G810" s="5">
        <f t="shared" si="84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>RANK(E811,$E$2:$E$1408,0)</f>
        <v>666</v>
      </c>
      <c r="D811" s="5">
        <f t="shared" si="83"/>
        <v>0</v>
      </c>
      <c r="E811" s="5">
        <f t="shared" ref="E811:E874" si="85">SUM(I811:BJ811)</f>
        <v>0</v>
      </c>
      <c r="F811" s="5"/>
      <c r="G811" s="5">
        <f t="shared" si="84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>RANK(E812,$E$2:$E$1408,0)</f>
        <v>666</v>
      </c>
      <c r="D812" s="5">
        <f t="shared" si="83"/>
        <v>0</v>
      </c>
      <c r="E812" s="5">
        <f t="shared" si="85"/>
        <v>0</v>
      </c>
      <c r="F812" s="5"/>
      <c r="G812" s="5">
        <f t="shared" si="84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>RANK(E813,$E$2:$E$1408,0)</f>
        <v>666</v>
      </c>
      <c r="D813" s="5">
        <f t="shared" si="83"/>
        <v>0</v>
      </c>
      <c r="E813" s="5">
        <f t="shared" si="85"/>
        <v>0</v>
      </c>
      <c r="F813" s="5"/>
      <c r="G813" s="5">
        <f t="shared" si="84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>RANK(E814,$E$2:$E$1408,0)</f>
        <v>666</v>
      </c>
      <c r="D814" s="5">
        <f t="shared" si="83"/>
        <v>0</v>
      </c>
      <c r="E814" s="5">
        <f t="shared" si="85"/>
        <v>0</v>
      </c>
      <c r="F814" s="5"/>
      <c r="G814" s="5">
        <f t="shared" si="84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>RANK(E815,$E$2:$E$1408,0)</f>
        <v>666</v>
      </c>
      <c r="D815" s="5">
        <f t="shared" si="83"/>
        <v>0</v>
      </c>
      <c r="E815" s="5">
        <f t="shared" si="85"/>
        <v>0</v>
      </c>
      <c r="F815" s="5"/>
      <c r="G815" s="5">
        <f t="shared" si="84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>RANK(E816,$E$2:$E$1408,0)</f>
        <v>666</v>
      </c>
      <c r="D816" s="5">
        <f t="shared" si="83"/>
        <v>0</v>
      </c>
      <c r="E816" s="5">
        <f t="shared" si="85"/>
        <v>0</v>
      </c>
      <c r="F816" s="5"/>
      <c r="G816" s="5">
        <f t="shared" si="84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>RANK(E817,$E$2:$E$1408,0)</f>
        <v>666</v>
      </c>
      <c r="D817" s="5">
        <f t="shared" si="83"/>
        <v>0</v>
      </c>
      <c r="E817" s="5">
        <f t="shared" si="85"/>
        <v>0</v>
      </c>
      <c r="F817" s="5"/>
      <c r="G817" s="5">
        <f t="shared" si="84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>RANK(E818,$E$2:$E$1408,0)</f>
        <v>666</v>
      </c>
      <c r="D818" s="5">
        <f t="shared" si="83"/>
        <v>0</v>
      </c>
      <c r="E818" s="5">
        <f t="shared" si="85"/>
        <v>0</v>
      </c>
      <c r="F818" s="5"/>
      <c r="G818" s="5">
        <f t="shared" si="84"/>
        <v>0</v>
      </c>
      <c r="H818" s="1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3">
      <c r="A819" s="47"/>
      <c r="B819" s="47"/>
      <c r="C819" s="5">
        <f>RANK(E819,$E$2:$E$1408,0)</f>
        <v>666</v>
      </c>
      <c r="D819" s="5">
        <f t="shared" si="83"/>
        <v>0</v>
      </c>
      <c r="E819" s="5">
        <f t="shared" si="85"/>
        <v>0</v>
      </c>
      <c r="F819" s="5"/>
      <c r="G819" s="5">
        <f t="shared" si="84"/>
        <v>0</v>
      </c>
      <c r="H819" s="1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3">
      <c r="A820" s="47"/>
      <c r="B820" s="47"/>
      <c r="C820" s="5">
        <f>RANK(E820,$E$2:$E$1408,0)</f>
        <v>666</v>
      </c>
      <c r="D820" s="5">
        <f t="shared" si="83"/>
        <v>0</v>
      </c>
      <c r="E820" s="5">
        <f t="shared" si="85"/>
        <v>0</v>
      </c>
      <c r="F820" s="5"/>
      <c r="G820" s="5">
        <f t="shared" si="84"/>
        <v>0</v>
      </c>
      <c r="H820" s="1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3">
      <c r="A821" s="47"/>
      <c r="B821" s="47"/>
      <c r="C821" s="5">
        <f>RANK(E821,$E$2:$E$1408,0)</f>
        <v>666</v>
      </c>
      <c r="D821" s="5">
        <f t="shared" si="83"/>
        <v>0</v>
      </c>
      <c r="E821" s="5">
        <f t="shared" si="85"/>
        <v>0</v>
      </c>
      <c r="F821" s="5"/>
      <c r="G821" s="5">
        <f t="shared" si="84"/>
        <v>0</v>
      </c>
      <c r="H821" s="1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3">
      <c r="A822" s="47"/>
      <c r="B822" s="47"/>
      <c r="C822" s="5">
        <f>RANK(E822,$E$2:$E$1408,0)</f>
        <v>666</v>
      </c>
      <c r="D822" s="5">
        <f t="shared" si="83"/>
        <v>0</v>
      </c>
      <c r="E822" s="5">
        <f t="shared" si="85"/>
        <v>0</v>
      </c>
      <c r="F822" s="5"/>
      <c r="G822" s="5">
        <f t="shared" si="84"/>
        <v>0</v>
      </c>
      <c r="H822" s="1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3">
      <c r="A823" s="47"/>
      <c r="B823" s="47"/>
      <c r="C823" s="5">
        <f>RANK(E823,$E$2:$E$1408,0)</f>
        <v>666</v>
      </c>
      <c r="D823" s="5">
        <f t="shared" si="83"/>
        <v>0</v>
      </c>
      <c r="E823" s="5">
        <f t="shared" si="85"/>
        <v>0</v>
      </c>
      <c r="F823" s="5"/>
      <c r="G823" s="5">
        <f t="shared" si="84"/>
        <v>0</v>
      </c>
      <c r="H823" s="1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3">
      <c r="A824" s="47"/>
      <c r="B824" s="47"/>
      <c r="C824" s="5">
        <f>RANK(E824,$E$2:$E$1408,0)</f>
        <v>666</v>
      </c>
      <c r="D824" s="5">
        <f t="shared" si="83"/>
        <v>0</v>
      </c>
      <c r="E824" s="5">
        <f t="shared" si="85"/>
        <v>0</v>
      </c>
      <c r="F824" s="5"/>
      <c r="G824" s="5">
        <f t="shared" si="84"/>
        <v>0</v>
      </c>
      <c r="H824" s="1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3">
      <c r="A825" s="47"/>
      <c r="B825" s="47"/>
      <c r="C825" s="5">
        <f>RANK(E825,$E$2:$E$1408,0)</f>
        <v>666</v>
      </c>
      <c r="D825" s="5">
        <f t="shared" si="83"/>
        <v>0</v>
      </c>
      <c r="E825" s="5">
        <f t="shared" si="85"/>
        <v>0</v>
      </c>
      <c r="F825" s="5"/>
      <c r="G825" s="5">
        <f t="shared" si="84"/>
        <v>0</v>
      </c>
      <c r="H825" s="1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3">
      <c r="A826" s="47"/>
      <c r="B826" s="47"/>
      <c r="C826" s="5">
        <f>RANK(E826,$E$2:$E$1408,0)</f>
        <v>666</v>
      </c>
      <c r="D826" s="5">
        <f t="shared" si="83"/>
        <v>0</v>
      </c>
      <c r="E826" s="5">
        <f t="shared" si="85"/>
        <v>0</v>
      </c>
      <c r="F826" s="5"/>
      <c r="G826" s="5">
        <f t="shared" si="84"/>
        <v>0</v>
      </c>
      <c r="H826" s="1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3">
      <c r="A827" s="47"/>
      <c r="B827" s="47"/>
      <c r="C827" s="5">
        <f>RANK(E827,$E$2:$E$1408,0)</f>
        <v>666</v>
      </c>
      <c r="D827" s="5">
        <f t="shared" si="83"/>
        <v>0</v>
      </c>
      <c r="E827" s="5">
        <f t="shared" si="85"/>
        <v>0</v>
      </c>
      <c r="F827" s="5"/>
      <c r="G827" s="5">
        <f t="shared" si="84"/>
        <v>0</v>
      </c>
      <c r="H827" s="1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3">
      <c r="A828" s="47"/>
      <c r="B828" s="47"/>
      <c r="C828" s="5">
        <f>RANK(E828,$E$2:$E$1408,0)</f>
        <v>666</v>
      </c>
      <c r="D828" s="5">
        <f t="shared" si="83"/>
        <v>0</v>
      </c>
      <c r="E828" s="5">
        <f t="shared" si="85"/>
        <v>0</v>
      </c>
      <c r="F828" s="5"/>
      <c r="G828" s="5">
        <f t="shared" si="84"/>
        <v>0</v>
      </c>
      <c r="H828" s="1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3">
      <c r="A829" s="47"/>
      <c r="B829" s="47"/>
      <c r="C829" s="5">
        <f>RANK(E829,$E$2:$E$1408,0)</f>
        <v>666</v>
      </c>
      <c r="D829" s="5">
        <f t="shared" si="83"/>
        <v>0</v>
      </c>
      <c r="E829" s="5">
        <f t="shared" si="85"/>
        <v>0</v>
      </c>
      <c r="F829" s="5"/>
      <c r="G829" s="5">
        <f t="shared" si="84"/>
        <v>0</v>
      </c>
      <c r="H829" s="1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3">
      <c r="A830" s="47"/>
      <c r="B830" s="47"/>
      <c r="C830" s="5">
        <f>RANK(E830,$E$2:$E$1408,0)</f>
        <v>666</v>
      </c>
      <c r="D830" s="5">
        <f t="shared" si="83"/>
        <v>0</v>
      </c>
      <c r="E830" s="5">
        <f t="shared" si="85"/>
        <v>0</v>
      </c>
      <c r="F830" s="5"/>
      <c r="G830" s="5">
        <f t="shared" si="84"/>
        <v>0</v>
      </c>
      <c r="H830" s="1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3">
      <c r="A831" s="47"/>
      <c r="B831" s="47"/>
      <c r="C831" s="5">
        <f>RANK(E831,$E$2:$E$1408,0)</f>
        <v>666</v>
      </c>
      <c r="D831" s="5">
        <f t="shared" si="83"/>
        <v>0</v>
      </c>
      <c r="E831" s="5">
        <f t="shared" si="85"/>
        <v>0</v>
      </c>
      <c r="F831" s="5"/>
      <c r="G831" s="5">
        <f t="shared" si="84"/>
        <v>0</v>
      </c>
      <c r="H831" s="1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3">
      <c r="A832" s="47"/>
      <c r="B832" s="47"/>
      <c r="C832" s="5">
        <f>RANK(E832,$E$2:$E$1408,0)</f>
        <v>666</v>
      </c>
      <c r="D832" s="5">
        <f t="shared" si="83"/>
        <v>0</v>
      </c>
      <c r="E832" s="5">
        <f t="shared" si="85"/>
        <v>0</v>
      </c>
      <c r="F832" s="5"/>
      <c r="G832" s="5">
        <f t="shared" si="84"/>
        <v>0</v>
      </c>
      <c r="H832" s="1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3">
      <c r="A833" s="47"/>
      <c r="B833" s="47"/>
      <c r="C833" s="5">
        <f>RANK(E833,$E$2:$E$1408,0)</f>
        <v>666</v>
      </c>
      <c r="D833" s="5">
        <f t="shared" si="83"/>
        <v>0</v>
      </c>
      <c r="E833" s="5">
        <f t="shared" si="85"/>
        <v>0</v>
      </c>
      <c r="F833" s="5"/>
      <c r="G833" s="5">
        <f t="shared" si="84"/>
        <v>0</v>
      </c>
      <c r="H833" s="1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3">
      <c r="A834" s="47"/>
      <c r="B834" s="47"/>
      <c r="C834" s="5">
        <f>RANK(E834,$E$2:$E$1408,0)</f>
        <v>666</v>
      </c>
      <c r="D834" s="5">
        <f t="shared" si="83"/>
        <v>0</v>
      </c>
      <c r="E834" s="5">
        <f t="shared" si="85"/>
        <v>0</v>
      </c>
      <c r="F834" s="5"/>
      <c r="G834" s="5">
        <f t="shared" si="84"/>
        <v>0</v>
      </c>
      <c r="H834" s="1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3">
      <c r="A835" s="47"/>
      <c r="B835" s="47"/>
      <c r="C835" s="5">
        <f>RANK(E835,$E$2:$E$1408,0)</f>
        <v>666</v>
      </c>
      <c r="D835" s="5">
        <f t="shared" si="83"/>
        <v>0</v>
      </c>
      <c r="E835" s="5">
        <f t="shared" si="85"/>
        <v>0</v>
      </c>
      <c r="F835" s="5"/>
      <c r="G835" s="5">
        <f t="shared" si="84"/>
        <v>0</v>
      </c>
      <c r="H835" s="1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x14ac:dyDescent="0.3">
      <c r="A836" s="47"/>
      <c r="B836" s="47"/>
      <c r="C836" s="5">
        <f>RANK(E836,$E$2:$E$1408,0)</f>
        <v>666</v>
      </c>
      <c r="D836" s="5">
        <f t="shared" si="83"/>
        <v>0</v>
      </c>
      <c r="E836" s="5">
        <f t="shared" si="85"/>
        <v>0</v>
      </c>
      <c r="F836" s="5"/>
      <c r="G836" s="5">
        <f t="shared" si="84"/>
        <v>0</v>
      </c>
      <c r="H836" s="1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x14ac:dyDescent="0.3">
      <c r="A837" s="47"/>
      <c r="B837" s="47"/>
      <c r="C837" s="5">
        <f>RANK(E837,$E$2:$E$1408,0)</f>
        <v>666</v>
      </c>
      <c r="D837" s="5">
        <f t="shared" si="83"/>
        <v>0</v>
      </c>
      <c r="E837" s="5">
        <f t="shared" si="85"/>
        <v>0</v>
      </c>
      <c r="F837" s="5"/>
      <c r="G837" s="5">
        <f t="shared" si="84"/>
        <v>0</v>
      </c>
      <c r="H837" s="1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x14ac:dyDescent="0.3">
      <c r="A838" s="47"/>
      <c r="B838" s="47"/>
      <c r="C838" s="5">
        <f>RANK(E838,$E$2:$E$1408,0)</f>
        <v>666</v>
      </c>
      <c r="D838" s="5">
        <f t="shared" ref="D838:D901" si="86">AW838</f>
        <v>0</v>
      </c>
      <c r="E838" s="5">
        <f t="shared" si="85"/>
        <v>0</v>
      </c>
      <c r="F838" s="5"/>
      <c r="G838" s="5">
        <f t="shared" si="84"/>
        <v>0</v>
      </c>
      <c r="H838" s="1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x14ac:dyDescent="0.3">
      <c r="A839" s="47"/>
      <c r="B839" s="47"/>
      <c r="C839" s="5">
        <f>RANK(E839,$E$2:$E$1408,0)</f>
        <v>666</v>
      </c>
      <c r="D839" s="5">
        <f t="shared" si="86"/>
        <v>0</v>
      </c>
      <c r="E839" s="5">
        <f t="shared" si="85"/>
        <v>0</v>
      </c>
      <c r="F839" s="5"/>
      <c r="G839" s="5">
        <f t="shared" si="84"/>
        <v>0</v>
      </c>
      <c r="H839" s="1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x14ac:dyDescent="0.3">
      <c r="A840" s="47"/>
      <c r="B840" s="47"/>
      <c r="C840" s="5">
        <f>RANK(E840,$E$2:$E$1408,0)</f>
        <v>666</v>
      </c>
      <c r="D840" s="5">
        <f t="shared" si="86"/>
        <v>0</v>
      </c>
      <c r="E840" s="5">
        <f t="shared" si="85"/>
        <v>0</v>
      </c>
      <c r="F840" s="5"/>
      <c r="G840" s="5">
        <f t="shared" si="84"/>
        <v>0</v>
      </c>
      <c r="H840" s="1"/>
    </row>
    <row r="841" spans="1:62" x14ac:dyDescent="0.3">
      <c r="A841" s="48"/>
      <c r="B841" s="48"/>
      <c r="C841" s="5">
        <f>RANK(E841,$E$2:$E$1408,0)</f>
        <v>666</v>
      </c>
      <c r="D841" s="5">
        <f t="shared" si="86"/>
        <v>0</v>
      </c>
      <c r="E841" s="5">
        <f t="shared" si="85"/>
        <v>0</v>
      </c>
      <c r="F841" s="5"/>
      <c r="G841" s="5">
        <f t="shared" si="84"/>
        <v>0</v>
      </c>
      <c r="H841" s="1"/>
    </row>
    <row r="842" spans="1:62" x14ac:dyDescent="0.3">
      <c r="A842" s="48"/>
      <c r="B842" s="48"/>
      <c r="C842" s="5">
        <f>RANK(E842,$E$2:$E$1408,0)</f>
        <v>666</v>
      </c>
      <c r="D842" s="5">
        <f t="shared" si="86"/>
        <v>0</v>
      </c>
      <c r="E842" s="5">
        <f t="shared" si="85"/>
        <v>0</v>
      </c>
      <c r="F842" s="5"/>
      <c r="G842" s="5">
        <f t="shared" si="84"/>
        <v>0</v>
      </c>
      <c r="H842" s="1"/>
    </row>
    <row r="843" spans="1:62" x14ac:dyDescent="0.3">
      <c r="A843" s="48"/>
      <c r="B843" s="48"/>
      <c r="C843" s="5">
        <f>RANK(E843,$E$2:$E$1408,0)</f>
        <v>666</v>
      </c>
      <c r="D843" s="5">
        <f t="shared" si="86"/>
        <v>0</v>
      </c>
      <c r="E843" s="5">
        <f t="shared" si="85"/>
        <v>0</v>
      </c>
      <c r="F843" s="5"/>
      <c r="G843" s="5">
        <f t="shared" si="84"/>
        <v>0</v>
      </c>
      <c r="H843" s="1"/>
    </row>
    <row r="844" spans="1:62" x14ac:dyDescent="0.3">
      <c r="A844" s="48"/>
      <c r="B844" s="48"/>
      <c r="C844" s="5">
        <f>RANK(E844,$E$2:$E$1408,0)</f>
        <v>666</v>
      </c>
      <c r="D844" s="5">
        <f t="shared" si="86"/>
        <v>0</v>
      </c>
      <c r="E844" s="5">
        <f t="shared" si="85"/>
        <v>0</v>
      </c>
      <c r="F844" s="5"/>
      <c r="G844" s="5">
        <f t="shared" si="84"/>
        <v>0</v>
      </c>
      <c r="H844" s="1"/>
    </row>
    <row r="845" spans="1:62" x14ac:dyDescent="0.3">
      <c r="A845" s="48"/>
      <c r="B845" s="48"/>
      <c r="C845" s="5">
        <f>RANK(E845,$E$2:$E$1408,0)</f>
        <v>666</v>
      </c>
      <c r="D845" s="5">
        <f t="shared" si="86"/>
        <v>0</v>
      </c>
      <c r="E845" s="5">
        <f t="shared" si="85"/>
        <v>0</v>
      </c>
      <c r="F845" s="5"/>
      <c r="G845" s="5">
        <f t="shared" si="84"/>
        <v>0</v>
      </c>
      <c r="H845" s="1"/>
    </row>
    <row r="846" spans="1:62" x14ac:dyDescent="0.3">
      <c r="A846" s="48"/>
      <c r="B846" s="48"/>
      <c r="C846" s="5">
        <f>RANK(E846,$E$2:$E$1408,0)</f>
        <v>666</v>
      </c>
      <c r="D846" s="5">
        <f t="shared" si="86"/>
        <v>0</v>
      </c>
      <c r="E846" s="5">
        <f t="shared" si="85"/>
        <v>0</v>
      </c>
      <c r="F846" s="5"/>
      <c r="G846" s="5">
        <f t="shared" si="84"/>
        <v>0</v>
      </c>
      <c r="H846" s="1"/>
    </row>
    <row r="847" spans="1:62" s="18" customFormat="1" x14ac:dyDescent="0.3">
      <c r="A847" s="48"/>
      <c r="B847" s="48"/>
      <c r="C847" s="5">
        <f>RANK(E847,$E$2:$E$1408,0)</f>
        <v>666</v>
      </c>
      <c r="D847" s="5">
        <f t="shared" si="86"/>
        <v>0</v>
      </c>
      <c r="E847" s="5">
        <f t="shared" si="85"/>
        <v>0</v>
      </c>
      <c r="F847" s="5"/>
      <c r="G847" s="5">
        <f t="shared" si="84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>RANK(E848,$E$2:$E$1408,0)</f>
        <v>666</v>
      </c>
      <c r="D848" s="5">
        <f t="shared" si="86"/>
        <v>0</v>
      </c>
      <c r="E848" s="5">
        <f t="shared" si="85"/>
        <v>0</v>
      </c>
      <c r="F848" s="5"/>
      <c r="G848" s="5">
        <f t="shared" si="84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>RANK(E849,$E$2:$E$1408,0)</f>
        <v>666</v>
      </c>
      <c r="D849" s="5">
        <f t="shared" si="86"/>
        <v>0</v>
      </c>
      <c r="E849" s="5">
        <f t="shared" si="85"/>
        <v>0</v>
      </c>
      <c r="F849" s="5"/>
      <c r="G849" s="5">
        <f t="shared" si="84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>RANK(E850,$E$2:$E$1408,0)</f>
        <v>666</v>
      </c>
      <c r="D850" s="5">
        <f t="shared" si="86"/>
        <v>0</v>
      </c>
      <c r="E850" s="5">
        <f t="shared" si="85"/>
        <v>0</v>
      </c>
      <c r="F850" s="5"/>
      <c r="G850" s="5">
        <f t="shared" si="84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>RANK(E851,$E$2:$E$1408,0)</f>
        <v>666</v>
      </c>
      <c r="D851" s="5">
        <f t="shared" si="86"/>
        <v>0</v>
      </c>
      <c r="E851" s="5">
        <f t="shared" si="85"/>
        <v>0</v>
      </c>
      <c r="F851" s="5"/>
      <c r="G851" s="5">
        <f t="shared" si="84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>RANK(E852,$E$2:$E$1408,0)</f>
        <v>666</v>
      </c>
      <c r="D852" s="5">
        <f t="shared" si="86"/>
        <v>0</v>
      </c>
      <c r="E852" s="5">
        <f t="shared" si="85"/>
        <v>0</v>
      </c>
      <c r="F852" s="5"/>
      <c r="G852" s="5">
        <f t="shared" si="84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>RANK(E853,$E$2:$E$1408,0)</f>
        <v>666</v>
      </c>
      <c r="D853" s="5">
        <f t="shared" si="86"/>
        <v>0</v>
      </c>
      <c r="E853" s="5">
        <f t="shared" si="85"/>
        <v>0</v>
      </c>
      <c r="F853" s="5"/>
      <c r="G853" s="5">
        <f t="shared" si="84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>RANK(E854,$E$2:$E$1408,0)</f>
        <v>666</v>
      </c>
      <c r="D854" s="5">
        <f t="shared" si="86"/>
        <v>0</v>
      </c>
      <c r="E854" s="5">
        <f t="shared" si="85"/>
        <v>0</v>
      </c>
      <c r="F854" s="5"/>
      <c r="G854" s="5">
        <f t="shared" si="84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>RANK(E855,$E$2:$E$1408,0)</f>
        <v>666</v>
      </c>
      <c r="D855" s="5">
        <f t="shared" si="86"/>
        <v>0</v>
      </c>
      <c r="E855" s="5">
        <f t="shared" si="85"/>
        <v>0</v>
      </c>
      <c r="F855" s="5"/>
      <c r="G855" s="5">
        <f t="shared" si="84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>RANK(E856,$E$2:$E$1408,0)</f>
        <v>666</v>
      </c>
      <c r="D856" s="5">
        <f t="shared" si="86"/>
        <v>0</v>
      </c>
      <c r="E856" s="5">
        <f t="shared" si="85"/>
        <v>0</v>
      </c>
      <c r="F856" s="5"/>
      <c r="G856" s="5">
        <f t="shared" ref="G856:G919" si="87">H856+COUNT(I856:BJ856)</f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>RANK(E857,$E$2:$E$1408,0)</f>
        <v>666</v>
      </c>
      <c r="D857" s="5">
        <f t="shared" si="86"/>
        <v>0</v>
      </c>
      <c r="E857" s="5">
        <f t="shared" si="85"/>
        <v>0</v>
      </c>
      <c r="F857" s="5"/>
      <c r="G857" s="5">
        <f t="shared" si="87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>RANK(E858,$E$2:$E$1408,0)</f>
        <v>666</v>
      </c>
      <c r="D858" s="5">
        <f t="shared" si="86"/>
        <v>0</v>
      </c>
      <c r="E858" s="5">
        <f t="shared" si="85"/>
        <v>0</v>
      </c>
      <c r="F858" s="5"/>
      <c r="G858" s="5">
        <f t="shared" si="87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>RANK(E859,$E$2:$E$1408,0)</f>
        <v>666</v>
      </c>
      <c r="D859" s="5">
        <f t="shared" si="86"/>
        <v>0</v>
      </c>
      <c r="E859" s="5">
        <f t="shared" si="85"/>
        <v>0</v>
      </c>
      <c r="F859" s="5"/>
      <c r="G859" s="5">
        <f t="shared" si="87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>RANK(E860,$E$2:$E$1408,0)</f>
        <v>666</v>
      </c>
      <c r="D860" s="5">
        <f t="shared" si="86"/>
        <v>0</v>
      </c>
      <c r="E860" s="5">
        <f t="shared" si="85"/>
        <v>0</v>
      </c>
      <c r="F860" s="5"/>
      <c r="G860" s="5">
        <f t="shared" si="87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>RANK(E861,$E$2:$E$1408,0)</f>
        <v>666</v>
      </c>
      <c r="D861" s="5">
        <f t="shared" si="86"/>
        <v>0</v>
      </c>
      <c r="E861" s="5">
        <f t="shared" si="85"/>
        <v>0</v>
      </c>
      <c r="F861" s="5"/>
      <c r="G861" s="5">
        <f t="shared" si="87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>RANK(E862,$E$2:$E$1408,0)</f>
        <v>666</v>
      </c>
      <c r="D862" s="5">
        <f t="shared" si="86"/>
        <v>0</v>
      </c>
      <c r="E862" s="5">
        <f t="shared" si="85"/>
        <v>0</v>
      </c>
      <c r="F862" s="5"/>
      <c r="G862" s="5">
        <f t="shared" si="87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>RANK(E863,$E$2:$E$1408,0)</f>
        <v>666</v>
      </c>
      <c r="D863" s="5">
        <f t="shared" si="86"/>
        <v>0</v>
      </c>
      <c r="E863" s="5">
        <f t="shared" si="85"/>
        <v>0</v>
      </c>
      <c r="F863" s="5"/>
      <c r="G863" s="5">
        <f t="shared" si="87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>RANK(E864,$E$2:$E$1408,0)</f>
        <v>666</v>
      </c>
      <c r="D864" s="5">
        <f t="shared" si="86"/>
        <v>0</v>
      </c>
      <c r="E864" s="5">
        <f t="shared" si="85"/>
        <v>0</v>
      </c>
      <c r="F864" s="5"/>
      <c r="G864" s="5">
        <f t="shared" si="87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>RANK(E865,$E$2:$E$1408,0)</f>
        <v>666</v>
      </c>
      <c r="D865" s="5">
        <f t="shared" si="86"/>
        <v>0</v>
      </c>
      <c r="E865" s="5">
        <f t="shared" si="85"/>
        <v>0</v>
      </c>
      <c r="F865" s="5"/>
      <c r="G865" s="5">
        <f t="shared" si="87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>RANK(E866,$E$2:$E$1408,0)</f>
        <v>666</v>
      </c>
      <c r="D866" s="5">
        <f t="shared" si="86"/>
        <v>0</v>
      </c>
      <c r="E866" s="5">
        <f t="shared" si="85"/>
        <v>0</v>
      </c>
      <c r="F866" s="5"/>
      <c r="G866" s="5">
        <f t="shared" si="87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>RANK(E867,$E$2:$E$1408,0)</f>
        <v>666</v>
      </c>
      <c r="D867" s="5">
        <f t="shared" si="86"/>
        <v>0</v>
      </c>
      <c r="E867" s="5">
        <f t="shared" si="85"/>
        <v>0</v>
      </c>
      <c r="F867" s="5"/>
      <c r="G867" s="5">
        <f t="shared" si="87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>RANK(E868,$E$2:$E$1408,0)</f>
        <v>666</v>
      </c>
      <c r="D868" s="5">
        <f t="shared" si="86"/>
        <v>0</v>
      </c>
      <c r="E868" s="5">
        <f t="shared" si="85"/>
        <v>0</v>
      </c>
      <c r="F868" s="5"/>
      <c r="G868" s="5">
        <f t="shared" si="87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>RANK(E869,$E$2:$E$1408,0)</f>
        <v>666</v>
      </c>
      <c r="D869" s="5">
        <f t="shared" si="86"/>
        <v>0</v>
      </c>
      <c r="E869" s="5">
        <f t="shared" si="85"/>
        <v>0</v>
      </c>
      <c r="F869" s="5"/>
      <c r="G869" s="5">
        <f t="shared" si="87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>RANK(E870,$E$2:$E$1408,0)</f>
        <v>666</v>
      </c>
      <c r="D870" s="5">
        <f t="shared" si="86"/>
        <v>0</v>
      </c>
      <c r="E870" s="5">
        <f t="shared" si="85"/>
        <v>0</v>
      </c>
      <c r="F870" s="5"/>
      <c r="G870" s="5">
        <f t="shared" si="87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>RANK(E871,$E$2:$E$1408,0)</f>
        <v>666</v>
      </c>
      <c r="D871" s="5">
        <f t="shared" si="86"/>
        <v>0</v>
      </c>
      <c r="E871" s="5">
        <f t="shared" si="85"/>
        <v>0</v>
      </c>
      <c r="F871" s="5"/>
      <c r="G871" s="5">
        <f t="shared" si="87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>RANK(E872,$E$2:$E$1408,0)</f>
        <v>666</v>
      </c>
      <c r="D872" s="5">
        <f t="shared" si="86"/>
        <v>0</v>
      </c>
      <c r="E872" s="5">
        <f t="shared" si="85"/>
        <v>0</v>
      </c>
      <c r="F872" s="5"/>
      <c r="G872" s="5">
        <f t="shared" si="87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>RANK(E873,$E$2:$E$1408,0)</f>
        <v>666</v>
      </c>
      <c r="D873" s="5">
        <f t="shared" si="86"/>
        <v>0</v>
      </c>
      <c r="E873" s="5">
        <f t="shared" si="85"/>
        <v>0</v>
      </c>
      <c r="F873" s="5"/>
      <c r="G873" s="5">
        <f t="shared" si="87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>RANK(E874,$E$2:$E$1408,0)</f>
        <v>666</v>
      </c>
      <c r="D874" s="5">
        <f t="shared" si="86"/>
        <v>0</v>
      </c>
      <c r="E874" s="5">
        <f t="shared" si="85"/>
        <v>0</v>
      </c>
      <c r="F874" s="5"/>
      <c r="G874" s="5">
        <f t="shared" si="87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>RANK(E875,$E$2:$E$1408,0)</f>
        <v>666</v>
      </c>
      <c r="D875" s="5">
        <f t="shared" si="86"/>
        <v>0</v>
      </c>
      <c r="E875" s="5">
        <f t="shared" ref="E875:E938" si="88">SUM(I875:BJ875)</f>
        <v>0</v>
      </c>
      <c r="F875" s="5"/>
      <c r="G875" s="5">
        <f t="shared" si="87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>RANK(E876,$E$2:$E$1408,0)</f>
        <v>666</v>
      </c>
      <c r="D876" s="5">
        <f t="shared" si="86"/>
        <v>0</v>
      </c>
      <c r="E876" s="5">
        <f t="shared" si="88"/>
        <v>0</v>
      </c>
      <c r="F876" s="5"/>
      <c r="G876" s="5">
        <f t="shared" si="87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>RANK(E877,$E$2:$E$1408,0)</f>
        <v>666</v>
      </c>
      <c r="D877" s="5">
        <f t="shared" si="86"/>
        <v>0</v>
      </c>
      <c r="E877" s="5">
        <f t="shared" si="88"/>
        <v>0</v>
      </c>
      <c r="F877" s="5"/>
      <c r="G877" s="5">
        <f t="shared" si="87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>RANK(E878,$E$2:$E$1408,0)</f>
        <v>666</v>
      </c>
      <c r="D878" s="5">
        <f t="shared" si="86"/>
        <v>0</v>
      </c>
      <c r="E878" s="5">
        <f t="shared" si="88"/>
        <v>0</v>
      </c>
      <c r="F878" s="5"/>
      <c r="G878" s="5">
        <f t="shared" si="87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>RANK(E879,$E$2:$E$1408,0)</f>
        <v>666</v>
      </c>
      <c r="D879" s="5">
        <f t="shared" si="86"/>
        <v>0</v>
      </c>
      <c r="E879" s="5">
        <f t="shared" si="88"/>
        <v>0</v>
      </c>
      <c r="F879" s="5"/>
      <c r="G879" s="5">
        <f t="shared" si="87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>RANK(E880,$E$2:$E$1408,0)</f>
        <v>666</v>
      </c>
      <c r="D880" s="5">
        <f t="shared" si="86"/>
        <v>0</v>
      </c>
      <c r="E880" s="5">
        <f t="shared" si="88"/>
        <v>0</v>
      </c>
      <c r="F880" s="5"/>
      <c r="G880" s="5">
        <f t="shared" si="87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>RANK(E881,$E$2:$E$1408,0)</f>
        <v>666</v>
      </c>
      <c r="D881" s="5">
        <f t="shared" si="86"/>
        <v>0</v>
      </c>
      <c r="E881" s="5">
        <f t="shared" si="88"/>
        <v>0</v>
      </c>
      <c r="F881" s="5"/>
      <c r="G881" s="5">
        <f t="shared" si="87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>RANK(E882,$E$2:$E$1408,0)</f>
        <v>666</v>
      </c>
      <c r="D882" s="5">
        <f t="shared" si="86"/>
        <v>0</v>
      </c>
      <c r="E882" s="5">
        <f t="shared" si="88"/>
        <v>0</v>
      </c>
      <c r="F882" s="5"/>
      <c r="G882" s="5">
        <f t="shared" si="87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>RANK(E883,$E$2:$E$1408,0)</f>
        <v>666</v>
      </c>
      <c r="D883" s="5">
        <f t="shared" si="86"/>
        <v>0</v>
      </c>
      <c r="E883" s="5">
        <f t="shared" si="88"/>
        <v>0</v>
      </c>
      <c r="F883" s="5"/>
      <c r="G883" s="5">
        <f t="shared" si="87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>RANK(E884,$E$2:$E$1408,0)</f>
        <v>666</v>
      </c>
      <c r="D884" s="5">
        <f t="shared" si="86"/>
        <v>0</v>
      </c>
      <c r="E884" s="5">
        <f t="shared" si="88"/>
        <v>0</v>
      </c>
      <c r="F884" s="5"/>
      <c r="G884" s="5">
        <f t="shared" si="87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>RANK(E885,$E$2:$E$1408,0)</f>
        <v>666</v>
      </c>
      <c r="D885" s="5">
        <f t="shared" si="86"/>
        <v>0</v>
      </c>
      <c r="E885" s="5">
        <f t="shared" si="88"/>
        <v>0</v>
      </c>
      <c r="F885" s="5"/>
      <c r="G885" s="5">
        <f t="shared" si="87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>RANK(E886,$E$2:$E$1408,0)</f>
        <v>666</v>
      </c>
      <c r="D886" s="5">
        <f t="shared" si="86"/>
        <v>0</v>
      </c>
      <c r="E886" s="5">
        <f t="shared" si="88"/>
        <v>0</v>
      </c>
      <c r="F886" s="5"/>
      <c r="G886" s="5">
        <f t="shared" si="87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>RANK(E887,$E$2:$E$1408,0)</f>
        <v>666</v>
      </c>
      <c r="D887" s="5">
        <f t="shared" si="86"/>
        <v>0</v>
      </c>
      <c r="E887" s="5">
        <f t="shared" si="88"/>
        <v>0</v>
      </c>
      <c r="F887" s="5"/>
      <c r="G887" s="5">
        <f t="shared" si="87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>RANK(E888,$E$2:$E$1408,0)</f>
        <v>666</v>
      </c>
      <c r="D888" s="5">
        <f t="shared" si="86"/>
        <v>0</v>
      </c>
      <c r="E888" s="5">
        <f t="shared" si="88"/>
        <v>0</v>
      </c>
      <c r="F888" s="5"/>
      <c r="G888" s="5">
        <f t="shared" si="87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>RANK(E889,$E$2:$E$1408,0)</f>
        <v>666</v>
      </c>
      <c r="D889" s="5">
        <f t="shared" si="86"/>
        <v>0</v>
      </c>
      <c r="E889" s="5">
        <f t="shared" si="88"/>
        <v>0</v>
      </c>
      <c r="F889" s="5"/>
      <c r="G889" s="5">
        <f t="shared" si="87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>RANK(E890,$E$2:$E$1408,0)</f>
        <v>666</v>
      </c>
      <c r="D890" s="5">
        <f t="shared" si="86"/>
        <v>0</v>
      </c>
      <c r="E890" s="5">
        <f t="shared" si="88"/>
        <v>0</v>
      </c>
      <c r="F890" s="5"/>
      <c r="G890" s="5">
        <f t="shared" si="87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>RANK(E891,$E$2:$E$1408,0)</f>
        <v>666</v>
      </c>
      <c r="D891" s="5">
        <f t="shared" si="86"/>
        <v>0</v>
      </c>
      <c r="E891" s="5">
        <f t="shared" si="88"/>
        <v>0</v>
      </c>
      <c r="F891" s="5"/>
      <c r="G891" s="5">
        <f t="shared" si="87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>RANK(E892,$E$2:$E$1408,0)</f>
        <v>666</v>
      </c>
      <c r="D892" s="5">
        <f t="shared" si="86"/>
        <v>0</v>
      </c>
      <c r="E892" s="5">
        <f t="shared" si="88"/>
        <v>0</v>
      </c>
      <c r="F892" s="5"/>
      <c r="G892" s="5">
        <f t="shared" si="87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>RANK(E893,$E$2:$E$1408,0)</f>
        <v>666</v>
      </c>
      <c r="D893" s="5">
        <f t="shared" si="86"/>
        <v>0</v>
      </c>
      <c r="E893" s="5">
        <f t="shared" si="88"/>
        <v>0</v>
      </c>
      <c r="F893" s="5"/>
      <c r="G893" s="5">
        <f t="shared" si="87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>RANK(E894,$E$2:$E$1408,0)</f>
        <v>666</v>
      </c>
      <c r="D894" s="5">
        <f t="shared" si="86"/>
        <v>0</v>
      </c>
      <c r="E894" s="5">
        <f t="shared" si="88"/>
        <v>0</v>
      </c>
      <c r="F894" s="5"/>
      <c r="G894" s="5">
        <f t="shared" si="87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>RANK(E895,$E$2:$E$1408,0)</f>
        <v>666</v>
      </c>
      <c r="D895" s="5">
        <f t="shared" si="86"/>
        <v>0</v>
      </c>
      <c r="E895" s="5">
        <f t="shared" si="88"/>
        <v>0</v>
      </c>
      <c r="F895" s="5"/>
      <c r="G895" s="5">
        <f t="shared" si="87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>RANK(E896,$E$2:$E$1408,0)</f>
        <v>666</v>
      </c>
      <c r="D896" s="5">
        <f t="shared" si="86"/>
        <v>0</v>
      </c>
      <c r="E896" s="5">
        <f t="shared" si="88"/>
        <v>0</v>
      </c>
      <c r="F896" s="5"/>
      <c r="G896" s="5">
        <f t="shared" si="87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>RANK(E897,$E$2:$E$1408,0)</f>
        <v>666</v>
      </c>
      <c r="D897" s="5">
        <f t="shared" si="86"/>
        <v>0</v>
      </c>
      <c r="E897" s="5">
        <f t="shared" si="88"/>
        <v>0</v>
      </c>
      <c r="F897" s="5"/>
      <c r="G897" s="5">
        <f t="shared" si="87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>RANK(E898,$E$2:$E$1408,0)</f>
        <v>666</v>
      </c>
      <c r="D898" s="5">
        <f t="shared" si="86"/>
        <v>0</v>
      </c>
      <c r="E898" s="5">
        <f t="shared" si="88"/>
        <v>0</v>
      </c>
      <c r="F898" s="5"/>
      <c r="G898" s="5">
        <f t="shared" si="87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>RANK(E899,$E$2:$E$1408,0)</f>
        <v>666</v>
      </c>
      <c r="D899" s="5">
        <f t="shared" si="86"/>
        <v>0</v>
      </c>
      <c r="E899" s="5">
        <f t="shared" si="88"/>
        <v>0</v>
      </c>
      <c r="F899" s="5"/>
      <c r="G899" s="5">
        <f t="shared" si="87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>RANK(E900,$E$2:$E$1408,0)</f>
        <v>666</v>
      </c>
      <c r="D900" s="5">
        <f t="shared" si="86"/>
        <v>0</v>
      </c>
      <c r="E900" s="5">
        <f t="shared" si="88"/>
        <v>0</v>
      </c>
      <c r="F900" s="5"/>
      <c r="G900" s="5">
        <f t="shared" si="87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>RANK(E901,$E$2:$E$1408,0)</f>
        <v>666</v>
      </c>
      <c r="D901" s="5">
        <f t="shared" si="86"/>
        <v>0</v>
      </c>
      <c r="E901" s="5">
        <f t="shared" si="88"/>
        <v>0</v>
      </c>
      <c r="F901" s="5"/>
      <c r="G901" s="5">
        <f t="shared" si="87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>RANK(E902,$E$2:$E$1408,0)</f>
        <v>666</v>
      </c>
      <c r="D902" s="5">
        <f t="shared" ref="D902:D960" si="89">AW902</f>
        <v>0</v>
      </c>
      <c r="E902" s="5">
        <f t="shared" si="88"/>
        <v>0</v>
      </c>
      <c r="F902" s="5"/>
      <c r="G902" s="5">
        <f t="shared" si="87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>RANK(E903,$E$2:$E$1408,0)</f>
        <v>666</v>
      </c>
      <c r="D903" s="5">
        <f t="shared" si="89"/>
        <v>0</v>
      </c>
      <c r="E903" s="5">
        <f t="shared" si="88"/>
        <v>0</v>
      </c>
      <c r="F903" s="5"/>
      <c r="G903" s="5">
        <f t="shared" si="87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>RANK(E904,$E$2:$E$1408,0)</f>
        <v>666</v>
      </c>
      <c r="D904" s="5">
        <f t="shared" si="89"/>
        <v>0</v>
      </c>
      <c r="E904" s="5">
        <f t="shared" si="88"/>
        <v>0</v>
      </c>
      <c r="F904" s="5"/>
      <c r="G904" s="5">
        <f t="shared" si="87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>RANK(E905,$E$2:$E$1408,0)</f>
        <v>666</v>
      </c>
      <c r="D905" s="5">
        <f t="shared" si="89"/>
        <v>0</v>
      </c>
      <c r="E905" s="5">
        <f t="shared" si="88"/>
        <v>0</v>
      </c>
      <c r="F905" s="5"/>
      <c r="G905" s="5">
        <f t="shared" si="87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>RANK(E906,$E$2:$E$1408,0)</f>
        <v>666</v>
      </c>
      <c r="D906" s="5">
        <f t="shared" si="89"/>
        <v>0</v>
      </c>
      <c r="E906" s="5">
        <f t="shared" si="88"/>
        <v>0</v>
      </c>
      <c r="F906" s="5"/>
      <c r="G906" s="5">
        <f t="shared" si="87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>RANK(E907,$E$2:$E$1408,0)</f>
        <v>666</v>
      </c>
      <c r="D907" s="5">
        <f t="shared" si="89"/>
        <v>0</v>
      </c>
      <c r="E907" s="5">
        <f t="shared" si="88"/>
        <v>0</v>
      </c>
      <c r="F907" s="5"/>
      <c r="G907" s="5">
        <f t="shared" si="87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>RANK(E908,$E$2:$E$1408,0)</f>
        <v>666</v>
      </c>
      <c r="D908" s="5">
        <f t="shared" si="89"/>
        <v>0</v>
      </c>
      <c r="E908" s="5">
        <f t="shared" si="88"/>
        <v>0</v>
      </c>
      <c r="F908" s="5"/>
      <c r="G908" s="5">
        <f t="shared" si="87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>RANK(E909,$E$2:$E$1408,0)</f>
        <v>666</v>
      </c>
      <c r="D909" s="5">
        <f t="shared" si="89"/>
        <v>0</v>
      </c>
      <c r="E909" s="5">
        <f t="shared" si="88"/>
        <v>0</v>
      </c>
      <c r="F909" s="5"/>
      <c r="G909" s="5">
        <f t="shared" si="87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>RANK(E910,$E$2:$E$1408,0)</f>
        <v>666</v>
      </c>
      <c r="D910" s="5">
        <f t="shared" si="89"/>
        <v>0</v>
      </c>
      <c r="E910" s="5">
        <f t="shared" si="88"/>
        <v>0</v>
      </c>
      <c r="F910" s="5"/>
      <c r="G910" s="5">
        <f t="shared" si="87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>RANK(E911,$E$2:$E$1408,0)</f>
        <v>666</v>
      </c>
      <c r="D911" s="5">
        <f t="shared" si="89"/>
        <v>0</v>
      </c>
      <c r="E911" s="5">
        <f t="shared" si="88"/>
        <v>0</v>
      </c>
      <c r="F911" s="5"/>
      <c r="G911" s="5">
        <f t="shared" si="87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>RANK(E912,$E$2:$E$1408,0)</f>
        <v>666</v>
      </c>
      <c r="D912" s="5">
        <f t="shared" si="89"/>
        <v>0</v>
      </c>
      <c r="E912" s="5">
        <f t="shared" si="88"/>
        <v>0</v>
      </c>
      <c r="F912" s="5"/>
      <c r="G912" s="5">
        <f t="shared" si="87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>RANK(E913,$E$2:$E$1408,0)</f>
        <v>666</v>
      </c>
      <c r="D913" s="5">
        <f t="shared" si="89"/>
        <v>0</v>
      </c>
      <c r="E913" s="5">
        <f t="shared" si="88"/>
        <v>0</v>
      </c>
      <c r="F913" s="5"/>
      <c r="G913" s="5">
        <f t="shared" si="87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>RANK(E914,$E$2:$E$1408,0)</f>
        <v>666</v>
      </c>
      <c r="D914" s="5">
        <f t="shared" si="89"/>
        <v>0</v>
      </c>
      <c r="E914" s="5">
        <f t="shared" si="88"/>
        <v>0</v>
      </c>
      <c r="F914" s="5"/>
      <c r="G914" s="5">
        <f t="shared" si="87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>RANK(E915,$E$2:$E$1408,0)</f>
        <v>666</v>
      </c>
      <c r="D915" s="5">
        <f t="shared" si="89"/>
        <v>0</v>
      </c>
      <c r="E915" s="5">
        <f t="shared" si="88"/>
        <v>0</v>
      </c>
      <c r="F915" s="5"/>
      <c r="G915" s="5">
        <f t="shared" si="87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>RANK(E916,$E$2:$E$1408,0)</f>
        <v>666</v>
      </c>
      <c r="D916" s="5">
        <f t="shared" si="89"/>
        <v>0</v>
      </c>
      <c r="E916" s="5">
        <f t="shared" si="88"/>
        <v>0</v>
      </c>
      <c r="F916" s="5"/>
      <c r="G916" s="5">
        <f t="shared" si="87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>RANK(E917,$E$2:$E$1408,0)</f>
        <v>666</v>
      </c>
      <c r="D917" s="5">
        <f t="shared" si="89"/>
        <v>0</v>
      </c>
      <c r="E917" s="5">
        <f t="shared" si="88"/>
        <v>0</v>
      </c>
      <c r="F917" s="5"/>
      <c r="G917" s="5">
        <f t="shared" si="87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>RANK(E918,$E$2:$E$1408,0)</f>
        <v>666</v>
      </c>
      <c r="D918" s="5">
        <f t="shared" si="89"/>
        <v>0</v>
      </c>
      <c r="E918" s="5">
        <f t="shared" si="88"/>
        <v>0</v>
      </c>
      <c r="F918" s="5"/>
      <c r="G918" s="5">
        <f t="shared" si="87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>RANK(E919,$E$2:$E$1408,0)</f>
        <v>666</v>
      </c>
      <c r="D919" s="5">
        <f t="shared" si="89"/>
        <v>0</v>
      </c>
      <c r="E919" s="5">
        <f t="shared" si="88"/>
        <v>0</v>
      </c>
      <c r="F919" s="5"/>
      <c r="G919" s="5">
        <f t="shared" si="87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>RANK(E920,$E$2:$E$1408,0)</f>
        <v>666</v>
      </c>
      <c r="D920" s="5">
        <f t="shared" si="89"/>
        <v>0</v>
      </c>
      <c r="E920" s="5">
        <f t="shared" si="88"/>
        <v>0</v>
      </c>
      <c r="F920" s="5"/>
      <c r="G920" s="5">
        <f t="shared" ref="G920:G960" si="90">H920+COUNT(I920:BJ920)</f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>RANK(E921,$E$2:$E$1408,0)</f>
        <v>666</v>
      </c>
      <c r="D921" s="5">
        <f t="shared" si="89"/>
        <v>0</v>
      </c>
      <c r="E921" s="5">
        <f t="shared" si="88"/>
        <v>0</v>
      </c>
      <c r="F921" s="5"/>
      <c r="G921" s="5">
        <f t="shared" si="90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>RANK(E922,$E$2:$E$1408,0)</f>
        <v>666</v>
      </c>
      <c r="D922" s="5">
        <f t="shared" si="89"/>
        <v>0</v>
      </c>
      <c r="E922" s="5">
        <f t="shared" si="88"/>
        <v>0</v>
      </c>
      <c r="F922" s="5"/>
      <c r="G922" s="5">
        <f t="shared" si="90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>RANK(E923,$E$2:$E$1408,0)</f>
        <v>666</v>
      </c>
      <c r="D923" s="5">
        <f t="shared" si="89"/>
        <v>0</v>
      </c>
      <c r="E923" s="5">
        <f t="shared" si="88"/>
        <v>0</v>
      </c>
      <c r="F923" s="5"/>
      <c r="G923" s="5">
        <f t="shared" si="90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>RANK(E924,$E$2:$E$1408,0)</f>
        <v>666</v>
      </c>
      <c r="D924" s="5">
        <f t="shared" si="89"/>
        <v>0</v>
      </c>
      <c r="E924" s="5">
        <f t="shared" si="88"/>
        <v>0</v>
      </c>
      <c r="F924" s="5"/>
      <c r="G924" s="5">
        <f t="shared" si="90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>RANK(E925,$E$2:$E$1408,0)</f>
        <v>666</v>
      </c>
      <c r="D925" s="5">
        <f t="shared" si="89"/>
        <v>0</v>
      </c>
      <c r="E925" s="5">
        <f t="shared" si="88"/>
        <v>0</v>
      </c>
      <c r="F925" s="5"/>
      <c r="G925" s="5">
        <f t="shared" si="90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>RANK(E926,$E$2:$E$1408,0)</f>
        <v>666</v>
      </c>
      <c r="D926" s="5">
        <f t="shared" si="89"/>
        <v>0</v>
      </c>
      <c r="E926" s="5">
        <f t="shared" si="88"/>
        <v>0</v>
      </c>
      <c r="F926" s="5"/>
      <c r="G926" s="5">
        <f t="shared" si="90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>RANK(E927,$E$2:$E$1408,0)</f>
        <v>666</v>
      </c>
      <c r="D927" s="5">
        <f t="shared" si="89"/>
        <v>0</v>
      </c>
      <c r="E927" s="5">
        <f t="shared" si="88"/>
        <v>0</v>
      </c>
      <c r="F927" s="5"/>
      <c r="G927" s="5">
        <f t="shared" si="90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>RANK(E928,$E$2:$E$1408,0)</f>
        <v>666</v>
      </c>
      <c r="D928" s="5">
        <f t="shared" si="89"/>
        <v>0</v>
      </c>
      <c r="E928" s="5">
        <f t="shared" si="88"/>
        <v>0</v>
      </c>
      <c r="F928" s="5"/>
      <c r="G928" s="5">
        <f t="shared" si="90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>RANK(E929,$E$2:$E$1408,0)</f>
        <v>666</v>
      </c>
      <c r="D929" s="5">
        <f t="shared" si="89"/>
        <v>0</v>
      </c>
      <c r="E929" s="5">
        <f t="shared" si="88"/>
        <v>0</v>
      </c>
      <c r="F929" s="5"/>
      <c r="G929" s="5">
        <f t="shared" si="90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>RANK(E930,$E$2:$E$1408,0)</f>
        <v>666</v>
      </c>
      <c r="D930" s="5">
        <f t="shared" si="89"/>
        <v>0</v>
      </c>
      <c r="E930" s="5">
        <f t="shared" si="88"/>
        <v>0</v>
      </c>
      <c r="F930" s="5"/>
      <c r="G930" s="5">
        <f t="shared" si="90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>RANK(E931,$E$2:$E$1408,0)</f>
        <v>666</v>
      </c>
      <c r="D931" s="5">
        <f t="shared" si="89"/>
        <v>0</v>
      </c>
      <c r="E931" s="5">
        <f t="shared" si="88"/>
        <v>0</v>
      </c>
      <c r="F931" s="5"/>
      <c r="G931" s="5">
        <f t="shared" si="90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>RANK(E932,$E$2:$E$1408,0)</f>
        <v>666</v>
      </c>
      <c r="D932" s="5">
        <f t="shared" si="89"/>
        <v>0</v>
      </c>
      <c r="E932" s="5">
        <f t="shared" si="88"/>
        <v>0</v>
      </c>
      <c r="F932" s="5"/>
      <c r="G932" s="5">
        <f t="shared" si="90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>RANK(E933,$E$2:$E$1408,0)</f>
        <v>666</v>
      </c>
      <c r="D933" s="5">
        <f t="shared" si="89"/>
        <v>0</v>
      </c>
      <c r="E933" s="5">
        <f t="shared" si="88"/>
        <v>0</v>
      </c>
      <c r="F933" s="5"/>
      <c r="G933" s="5">
        <f t="shared" si="90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>RANK(E934,$E$2:$E$1408,0)</f>
        <v>666</v>
      </c>
      <c r="D934" s="5">
        <f t="shared" si="89"/>
        <v>0</v>
      </c>
      <c r="E934" s="5">
        <f t="shared" si="88"/>
        <v>0</v>
      </c>
      <c r="F934" s="5"/>
      <c r="G934" s="5">
        <f t="shared" si="90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>RANK(E935,$E$2:$E$1408,0)</f>
        <v>666</v>
      </c>
      <c r="D935" s="5">
        <f t="shared" si="89"/>
        <v>0</v>
      </c>
      <c r="E935" s="5">
        <f t="shared" si="88"/>
        <v>0</v>
      </c>
      <c r="F935" s="5"/>
      <c r="G935" s="5">
        <f t="shared" si="90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>RANK(E936,$E$2:$E$1408,0)</f>
        <v>666</v>
      </c>
      <c r="D936" s="5">
        <f t="shared" si="89"/>
        <v>0</v>
      </c>
      <c r="E936" s="5">
        <f t="shared" si="88"/>
        <v>0</v>
      </c>
      <c r="F936" s="5"/>
      <c r="G936" s="5">
        <f t="shared" si="90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>RANK(E937,$E$2:$E$1408,0)</f>
        <v>666</v>
      </c>
      <c r="D937" s="5">
        <f t="shared" si="89"/>
        <v>0</v>
      </c>
      <c r="E937" s="5">
        <f t="shared" si="88"/>
        <v>0</v>
      </c>
      <c r="F937" s="5"/>
      <c r="G937" s="5">
        <f t="shared" si="90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>RANK(E938,$E$2:$E$1408,0)</f>
        <v>666</v>
      </c>
      <c r="D938" s="5">
        <f t="shared" si="89"/>
        <v>0</v>
      </c>
      <c r="E938" s="5">
        <f t="shared" si="88"/>
        <v>0</v>
      </c>
      <c r="F938" s="5"/>
      <c r="G938" s="5">
        <f t="shared" si="90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s="18" customFormat="1" x14ac:dyDescent="0.3">
      <c r="A939" s="48"/>
      <c r="B939" s="48"/>
      <c r="C939" s="5">
        <f>RANK(E939,$E$2:$E$1408,0)</f>
        <v>666</v>
      </c>
      <c r="D939" s="5">
        <f t="shared" si="89"/>
        <v>0</v>
      </c>
      <c r="E939" s="5">
        <f t="shared" ref="E939:E960" si="91">SUM(I939:BJ939)</f>
        <v>0</v>
      </c>
      <c r="F939" s="5"/>
      <c r="G939" s="5">
        <f t="shared" si="90"/>
        <v>0</v>
      </c>
      <c r="H939" s="1"/>
      <c r="I939" s="35"/>
      <c r="J939" s="35"/>
      <c r="K939" s="35"/>
      <c r="L939" s="35"/>
      <c r="M939" s="35"/>
      <c r="N939" s="35"/>
      <c r="O939" s="36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s="18" customFormat="1" x14ac:dyDescent="0.3">
      <c r="A940" s="48"/>
      <c r="B940" s="48"/>
      <c r="C940" s="5">
        <f>RANK(E940,$E$2:$E$1408,0)</f>
        <v>666</v>
      </c>
      <c r="D940" s="5">
        <f t="shared" si="89"/>
        <v>0</v>
      </c>
      <c r="E940" s="5">
        <f t="shared" si="91"/>
        <v>0</v>
      </c>
      <c r="F940" s="5"/>
      <c r="G940" s="5">
        <f t="shared" si="90"/>
        <v>0</v>
      </c>
      <c r="H940" s="1"/>
      <c r="I940" s="35"/>
      <c r="J940" s="35"/>
      <c r="K940" s="35"/>
      <c r="L940" s="35"/>
      <c r="M940" s="35"/>
      <c r="N940" s="35"/>
      <c r="O940" s="36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s="18" customFormat="1" x14ac:dyDescent="0.3">
      <c r="A941" s="48"/>
      <c r="B941" s="48"/>
      <c r="C941" s="5">
        <f>RANK(E941,$E$2:$E$1408,0)</f>
        <v>666</v>
      </c>
      <c r="D941" s="5">
        <f t="shared" si="89"/>
        <v>0</v>
      </c>
      <c r="E941" s="5">
        <f t="shared" si="91"/>
        <v>0</v>
      </c>
      <c r="F941" s="5"/>
      <c r="G941" s="5">
        <f t="shared" si="90"/>
        <v>0</v>
      </c>
      <c r="H941" s="1"/>
      <c r="I941" s="35"/>
      <c r="J941" s="35"/>
      <c r="K941" s="35"/>
      <c r="L941" s="35"/>
      <c r="M941" s="35"/>
      <c r="N941" s="35"/>
      <c r="O941" s="36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s="18" customFormat="1" x14ac:dyDescent="0.3">
      <c r="A942" s="48"/>
      <c r="B942" s="48"/>
      <c r="C942" s="5">
        <f>RANK(E942,$E$2:$E$1408,0)</f>
        <v>666</v>
      </c>
      <c r="D942" s="5">
        <f t="shared" si="89"/>
        <v>0</v>
      </c>
      <c r="E942" s="5">
        <f t="shared" si="91"/>
        <v>0</v>
      </c>
      <c r="F942" s="5"/>
      <c r="G942" s="5">
        <f t="shared" si="90"/>
        <v>0</v>
      </c>
      <c r="H942" s="1"/>
      <c r="I942" s="35"/>
      <c r="J942" s="35"/>
      <c r="K942" s="35"/>
      <c r="L942" s="35"/>
      <c r="M942" s="35"/>
      <c r="N942" s="35"/>
      <c r="O942" s="36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s="18" customFormat="1" x14ac:dyDescent="0.3">
      <c r="A943" s="48"/>
      <c r="B943" s="48"/>
      <c r="C943" s="5">
        <f>RANK(E943,$E$2:$E$1408,0)</f>
        <v>666</v>
      </c>
      <c r="D943" s="5">
        <f t="shared" si="89"/>
        <v>0</v>
      </c>
      <c r="E943" s="5">
        <f t="shared" si="91"/>
        <v>0</v>
      </c>
      <c r="F943" s="5"/>
      <c r="G943" s="5">
        <f t="shared" si="90"/>
        <v>0</v>
      </c>
      <c r="H943" s="1"/>
      <c r="I943" s="35"/>
      <c r="J943" s="35"/>
      <c r="K943" s="35"/>
      <c r="L943" s="35"/>
      <c r="M943" s="35"/>
      <c r="N943" s="35"/>
      <c r="O943" s="36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s="18" customFormat="1" x14ac:dyDescent="0.3">
      <c r="A944" s="48"/>
      <c r="B944" s="48"/>
      <c r="C944" s="5">
        <f>RANK(E944,$E$2:$E$1408,0)</f>
        <v>666</v>
      </c>
      <c r="D944" s="5">
        <f t="shared" si="89"/>
        <v>0</v>
      </c>
      <c r="E944" s="5">
        <f t="shared" si="91"/>
        <v>0</v>
      </c>
      <c r="F944" s="5"/>
      <c r="G944" s="5">
        <f t="shared" si="90"/>
        <v>0</v>
      </c>
      <c r="H944" s="1"/>
      <c r="I944" s="35"/>
      <c r="J944" s="35"/>
      <c r="K944" s="35"/>
      <c r="L944" s="35"/>
      <c r="M944" s="35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s="18" customFormat="1" x14ac:dyDescent="0.3">
      <c r="A945" s="48"/>
      <c r="B945" s="48"/>
      <c r="C945" s="5">
        <f>RANK(E945,$E$2:$E$1408,0)</f>
        <v>666</v>
      </c>
      <c r="D945" s="5">
        <f t="shared" si="89"/>
        <v>0</v>
      </c>
      <c r="E945" s="5">
        <f t="shared" si="91"/>
        <v>0</v>
      </c>
      <c r="F945" s="5"/>
      <c r="G945" s="5">
        <f t="shared" si="90"/>
        <v>0</v>
      </c>
      <c r="H945" s="1"/>
      <c r="I945" s="35"/>
      <c r="J945" s="35"/>
      <c r="K945" s="35"/>
      <c r="L945" s="35"/>
      <c r="M945" s="35"/>
      <c r="N945" s="35"/>
      <c r="O945" s="36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s="18" customFormat="1" x14ac:dyDescent="0.3">
      <c r="A946" s="48"/>
      <c r="B946" s="48"/>
      <c r="C946" s="5">
        <f>RANK(E946,$E$2:$E$1408,0)</f>
        <v>666</v>
      </c>
      <c r="D946" s="5">
        <f t="shared" si="89"/>
        <v>0</v>
      </c>
      <c r="E946" s="5">
        <f t="shared" si="91"/>
        <v>0</v>
      </c>
      <c r="F946" s="5"/>
      <c r="G946" s="5">
        <f t="shared" si="90"/>
        <v>0</v>
      </c>
      <c r="H946" s="1"/>
      <c r="I946" s="35"/>
      <c r="J946" s="35"/>
      <c r="K946" s="35"/>
      <c r="L946" s="35"/>
      <c r="M946" s="35"/>
      <c r="N946" s="35"/>
      <c r="O946" s="36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s="18" customFormat="1" x14ac:dyDescent="0.3">
      <c r="A947" s="48"/>
      <c r="B947" s="48"/>
      <c r="C947" s="5">
        <f>RANK(E947,$E$2:$E$1408,0)</f>
        <v>666</v>
      </c>
      <c r="D947" s="5">
        <f t="shared" si="89"/>
        <v>0</v>
      </c>
      <c r="E947" s="5">
        <f t="shared" si="91"/>
        <v>0</v>
      </c>
      <c r="F947" s="5"/>
      <c r="G947" s="5">
        <f t="shared" si="90"/>
        <v>0</v>
      </c>
      <c r="H947" s="1"/>
      <c r="I947" s="35"/>
      <c r="J947" s="35"/>
      <c r="K947" s="35"/>
      <c r="L947" s="35"/>
      <c r="M947" s="35"/>
      <c r="N947" s="35"/>
      <c r="O947" s="36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s="18" customFormat="1" x14ac:dyDescent="0.3">
      <c r="A948" s="48"/>
      <c r="B948" s="48"/>
      <c r="C948" s="5">
        <f>RANK(E948,$E$2:$E$1408,0)</f>
        <v>666</v>
      </c>
      <c r="D948" s="5">
        <f t="shared" si="89"/>
        <v>0</v>
      </c>
      <c r="E948" s="5">
        <f t="shared" si="91"/>
        <v>0</v>
      </c>
      <c r="F948" s="5"/>
      <c r="G948" s="5">
        <f t="shared" si="90"/>
        <v>0</v>
      </c>
      <c r="H948" s="1"/>
      <c r="I948" s="35"/>
      <c r="J948" s="35"/>
      <c r="K948" s="35"/>
      <c r="L948" s="35"/>
      <c r="M948" s="35"/>
      <c r="N948" s="35"/>
      <c r="O948" s="36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s="18" customFormat="1" x14ac:dyDescent="0.3">
      <c r="A949" s="48"/>
      <c r="B949" s="48"/>
      <c r="C949" s="5">
        <f>RANK(E949,$E$2:$E$1408,0)</f>
        <v>666</v>
      </c>
      <c r="D949" s="5">
        <f t="shared" si="89"/>
        <v>0</v>
      </c>
      <c r="E949" s="5">
        <f t="shared" si="91"/>
        <v>0</v>
      </c>
      <c r="F949" s="5"/>
      <c r="G949" s="5">
        <f t="shared" si="90"/>
        <v>0</v>
      </c>
      <c r="H949" s="1"/>
      <c r="I949" s="35"/>
      <c r="J949" s="35"/>
      <c r="K949" s="35"/>
      <c r="L949" s="35"/>
      <c r="M949" s="35"/>
      <c r="N949" s="35"/>
      <c r="O949" s="36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s="18" customFormat="1" x14ac:dyDescent="0.3">
      <c r="A950" s="48"/>
      <c r="B950" s="48"/>
      <c r="C950" s="5">
        <f>RANK(E950,$E$2:$E$1408,0)</f>
        <v>666</v>
      </c>
      <c r="D950" s="5">
        <f t="shared" si="89"/>
        <v>0</v>
      </c>
      <c r="E950" s="5">
        <f t="shared" si="91"/>
        <v>0</v>
      </c>
      <c r="F950" s="5"/>
      <c r="G950" s="5">
        <f t="shared" si="90"/>
        <v>0</v>
      </c>
      <c r="H950" s="1"/>
      <c r="I950" s="35"/>
      <c r="J950" s="35"/>
      <c r="K950" s="35"/>
      <c r="L950" s="35"/>
      <c r="M950" s="35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s="18" customFormat="1" x14ac:dyDescent="0.3">
      <c r="A951" s="48"/>
      <c r="B951" s="48"/>
      <c r="C951" s="5">
        <f>RANK(E951,$E$2:$E$1408,0)</f>
        <v>666</v>
      </c>
      <c r="D951" s="5">
        <f t="shared" si="89"/>
        <v>0</v>
      </c>
      <c r="E951" s="5">
        <f t="shared" si="91"/>
        <v>0</v>
      </c>
      <c r="F951" s="5"/>
      <c r="G951" s="5">
        <f t="shared" si="90"/>
        <v>0</v>
      </c>
      <c r="H951" s="1"/>
      <c r="I951" s="35"/>
      <c r="J951" s="35"/>
      <c r="K951" s="35"/>
      <c r="L951" s="35"/>
      <c r="M951" s="35"/>
      <c r="N951" s="35"/>
      <c r="O951" s="36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s="18" customFormat="1" x14ac:dyDescent="0.3">
      <c r="A952" s="48"/>
      <c r="B952" s="48"/>
      <c r="C952" s="5">
        <f>RANK(E952,$E$2:$E$1408,0)</f>
        <v>666</v>
      </c>
      <c r="D952" s="5">
        <f t="shared" si="89"/>
        <v>0</v>
      </c>
      <c r="E952" s="5">
        <f t="shared" si="91"/>
        <v>0</v>
      </c>
      <c r="F952" s="5"/>
      <c r="G952" s="5">
        <f t="shared" si="90"/>
        <v>0</v>
      </c>
      <c r="H952" s="1"/>
      <c r="I952" s="35"/>
      <c r="J952" s="35"/>
      <c r="K952" s="35"/>
      <c r="L952" s="35"/>
      <c r="M952" s="35"/>
      <c r="N952" s="35"/>
      <c r="O952" s="36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s="18" customFormat="1" x14ac:dyDescent="0.3">
      <c r="A953" s="48"/>
      <c r="B953" s="48"/>
      <c r="C953" s="5">
        <f>RANK(E953,$E$2:$E$1408,0)</f>
        <v>666</v>
      </c>
      <c r="D953" s="5">
        <f t="shared" si="89"/>
        <v>0</v>
      </c>
      <c r="E953" s="5">
        <f t="shared" si="91"/>
        <v>0</v>
      </c>
      <c r="F953" s="5"/>
      <c r="G953" s="5">
        <f t="shared" si="90"/>
        <v>0</v>
      </c>
      <c r="H953" s="1"/>
      <c r="I953" s="35"/>
      <c r="J953" s="35"/>
      <c r="K953" s="35"/>
      <c r="L953" s="35"/>
      <c r="M953" s="35"/>
      <c r="N953" s="35"/>
      <c r="O953" s="36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s="18" customFormat="1" x14ac:dyDescent="0.3">
      <c r="A954" s="48"/>
      <c r="B954" s="48"/>
      <c r="C954" s="5">
        <f>RANK(E954,$E$2:$E$1408,0)</f>
        <v>666</v>
      </c>
      <c r="D954" s="5">
        <f t="shared" si="89"/>
        <v>0</v>
      </c>
      <c r="E954" s="5">
        <f t="shared" si="91"/>
        <v>0</v>
      </c>
      <c r="F954" s="5"/>
      <c r="G954" s="5">
        <f t="shared" si="90"/>
        <v>0</v>
      </c>
      <c r="H954" s="1"/>
      <c r="I954" s="35"/>
      <c r="J954" s="35"/>
      <c r="K954" s="35"/>
      <c r="L954" s="35"/>
      <c r="M954" s="35"/>
      <c r="N954" s="35"/>
      <c r="O954" s="36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s="18" customFormat="1" x14ac:dyDescent="0.3">
      <c r="A955" s="48"/>
      <c r="B955" s="48"/>
      <c r="C955" s="5">
        <f>RANK(E955,$E$2:$E$1408,0)</f>
        <v>666</v>
      </c>
      <c r="D955" s="5">
        <f t="shared" si="89"/>
        <v>0</v>
      </c>
      <c r="E955" s="5">
        <f t="shared" si="91"/>
        <v>0</v>
      </c>
      <c r="F955" s="5"/>
      <c r="G955" s="5">
        <f t="shared" si="90"/>
        <v>0</v>
      </c>
      <c r="H955" s="1"/>
      <c r="I955" s="35"/>
      <c r="J955" s="35"/>
      <c r="K955" s="35"/>
      <c r="L955" s="35"/>
      <c r="M955" s="35"/>
      <c r="N955" s="35"/>
      <c r="O955" s="36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s="18" customFormat="1" x14ac:dyDescent="0.3">
      <c r="A956" s="48"/>
      <c r="B956" s="48"/>
      <c r="C956" s="5">
        <f>RANK(E956,$E$2:$E$1408,0)</f>
        <v>666</v>
      </c>
      <c r="D956" s="5">
        <f t="shared" si="89"/>
        <v>0</v>
      </c>
      <c r="E956" s="5">
        <f t="shared" si="91"/>
        <v>0</v>
      </c>
      <c r="F956" s="5"/>
      <c r="G956" s="5">
        <f t="shared" si="90"/>
        <v>0</v>
      </c>
      <c r="H956" s="1"/>
      <c r="I956" s="35"/>
      <c r="J956" s="35"/>
      <c r="K956" s="35"/>
      <c r="L956" s="35"/>
      <c r="M956" s="35"/>
      <c r="N956" s="35"/>
      <c r="O956" s="36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s="18" customFormat="1" x14ac:dyDescent="0.3">
      <c r="A957" s="48"/>
      <c r="B957" s="48"/>
      <c r="C957" s="5">
        <f>RANK(E957,$E$2:$E$1408,0)</f>
        <v>666</v>
      </c>
      <c r="D957" s="5">
        <f t="shared" si="89"/>
        <v>0</v>
      </c>
      <c r="E957" s="5">
        <f t="shared" si="91"/>
        <v>0</v>
      </c>
      <c r="F957" s="5"/>
      <c r="G957" s="5">
        <f t="shared" si="90"/>
        <v>0</v>
      </c>
      <c r="H957" s="1"/>
      <c r="I957" s="35"/>
      <c r="J957" s="35"/>
      <c r="K957" s="35"/>
      <c r="L957" s="35"/>
      <c r="M957" s="35"/>
      <c r="N957" s="35"/>
      <c r="O957" s="36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s="18" customFormat="1" x14ac:dyDescent="0.3">
      <c r="A958" s="48"/>
      <c r="B958" s="48"/>
      <c r="C958" s="5">
        <f>RANK(E958,$E$2:$E$1408,0)</f>
        <v>666</v>
      </c>
      <c r="D958" s="5">
        <f t="shared" si="89"/>
        <v>0</v>
      </c>
      <c r="E958" s="5">
        <f t="shared" si="91"/>
        <v>0</v>
      </c>
      <c r="F958" s="5"/>
      <c r="G958" s="5">
        <f t="shared" si="90"/>
        <v>0</v>
      </c>
      <c r="H958" s="1"/>
      <c r="I958" s="35"/>
      <c r="J958" s="35"/>
      <c r="K958" s="35"/>
      <c r="L958" s="35"/>
      <c r="M958" s="35"/>
      <c r="N958" s="35"/>
      <c r="O958" s="36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s="18" customFormat="1" x14ac:dyDescent="0.3">
      <c r="A959" s="48"/>
      <c r="B959" s="48"/>
      <c r="C959" s="5">
        <f>RANK(E959,$E$2:$E$1408,0)</f>
        <v>666</v>
      </c>
      <c r="D959" s="5">
        <f t="shared" si="89"/>
        <v>0</v>
      </c>
      <c r="E959" s="5">
        <f t="shared" si="91"/>
        <v>0</v>
      </c>
      <c r="F959" s="5"/>
      <c r="G959" s="5">
        <f t="shared" si="90"/>
        <v>0</v>
      </c>
      <c r="H959" s="1"/>
      <c r="I959" s="35"/>
      <c r="J959" s="35"/>
      <c r="K959" s="35"/>
      <c r="L959" s="35"/>
      <c r="M959" s="35"/>
      <c r="N959" s="35"/>
      <c r="O959" s="36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s="18" customFormat="1" x14ac:dyDescent="0.3">
      <c r="A960" s="48"/>
      <c r="B960" s="48"/>
      <c r="C960" s="5">
        <f>RANK(E960,$E$2:$E$1408,0)</f>
        <v>666</v>
      </c>
      <c r="D960" s="5">
        <f t="shared" si="89"/>
        <v>0</v>
      </c>
      <c r="E960" s="5">
        <f t="shared" si="91"/>
        <v>0</v>
      </c>
      <c r="F960" s="5"/>
      <c r="G960" s="5">
        <f t="shared" si="90"/>
        <v>0</v>
      </c>
      <c r="H960" s="1"/>
      <c r="I960" s="35"/>
      <c r="J960" s="35"/>
      <c r="K960" s="35"/>
      <c r="L960" s="35"/>
      <c r="M960" s="35"/>
      <c r="N960" s="35"/>
      <c r="O960" s="36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31DB-CE1B-4849-804B-ECC9710C524C}">
  <sheetPr>
    <tabColor rgb="FFC00000"/>
  </sheetPr>
  <dimension ref="A1:BJ955"/>
  <sheetViews>
    <sheetView topLeftCell="A619" zoomScale="85" zoomScaleNormal="85" workbookViewId="0">
      <pane xSplit="1" topLeftCell="I1" activePane="topRight" state="frozen"/>
      <selection activeCell="BA25" sqref="BA25"/>
      <selection pane="topRight" activeCell="AV117" sqref="AV117:AV661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RANK(E2,$E$2:$E$1403,0)</f>
        <v>1</v>
      </c>
      <c r="D2" s="5">
        <f>AV2</f>
        <v>285</v>
      </c>
      <c r="E2" s="5">
        <f>SUM(I2:BJ2)</f>
        <v>8881</v>
      </c>
      <c r="F2" s="5">
        <v>1</v>
      </c>
      <c r="G2" s="5">
        <f>H2+COUNT(I2:BJ2)</f>
        <v>39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>
        <v>285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46</v>
      </c>
      <c r="D3" s="5">
        <f t="shared" ref="D3:D112" si="1">AV3</f>
        <v>196</v>
      </c>
      <c r="E3" s="5">
        <f t="shared" ref="E3:E124" si="2">SUM(I3:BJ3)</f>
        <v>1662</v>
      </c>
      <c r="F3" s="5">
        <v>1</v>
      </c>
      <c r="G3" s="5">
        <f t="shared" ref="G3:G152" si="3">H3+COUNT(I3:BJ3)</f>
        <v>6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>
        <v>201</v>
      </c>
      <c r="AV3" s="1">
        <v>196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10</v>
      </c>
      <c r="D4" s="5">
        <f t="shared" si="1"/>
        <v>166</v>
      </c>
      <c r="E4" s="5">
        <f t="shared" si="2"/>
        <v>3782</v>
      </c>
      <c r="F4" s="5">
        <v>2</v>
      </c>
      <c r="G4" s="5">
        <f t="shared" si="3"/>
        <v>22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>
        <v>194</v>
      </c>
      <c r="AU4" s="1">
        <v>172</v>
      </c>
      <c r="AV4" s="1">
        <v>166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1299</v>
      </c>
      <c r="B5" s="47" t="s">
        <v>1298</v>
      </c>
      <c r="C5" s="5">
        <f t="shared" si="0"/>
        <v>59</v>
      </c>
      <c r="D5" s="5">
        <f t="shared" si="1"/>
        <v>164</v>
      </c>
      <c r="E5" s="5">
        <f t="shared" ref="E5:E11" si="4">SUM(I5:BJ5)</f>
        <v>1369</v>
      </c>
      <c r="F5" s="5">
        <v>1</v>
      </c>
      <c r="G5" s="5">
        <f t="shared" ref="G5:G11" si="5">H5+COUNT(I5:BJ5)</f>
        <v>7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P5" s="39">
        <v>320</v>
      </c>
      <c r="AQ5" s="1">
        <v>204</v>
      </c>
      <c r="AR5" s="1">
        <v>187</v>
      </c>
      <c r="AS5" s="1">
        <v>172</v>
      </c>
      <c r="AT5" s="1">
        <v>164</v>
      </c>
      <c r="AU5" s="1">
        <v>158</v>
      </c>
      <c r="AV5" s="1">
        <v>164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724</v>
      </c>
      <c r="B6" s="47" t="s">
        <v>1294</v>
      </c>
      <c r="C6" s="5">
        <f t="shared" si="0"/>
        <v>11</v>
      </c>
      <c r="D6" s="5">
        <f t="shared" si="1"/>
        <v>163</v>
      </c>
      <c r="E6" s="5">
        <f t="shared" si="4"/>
        <v>3745</v>
      </c>
      <c r="F6" s="5">
        <v>5</v>
      </c>
      <c r="G6" s="5">
        <f t="shared" si="5"/>
        <v>42</v>
      </c>
      <c r="H6" s="1">
        <v>2</v>
      </c>
      <c r="I6" s="40">
        <v>47</v>
      </c>
      <c r="J6" s="36">
        <v>72</v>
      </c>
      <c r="K6" s="36">
        <v>63</v>
      </c>
      <c r="L6" s="36">
        <v>70</v>
      </c>
      <c r="M6" s="36">
        <v>58</v>
      </c>
      <c r="N6" s="36">
        <v>55</v>
      </c>
      <c r="O6" s="36">
        <v>50</v>
      </c>
      <c r="P6" s="36">
        <v>43</v>
      </c>
      <c r="Q6" s="36">
        <v>45</v>
      </c>
      <c r="R6" s="36">
        <v>41</v>
      </c>
      <c r="S6" s="40">
        <v>39</v>
      </c>
      <c r="T6" s="36">
        <v>38</v>
      </c>
      <c r="U6" s="36">
        <v>47</v>
      </c>
      <c r="V6" s="36">
        <v>46</v>
      </c>
      <c r="W6" s="36">
        <v>43</v>
      </c>
      <c r="X6" s="36">
        <v>41</v>
      </c>
      <c r="Y6" s="36">
        <v>43</v>
      </c>
      <c r="Z6" s="36">
        <v>75</v>
      </c>
      <c r="AA6" s="36">
        <v>70</v>
      </c>
      <c r="AB6" s="36">
        <v>70</v>
      </c>
      <c r="AC6" s="36">
        <v>81</v>
      </c>
      <c r="AD6" s="36">
        <v>88</v>
      </c>
      <c r="AE6" s="36">
        <v>99</v>
      </c>
      <c r="AF6" s="36">
        <v>107</v>
      </c>
      <c r="AG6" s="36">
        <v>116</v>
      </c>
      <c r="AH6" s="36">
        <v>122</v>
      </c>
      <c r="AI6" s="36">
        <v>133</v>
      </c>
      <c r="AJ6" s="36">
        <v>132</v>
      </c>
      <c r="AK6" s="36">
        <v>132</v>
      </c>
      <c r="AL6" s="36">
        <v>144</v>
      </c>
      <c r="AM6" s="36">
        <v>149</v>
      </c>
      <c r="AN6" s="36">
        <v>148</v>
      </c>
      <c r="AO6" s="1">
        <v>146</v>
      </c>
      <c r="AP6" s="1">
        <v>152</v>
      </c>
      <c r="AQ6" s="1">
        <v>151</v>
      </c>
      <c r="AR6" s="1">
        <v>149</v>
      </c>
      <c r="AS6" s="1">
        <v>156</v>
      </c>
      <c r="AT6" s="1">
        <v>161</v>
      </c>
      <c r="AU6" s="1">
        <v>160</v>
      </c>
      <c r="AV6" s="1">
        <v>163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1058</v>
      </c>
      <c r="B7" s="47" t="s">
        <v>1292</v>
      </c>
      <c r="C7" s="5">
        <f t="shared" si="0"/>
        <v>43</v>
      </c>
      <c r="D7" s="5">
        <f>AV7</f>
        <v>163</v>
      </c>
      <c r="E7" s="5">
        <f>SUM(I7:BJ7)</f>
        <v>1701</v>
      </c>
      <c r="F7" s="5">
        <v>6</v>
      </c>
      <c r="G7" s="5">
        <f>H7+COUNT(I7:BJ7)</f>
        <v>15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19">
        <v>32</v>
      </c>
      <c r="AI7" s="36">
        <v>50</v>
      </c>
      <c r="AJ7" s="36">
        <v>64</v>
      </c>
      <c r="AK7" s="36">
        <v>87</v>
      </c>
      <c r="AL7" s="36">
        <v>96</v>
      </c>
      <c r="AM7" s="36">
        <v>108</v>
      </c>
      <c r="AN7" s="36">
        <v>126</v>
      </c>
      <c r="AO7" s="1">
        <v>130</v>
      </c>
      <c r="AP7" s="1">
        <v>138</v>
      </c>
      <c r="AQ7" s="1">
        <v>133</v>
      </c>
      <c r="AR7" s="1">
        <v>136</v>
      </c>
      <c r="AS7" s="1">
        <v>139</v>
      </c>
      <c r="AT7" s="1">
        <v>149</v>
      </c>
      <c r="AU7" s="1">
        <v>150</v>
      </c>
      <c r="AV7" s="1">
        <v>163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1087</v>
      </c>
      <c r="B8" s="47" t="s">
        <v>1295</v>
      </c>
      <c r="C8" s="5">
        <f t="shared" si="0"/>
        <v>31</v>
      </c>
      <c r="D8" s="5">
        <f t="shared" si="1"/>
        <v>163</v>
      </c>
      <c r="E8" s="5">
        <f t="shared" si="4"/>
        <v>1911</v>
      </c>
      <c r="F8" s="5">
        <v>4</v>
      </c>
      <c r="G8" s="5">
        <f t="shared" si="5"/>
        <v>12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K8" s="19">
        <v>179</v>
      </c>
      <c r="AL8" s="36">
        <v>155</v>
      </c>
      <c r="AM8" s="36">
        <v>144</v>
      </c>
      <c r="AN8" s="36">
        <v>155</v>
      </c>
      <c r="AO8" s="1">
        <v>156</v>
      </c>
      <c r="AP8" s="1">
        <v>161</v>
      </c>
      <c r="AQ8" s="1">
        <v>155</v>
      </c>
      <c r="AR8" s="1">
        <v>156</v>
      </c>
      <c r="AS8" s="1">
        <v>159</v>
      </c>
      <c r="AT8" s="1">
        <v>166</v>
      </c>
      <c r="AU8" s="1">
        <v>162</v>
      </c>
      <c r="AV8" s="1">
        <v>163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676</v>
      </c>
      <c r="B9" s="47" t="s">
        <v>1201</v>
      </c>
      <c r="C9" s="5">
        <f t="shared" si="0"/>
        <v>2</v>
      </c>
      <c r="D9" s="5">
        <f t="shared" si="1"/>
        <v>159</v>
      </c>
      <c r="E9" s="5">
        <f t="shared" si="4"/>
        <v>7644</v>
      </c>
      <c r="F9" s="5">
        <v>2</v>
      </c>
      <c r="G9" s="5">
        <f t="shared" si="5"/>
        <v>47</v>
      </c>
      <c r="H9" s="1">
        <v>7</v>
      </c>
      <c r="I9" s="40">
        <v>123</v>
      </c>
      <c r="J9" s="36">
        <v>129</v>
      </c>
      <c r="K9" s="36">
        <v>135</v>
      </c>
      <c r="L9" s="36">
        <v>139</v>
      </c>
      <c r="M9" s="36">
        <v>147</v>
      </c>
      <c r="N9" s="36">
        <v>167</v>
      </c>
      <c r="O9" s="36">
        <v>177</v>
      </c>
      <c r="P9" s="36">
        <v>158</v>
      </c>
      <c r="Q9" s="36">
        <v>169</v>
      </c>
      <c r="R9" s="36">
        <v>161</v>
      </c>
      <c r="S9" s="40">
        <v>164</v>
      </c>
      <c r="T9" s="36">
        <v>178</v>
      </c>
      <c r="U9" s="36">
        <v>243</v>
      </c>
      <c r="V9" s="36">
        <v>239</v>
      </c>
      <c r="W9" s="36">
        <v>221</v>
      </c>
      <c r="X9" s="36">
        <v>209</v>
      </c>
      <c r="Y9" s="36">
        <v>255</v>
      </c>
      <c r="Z9" s="36">
        <v>253</v>
      </c>
      <c r="AA9" s="36">
        <v>246</v>
      </c>
      <c r="AB9" s="36">
        <v>235</v>
      </c>
      <c r="AC9" s="36">
        <v>245</v>
      </c>
      <c r="AD9" s="36">
        <v>242</v>
      </c>
      <c r="AE9" s="36">
        <v>234</v>
      </c>
      <c r="AF9" s="36">
        <v>224</v>
      </c>
      <c r="AG9" s="36">
        <v>226</v>
      </c>
      <c r="AH9" s="36">
        <v>225</v>
      </c>
      <c r="AI9" s="36">
        <v>221</v>
      </c>
      <c r="AJ9" s="36">
        <v>205</v>
      </c>
      <c r="AK9" s="36">
        <v>196</v>
      </c>
      <c r="AL9" s="36">
        <v>195</v>
      </c>
      <c r="AM9" s="36">
        <v>186</v>
      </c>
      <c r="AN9" s="36">
        <v>181</v>
      </c>
      <c r="AO9" s="1">
        <v>171</v>
      </c>
      <c r="AP9" s="1">
        <v>174</v>
      </c>
      <c r="AQ9" s="1">
        <v>167</v>
      </c>
      <c r="AR9" s="1">
        <v>164</v>
      </c>
      <c r="AS9" s="1">
        <v>161</v>
      </c>
      <c r="AT9" s="1">
        <v>168</v>
      </c>
      <c r="AU9" s="1">
        <v>152</v>
      </c>
      <c r="AV9" s="1">
        <v>159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730</v>
      </c>
      <c r="B10" s="47" t="s">
        <v>1201</v>
      </c>
      <c r="C10" s="5">
        <f t="shared" si="0"/>
        <v>7</v>
      </c>
      <c r="D10" s="5">
        <f t="shared" si="1"/>
        <v>157</v>
      </c>
      <c r="E10" s="5">
        <f t="shared" si="4"/>
        <v>5079</v>
      </c>
      <c r="F10" s="5">
        <v>5</v>
      </c>
      <c r="G10" s="5">
        <f t="shared" si="5"/>
        <v>42</v>
      </c>
      <c r="H10" s="1">
        <v>2</v>
      </c>
      <c r="I10" s="40">
        <v>51</v>
      </c>
      <c r="J10" s="36">
        <v>56</v>
      </c>
      <c r="K10" s="36">
        <v>59</v>
      </c>
      <c r="L10" s="36">
        <v>56</v>
      </c>
      <c r="M10" s="36">
        <v>69</v>
      </c>
      <c r="N10" s="36">
        <v>82</v>
      </c>
      <c r="O10" s="36">
        <v>84</v>
      </c>
      <c r="P10" s="36">
        <v>71</v>
      </c>
      <c r="Q10" s="36">
        <v>72</v>
      </c>
      <c r="R10" s="36">
        <v>69</v>
      </c>
      <c r="S10" s="40">
        <v>71</v>
      </c>
      <c r="T10" s="36">
        <v>78</v>
      </c>
      <c r="U10" s="36">
        <v>108</v>
      </c>
      <c r="V10" s="36">
        <v>111</v>
      </c>
      <c r="W10" s="36">
        <v>103</v>
      </c>
      <c r="X10" s="36">
        <v>100</v>
      </c>
      <c r="Y10" s="36">
        <v>134</v>
      </c>
      <c r="Z10" s="36">
        <v>136</v>
      </c>
      <c r="AA10" s="36">
        <v>140</v>
      </c>
      <c r="AB10" s="36">
        <v>136</v>
      </c>
      <c r="AC10" s="36">
        <v>141</v>
      </c>
      <c r="AD10" s="36">
        <v>153</v>
      </c>
      <c r="AE10" s="36">
        <v>147</v>
      </c>
      <c r="AF10" s="36">
        <v>160</v>
      </c>
      <c r="AG10" s="36">
        <v>169</v>
      </c>
      <c r="AH10" s="36">
        <v>172</v>
      </c>
      <c r="AI10" s="36">
        <v>175</v>
      </c>
      <c r="AJ10" s="36">
        <v>176</v>
      </c>
      <c r="AK10" s="36">
        <v>183</v>
      </c>
      <c r="AL10" s="36">
        <v>177</v>
      </c>
      <c r="AM10" s="36">
        <v>179</v>
      </c>
      <c r="AN10" s="36">
        <v>172</v>
      </c>
      <c r="AO10" s="1">
        <v>176</v>
      </c>
      <c r="AP10" s="1">
        <v>169</v>
      </c>
      <c r="AQ10" s="1">
        <v>164</v>
      </c>
      <c r="AR10" s="1">
        <v>160</v>
      </c>
      <c r="AS10" s="1">
        <v>156</v>
      </c>
      <c r="AT10" s="1">
        <v>154</v>
      </c>
      <c r="AU10" s="1">
        <v>153</v>
      </c>
      <c r="AV10" s="1">
        <v>157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846</v>
      </c>
      <c r="B11" s="47" t="s">
        <v>1202</v>
      </c>
      <c r="C11" s="5">
        <f t="shared" si="0"/>
        <v>6</v>
      </c>
      <c r="D11" s="5">
        <f t="shared" si="1"/>
        <v>151</v>
      </c>
      <c r="E11" s="5">
        <f t="shared" si="4"/>
        <v>5337</v>
      </c>
      <c r="F11" s="5">
        <v>1</v>
      </c>
      <c r="G11" s="5">
        <f t="shared" si="5"/>
        <v>27</v>
      </c>
      <c r="H11" s="1"/>
      <c r="I11" s="40"/>
      <c r="J11" s="36"/>
      <c r="K11" s="36"/>
      <c r="L11" s="36"/>
      <c r="M11" s="36"/>
      <c r="N11" s="36"/>
      <c r="S11" s="41"/>
      <c r="T11" s="36"/>
      <c r="V11" s="19">
        <v>268</v>
      </c>
      <c r="W11" s="36">
        <v>225</v>
      </c>
      <c r="X11" s="36">
        <v>197</v>
      </c>
      <c r="Y11" s="36">
        <v>206</v>
      </c>
      <c r="Z11" s="36">
        <v>196</v>
      </c>
      <c r="AA11" s="36">
        <v>202</v>
      </c>
      <c r="AB11" s="36">
        <v>195</v>
      </c>
      <c r="AC11" s="36">
        <v>273</v>
      </c>
      <c r="AD11" s="36">
        <v>232</v>
      </c>
      <c r="AE11" s="36">
        <v>223</v>
      </c>
      <c r="AF11" s="36">
        <v>217</v>
      </c>
      <c r="AG11" s="36">
        <v>213</v>
      </c>
      <c r="AH11" s="36">
        <v>209</v>
      </c>
      <c r="AI11" s="36">
        <v>215</v>
      </c>
      <c r="AJ11" s="36">
        <v>206</v>
      </c>
      <c r="AK11" s="36">
        <v>202</v>
      </c>
      <c r="AL11" s="36">
        <v>193</v>
      </c>
      <c r="AM11" s="36">
        <v>182</v>
      </c>
      <c r="AN11" s="36">
        <v>182</v>
      </c>
      <c r="AO11" s="1">
        <v>175</v>
      </c>
      <c r="AP11" s="1">
        <v>178</v>
      </c>
      <c r="AQ11" s="1">
        <v>168</v>
      </c>
      <c r="AR11" s="1">
        <v>163</v>
      </c>
      <c r="AS11" s="1">
        <v>154</v>
      </c>
      <c r="AT11" s="1">
        <v>156</v>
      </c>
      <c r="AU11" s="1">
        <v>156</v>
      </c>
      <c r="AV11" s="1">
        <v>151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1128</v>
      </c>
      <c r="B12" s="47" t="s">
        <v>1176</v>
      </c>
      <c r="C12" s="5">
        <f t="shared" si="0"/>
        <v>26</v>
      </c>
      <c r="D12" s="5">
        <f t="shared" si="1"/>
        <v>147</v>
      </c>
      <c r="E12" s="5">
        <f t="shared" si="2"/>
        <v>2082</v>
      </c>
      <c r="F12" s="5">
        <v>1</v>
      </c>
      <c r="G12" s="5">
        <f t="shared" si="3"/>
        <v>9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H12" s="36"/>
      <c r="AN12" s="19">
        <v>404</v>
      </c>
      <c r="AO12" s="1">
        <v>318</v>
      </c>
      <c r="AP12" s="1">
        <v>275</v>
      </c>
      <c r="AQ12" s="1">
        <v>230</v>
      </c>
      <c r="AR12" s="1">
        <v>194</v>
      </c>
      <c r="AS12" s="1">
        <v>179</v>
      </c>
      <c r="AT12" s="1">
        <v>179</v>
      </c>
      <c r="AU12" s="1">
        <v>156</v>
      </c>
      <c r="AV12" s="1">
        <v>147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1079</v>
      </c>
      <c r="B13" s="47" t="s">
        <v>1199</v>
      </c>
      <c r="C13" s="5">
        <f t="shared" si="0"/>
        <v>22</v>
      </c>
      <c r="D13" s="5">
        <f t="shared" si="1"/>
        <v>142</v>
      </c>
      <c r="E13" s="5">
        <f t="shared" ref="E13:E26" si="6">SUM(I13:BJ13)</f>
        <v>2325</v>
      </c>
      <c r="F13" s="5">
        <v>1</v>
      </c>
      <c r="G13" s="5">
        <f t="shared" si="3"/>
        <v>13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36"/>
      <c r="AJ13" s="19">
        <v>344</v>
      </c>
      <c r="AK13" s="36">
        <v>196</v>
      </c>
      <c r="AL13" s="36">
        <v>196</v>
      </c>
      <c r="AM13" s="36">
        <v>160</v>
      </c>
      <c r="AN13" s="36">
        <v>140</v>
      </c>
      <c r="AO13" s="1">
        <v>159</v>
      </c>
      <c r="AP13" s="1">
        <v>139</v>
      </c>
      <c r="AQ13" s="1">
        <v>134</v>
      </c>
      <c r="AR13" s="1">
        <v>239</v>
      </c>
      <c r="AS13" s="1">
        <v>181</v>
      </c>
      <c r="AT13" s="1">
        <v>157</v>
      </c>
      <c r="AU13" s="1">
        <v>138</v>
      </c>
      <c r="AV13" s="1">
        <v>142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978</v>
      </c>
      <c r="B14" s="47" t="s">
        <v>1202</v>
      </c>
      <c r="C14" s="5">
        <f t="shared" si="0"/>
        <v>15</v>
      </c>
      <c r="D14" s="5">
        <f t="shared" si="1"/>
        <v>134</v>
      </c>
      <c r="E14" s="5">
        <f>SUM(I14:BJ14)</f>
        <v>2788</v>
      </c>
      <c r="F14" s="5">
        <v>4</v>
      </c>
      <c r="G14" s="5">
        <f>H14+COUNT(I14:BJ14)</f>
        <v>20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C14" s="19">
        <v>234</v>
      </c>
      <c r="AD14" s="36">
        <v>149</v>
      </c>
      <c r="AE14" s="36">
        <v>132</v>
      </c>
      <c r="AF14" s="36">
        <v>129</v>
      </c>
      <c r="AG14" s="36">
        <v>127</v>
      </c>
      <c r="AH14" s="36">
        <v>129</v>
      </c>
      <c r="AI14" s="36">
        <v>139</v>
      </c>
      <c r="AJ14" s="36">
        <v>133</v>
      </c>
      <c r="AK14" s="36">
        <v>131</v>
      </c>
      <c r="AL14" s="36">
        <v>128</v>
      </c>
      <c r="AM14" s="36">
        <v>149</v>
      </c>
      <c r="AN14" s="36">
        <v>143</v>
      </c>
      <c r="AO14" s="1">
        <v>137</v>
      </c>
      <c r="AP14" s="1">
        <v>139</v>
      </c>
      <c r="AQ14" s="1">
        <v>134</v>
      </c>
      <c r="AR14" s="1">
        <v>131</v>
      </c>
      <c r="AS14" s="1">
        <v>129</v>
      </c>
      <c r="AT14" s="1">
        <v>130</v>
      </c>
      <c r="AU14" s="1">
        <v>131</v>
      </c>
      <c r="AV14" s="1">
        <v>134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1503</v>
      </c>
      <c r="B15" s="47" t="s">
        <v>1199</v>
      </c>
      <c r="C15" s="5">
        <f t="shared" si="0"/>
        <v>107</v>
      </c>
      <c r="D15" s="5">
        <f t="shared" si="1"/>
        <v>126</v>
      </c>
      <c r="E15" s="5">
        <f t="shared" si="6"/>
        <v>875</v>
      </c>
      <c r="F15" s="5">
        <v>3</v>
      </c>
      <c r="G15" s="5">
        <f t="shared" si="3"/>
        <v>5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R15" s="39">
        <v>274</v>
      </c>
      <c r="AS15" s="1">
        <v>184</v>
      </c>
      <c r="AT15" s="1">
        <v>156</v>
      </c>
      <c r="AU15" s="1">
        <v>135</v>
      </c>
      <c r="AV15" s="1">
        <v>126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882</v>
      </c>
      <c r="B16" s="47" t="s">
        <v>1284</v>
      </c>
      <c r="C16" s="5">
        <f t="shared" si="0"/>
        <v>25</v>
      </c>
      <c r="D16" s="5">
        <f t="shared" si="1"/>
        <v>117</v>
      </c>
      <c r="E16" s="5">
        <f t="shared" si="6"/>
        <v>2105</v>
      </c>
      <c r="F16" s="5">
        <v>15</v>
      </c>
      <c r="G16" s="5">
        <f t="shared" si="3"/>
        <v>26</v>
      </c>
      <c r="H16" s="1"/>
      <c r="I16" s="40"/>
      <c r="J16" s="36"/>
      <c r="K16" s="36"/>
      <c r="L16" s="36"/>
      <c r="M16" s="36"/>
      <c r="N16" s="36"/>
      <c r="S16" s="41"/>
      <c r="T16" s="36"/>
      <c r="W16" s="19">
        <v>38</v>
      </c>
      <c r="X16" s="36">
        <v>36</v>
      </c>
      <c r="Y16" s="36">
        <v>44</v>
      </c>
      <c r="Z16" s="36">
        <v>50</v>
      </c>
      <c r="AA16" s="36">
        <v>47</v>
      </c>
      <c r="AB16" s="36">
        <v>50</v>
      </c>
      <c r="AC16" s="36">
        <v>54</v>
      </c>
      <c r="AD16" s="36">
        <v>69</v>
      </c>
      <c r="AE16" s="36">
        <v>71</v>
      </c>
      <c r="AF16" s="36">
        <v>68</v>
      </c>
      <c r="AG16" s="36">
        <v>67</v>
      </c>
      <c r="AH16" s="36">
        <v>64</v>
      </c>
      <c r="AI16" s="36">
        <v>69</v>
      </c>
      <c r="AJ16" s="36">
        <v>72</v>
      </c>
      <c r="AK16" s="36">
        <v>81</v>
      </c>
      <c r="AL16" s="36">
        <v>105</v>
      </c>
      <c r="AM16" s="36">
        <v>105</v>
      </c>
      <c r="AN16" s="36">
        <v>108</v>
      </c>
      <c r="AO16" s="1">
        <v>108</v>
      </c>
      <c r="AP16" s="1">
        <v>111</v>
      </c>
      <c r="AQ16" s="1">
        <v>113</v>
      </c>
      <c r="AR16" s="1">
        <v>114</v>
      </c>
      <c r="AS16" s="1">
        <v>116</v>
      </c>
      <c r="AT16" s="1">
        <v>114</v>
      </c>
      <c r="AU16" s="1">
        <v>114</v>
      </c>
      <c r="AV16" s="1">
        <v>117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517</v>
      </c>
      <c r="B17" s="47" t="s">
        <v>1181</v>
      </c>
      <c r="C17" s="5">
        <f t="shared" si="0"/>
        <v>68</v>
      </c>
      <c r="D17" s="5">
        <f>AV17</f>
        <v>106</v>
      </c>
      <c r="E17" s="5">
        <f>SUM(I17:BJ17)</f>
        <v>1258</v>
      </c>
      <c r="F17" s="5">
        <v>16</v>
      </c>
      <c r="G17" s="5">
        <f>H17+COUNT(I17:BJ17)</f>
        <v>23</v>
      </c>
      <c r="H17" s="1">
        <v>5</v>
      </c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42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7">
        <v>33</v>
      </c>
      <c r="AF17" s="36">
        <v>37</v>
      </c>
      <c r="AG17" s="36">
        <v>41</v>
      </c>
      <c r="AH17" s="36">
        <v>45</v>
      </c>
      <c r="AI17" s="36">
        <v>48</v>
      </c>
      <c r="AJ17" s="36">
        <v>52</v>
      </c>
      <c r="AK17" s="36">
        <v>56</v>
      </c>
      <c r="AL17" s="36">
        <v>59</v>
      </c>
      <c r="AM17" s="36">
        <v>66</v>
      </c>
      <c r="AN17" s="36">
        <v>70</v>
      </c>
      <c r="AO17" s="1">
        <v>73</v>
      </c>
      <c r="AP17" s="1">
        <v>83</v>
      </c>
      <c r="AQ17" s="1">
        <v>84</v>
      </c>
      <c r="AR17" s="1">
        <v>96</v>
      </c>
      <c r="AS17" s="1">
        <v>101</v>
      </c>
      <c r="AT17" s="1">
        <v>101</v>
      </c>
      <c r="AU17" s="1">
        <v>107</v>
      </c>
      <c r="AV17" s="1">
        <v>106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845</v>
      </c>
      <c r="B18" s="47" t="s">
        <v>1293</v>
      </c>
      <c r="C18" s="5">
        <f t="shared" si="0"/>
        <v>12</v>
      </c>
      <c r="D18" s="5">
        <f>AV18</f>
        <v>106</v>
      </c>
      <c r="E18" s="5">
        <f>SUM(I18:BJ18)</f>
        <v>3336</v>
      </c>
      <c r="F18" s="5">
        <v>6</v>
      </c>
      <c r="G18" s="5">
        <f>H18+COUNT(I18:BJ18)</f>
        <v>28</v>
      </c>
      <c r="H18" s="1"/>
      <c r="I18" s="40"/>
      <c r="J18" s="36"/>
      <c r="K18" s="36"/>
      <c r="L18" s="36"/>
      <c r="M18" s="36"/>
      <c r="N18" s="36"/>
      <c r="S18" s="41"/>
      <c r="T18" s="36"/>
      <c r="U18" s="19">
        <v>35</v>
      </c>
      <c r="V18" s="36">
        <v>44</v>
      </c>
      <c r="W18" s="36">
        <v>63</v>
      </c>
      <c r="X18" s="36">
        <v>67</v>
      </c>
      <c r="Y18" s="36">
        <v>75</v>
      </c>
      <c r="Z18" s="36">
        <v>72</v>
      </c>
      <c r="AA18" s="36">
        <v>68</v>
      </c>
      <c r="AB18" s="36">
        <v>121</v>
      </c>
      <c r="AC18" s="36">
        <v>179</v>
      </c>
      <c r="AD18" s="36">
        <v>173</v>
      </c>
      <c r="AE18" s="36">
        <v>162</v>
      </c>
      <c r="AF18" s="36">
        <v>155</v>
      </c>
      <c r="AG18" s="36">
        <v>151</v>
      </c>
      <c r="AH18" s="36">
        <v>147</v>
      </c>
      <c r="AI18" s="36">
        <v>148</v>
      </c>
      <c r="AJ18" s="36">
        <v>140</v>
      </c>
      <c r="AK18" s="36">
        <v>137</v>
      </c>
      <c r="AL18" s="36">
        <v>139</v>
      </c>
      <c r="AM18" s="36">
        <v>144</v>
      </c>
      <c r="AN18" s="36">
        <v>143</v>
      </c>
      <c r="AO18" s="1">
        <v>135</v>
      </c>
      <c r="AP18" s="1">
        <v>132</v>
      </c>
      <c r="AQ18" s="1">
        <v>132</v>
      </c>
      <c r="AR18" s="1">
        <v>126</v>
      </c>
      <c r="AS18" s="1">
        <v>120</v>
      </c>
      <c r="AT18" s="1">
        <v>114</v>
      </c>
      <c r="AU18" s="1">
        <v>108</v>
      </c>
      <c r="AV18" s="1">
        <v>106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948</v>
      </c>
      <c r="B19" s="47" t="s">
        <v>1197</v>
      </c>
      <c r="C19" s="5">
        <f t="shared" si="0"/>
        <v>21</v>
      </c>
      <c r="D19" s="5">
        <f>AV19</f>
        <v>106</v>
      </c>
      <c r="E19" s="5">
        <f>SUM(I19:BJ19)</f>
        <v>2327</v>
      </c>
      <c r="F19" s="5">
        <v>12</v>
      </c>
      <c r="G19" s="5">
        <f>H19+COUNT(I19:BJ19)</f>
        <v>22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A19" s="19">
        <v>132</v>
      </c>
      <c r="AB19" s="36">
        <v>121</v>
      </c>
      <c r="AC19" s="36">
        <v>113</v>
      </c>
      <c r="AD19" s="36">
        <v>111</v>
      </c>
      <c r="AE19" s="36">
        <v>104</v>
      </c>
      <c r="AF19" s="36">
        <v>121</v>
      </c>
      <c r="AG19" s="36">
        <v>105</v>
      </c>
      <c r="AH19" s="36">
        <v>106</v>
      </c>
      <c r="AI19" s="36">
        <v>107</v>
      </c>
      <c r="AJ19" s="36">
        <v>105</v>
      </c>
      <c r="AK19" s="36">
        <v>104</v>
      </c>
      <c r="AL19" s="36">
        <v>103</v>
      </c>
      <c r="AM19" s="36">
        <v>107</v>
      </c>
      <c r="AN19" s="36">
        <v>88</v>
      </c>
      <c r="AO19" s="1">
        <v>90</v>
      </c>
      <c r="AP19" s="1">
        <v>97</v>
      </c>
      <c r="AQ19" s="1">
        <v>96</v>
      </c>
      <c r="AR19" s="1">
        <v>98</v>
      </c>
      <c r="AS19" s="1">
        <v>103</v>
      </c>
      <c r="AT19" s="1">
        <v>104</v>
      </c>
      <c r="AU19" s="1">
        <v>106</v>
      </c>
      <c r="AV19" s="1">
        <v>106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1174</v>
      </c>
      <c r="B20" s="47" t="s">
        <v>1308</v>
      </c>
      <c r="C20" s="5">
        <f t="shared" si="0"/>
        <v>151</v>
      </c>
      <c r="D20" s="5">
        <f t="shared" si="1"/>
        <v>105</v>
      </c>
      <c r="E20" s="5">
        <f t="shared" si="6"/>
        <v>636</v>
      </c>
      <c r="F20" s="5">
        <v>17</v>
      </c>
      <c r="G20" s="5">
        <f t="shared" si="3"/>
        <v>8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H20" s="36"/>
      <c r="AO20" s="39">
        <v>60</v>
      </c>
      <c r="AP20" s="1">
        <v>74</v>
      </c>
      <c r="AQ20" s="1">
        <v>84</v>
      </c>
      <c r="AR20" s="1">
        <v>90</v>
      </c>
      <c r="AS20" s="1">
        <v>97</v>
      </c>
      <c r="AT20" s="1">
        <v>15</v>
      </c>
      <c r="AU20" s="1">
        <v>111</v>
      </c>
      <c r="AV20" s="1">
        <v>105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992</v>
      </c>
      <c r="B21" s="47" t="s">
        <v>1291</v>
      </c>
      <c r="C21" s="5">
        <f t="shared" si="0"/>
        <v>48</v>
      </c>
      <c r="D21" s="5">
        <f>AV21</f>
        <v>103</v>
      </c>
      <c r="E21" s="5">
        <f>SUM(I21:BJ21)</f>
        <v>1619</v>
      </c>
      <c r="F21" s="5">
        <v>20</v>
      </c>
      <c r="G21" s="5">
        <f>H21+COUNT(I21:BJ21)</f>
        <v>20</v>
      </c>
      <c r="H21" s="1"/>
      <c r="I21" s="40"/>
      <c r="J21" s="36"/>
      <c r="K21" s="36"/>
      <c r="L21" s="36"/>
      <c r="M21" s="36"/>
      <c r="N21" s="36"/>
      <c r="S21" s="41"/>
      <c r="AB21" s="36"/>
      <c r="AC21" s="19">
        <v>36</v>
      </c>
      <c r="AD21" s="36">
        <v>36</v>
      </c>
      <c r="AE21" s="36">
        <v>34</v>
      </c>
      <c r="AF21" s="36">
        <v>38</v>
      </c>
      <c r="AG21" s="36">
        <v>48</v>
      </c>
      <c r="AH21" s="36">
        <v>65</v>
      </c>
      <c r="AI21" s="36">
        <v>74</v>
      </c>
      <c r="AJ21" s="36">
        <v>81</v>
      </c>
      <c r="AK21" s="36">
        <v>88</v>
      </c>
      <c r="AL21" s="36">
        <v>91</v>
      </c>
      <c r="AM21" s="36">
        <v>100</v>
      </c>
      <c r="AN21" s="36">
        <v>101</v>
      </c>
      <c r="AO21" s="1">
        <v>101</v>
      </c>
      <c r="AP21" s="1">
        <v>105</v>
      </c>
      <c r="AQ21" s="1">
        <v>108</v>
      </c>
      <c r="AR21" s="1">
        <v>106</v>
      </c>
      <c r="AS21" s="1">
        <v>100</v>
      </c>
      <c r="AT21" s="1">
        <v>101</v>
      </c>
      <c r="AU21" s="1">
        <v>103</v>
      </c>
      <c r="AV21" s="1">
        <v>103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1170</v>
      </c>
      <c r="B22" s="47" t="s">
        <v>1199</v>
      </c>
      <c r="C22" s="5">
        <f t="shared" si="0"/>
        <v>82</v>
      </c>
      <c r="D22" s="5">
        <f>AV22</f>
        <v>99</v>
      </c>
      <c r="E22" s="5">
        <f>SUM(I22:BJ22)</f>
        <v>1117</v>
      </c>
      <c r="F22" s="5">
        <v>5</v>
      </c>
      <c r="G22" s="5">
        <f>H22+COUNT(I22:BJ22)</f>
        <v>8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H22" s="36"/>
      <c r="AO22" s="39">
        <v>195</v>
      </c>
      <c r="AP22" s="1">
        <v>142</v>
      </c>
      <c r="AQ22" s="1">
        <v>121</v>
      </c>
      <c r="AR22" s="1">
        <v>209</v>
      </c>
      <c r="AS22" s="1">
        <v>145</v>
      </c>
      <c r="AT22" s="1">
        <v>112</v>
      </c>
      <c r="AU22" s="1">
        <v>94</v>
      </c>
      <c r="AV22" s="1">
        <v>99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923</v>
      </c>
      <c r="B23" s="47" t="s">
        <v>1257</v>
      </c>
      <c r="C23" s="5">
        <f t="shared" si="0"/>
        <v>19</v>
      </c>
      <c r="D23" s="5">
        <f t="shared" si="1"/>
        <v>92</v>
      </c>
      <c r="E23" s="5">
        <f>SUM(I23:BJ23)</f>
        <v>2415</v>
      </c>
      <c r="F23" s="5">
        <v>15</v>
      </c>
      <c r="G23" s="5">
        <f>H23+COUNT(I23:BJ23)</f>
        <v>23</v>
      </c>
      <c r="H23" s="1"/>
      <c r="I23" s="40"/>
      <c r="J23" s="36"/>
      <c r="K23" s="36"/>
      <c r="L23" s="36"/>
      <c r="M23" s="36"/>
      <c r="N23" s="36"/>
      <c r="S23" s="41"/>
      <c r="T23" s="36"/>
      <c r="W23" s="36"/>
      <c r="Z23" s="19">
        <v>99</v>
      </c>
      <c r="AA23" s="36">
        <v>101</v>
      </c>
      <c r="AB23" s="36">
        <v>99</v>
      </c>
      <c r="AC23" s="36">
        <v>96</v>
      </c>
      <c r="AD23" s="36">
        <v>93</v>
      </c>
      <c r="AE23" s="36">
        <v>90</v>
      </c>
      <c r="AF23" s="36">
        <v>93</v>
      </c>
      <c r="AG23" s="36">
        <v>96</v>
      </c>
      <c r="AH23" s="36">
        <v>99</v>
      </c>
      <c r="AI23" s="36">
        <v>106</v>
      </c>
      <c r="AJ23" s="36">
        <v>112</v>
      </c>
      <c r="AK23" s="36">
        <v>107</v>
      </c>
      <c r="AL23" s="36">
        <v>107</v>
      </c>
      <c r="AM23" s="36">
        <v>108</v>
      </c>
      <c r="AN23" s="36">
        <v>108</v>
      </c>
      <c r="AO23" s="1">
        <v>108</v>
      </c>
      <c r="AP23" s="1">
        <v>115</v>
      </c>
      <c r="AQ23" s="1">
        <v>118</v>
      </c>
      <c r="AR23" s="1">
        <v>115</v>
      </c>
      <c r="AS23" s="1">
        <v>123</v>
      </c>
      <c r="AT23" s="1">
        <v>124</v>
      </c>
      <c r="AU23" s="1">
        <v>106</v>
      </c>
      <c r="AV23" s="1">
        <v>92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1561</v>
      </c>
      <c r="B24" s="47" t="s">
        <v>1533</v>
      </c>
      <c r="C24" s="5">
        <f t="shared" si="0"/>
        <v>430</v>
      </c>
      <c r="D24" s="5">
        <f t="shared" si="1"/>
        <v>88</v>
      </c>
      <c r="E24" s="5">
        <f t="shared" ref="E24" si="7">SUM(I24:BJ24)</f>
        <v>88</v>
      </c>
      <c r="F24" s="5">
        <v>23</v>
      </c>
      <c r="G24" s="5">
        <f t="shared" ref="G24" si="8">H24+COUNT(I24:BJ24)</f>
        <v>1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V24" s="39">
        <v>88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945</v>
      </c>
      <c r="B25" s="47" t="s">
        <v>1278</v>
      </c>
      <c r="C25" s="5">
        <f t="shared" si="0"/>
        <v>24</v>
      </c>
      <c r="D25" s="5">
        <f>AV25</f>
        <v>87</v>
      </c>
      <c r="E25" s="5">
        <f>SUM(I25:BJ25)</f>
        <v>2233</v>
      </c>
      <c r="F25" s="5">
        <v>16</v>
      </c>
      <c r="G25" s="5">
        <f>H25+COUNT(I25:BJ25)</f>
        <v>23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Z25" s="19">
        <v>47</v>
      </c>
      <c r="AA25" s="36">
        <v>60</v>
      </c>
      <c r="AB25" s="36">
        <v>67</v>
      </c>
      <c r="AC25" s="36">
        <v>86</v>
      </c>
      <c r="AD25" s="36">
        <v>97</v>
      </c>
      <c r="AE25" s="36">
        <v>110</v>
      </c>
      <c r="AF25" s="36">
        <v>124</v>
      </c>
      <c r="AG25" s="36">
        <v>125</v>
      </c>
      <c r="AH25" s="36">
        <v>128</v>
      </c>
      <c r="AI25" s="36">
        <v>124</v>
      </c>
      <c r="AJ25" s="36">
        <v>116</v>
      </c>
      <c r="AK25" s="36">
        <v>111</v>
      </c>
      <c r="AL25" s="36">
        <v>107</v>
      </c>
      <c r="AM25" s="36">
        <v>106</v>
      </c>
      <c r="AN25" s="36">
        <v>101</v>
      </c>
      <c r="AO25" s="1">
        <v>95</v>
      </c>
      <c r="AP25" s="1">
        <v>97</v>
      </c>
      <c r="AQ25" s="1">
        <v>93</v>
      </c>
      <c r="AR25" s="1">
        <v>91</v>
      </c>
      <c r="AS25" s="1">
        <v>89</v>
      </c>
      <c r="AT25" s="1">
        <v>87</v>
      </c>
      <c r="AU25" s="1">
        <v>85</v>
      </c>
      <c r="AV25" s="1">
        <v>87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1131</v>
      </c>
      <c r="B26" s="47" t="s">
        <v>1176</v>
      </c>
      <c r="C26" s="5">
        <f t="shared" si="0"/>
        <v>63</v>
      </c>
      <c r="D26" s="5">
        <f t="shared" si="1"/>
        <v>85</v>
      </c>
      <c r="E26" s="5">
        <f t="shared" si="6"/>
        <v>1330</v>
      </c>
      <c r="F26" s="5">
        <v>4</v>
      </c>
      <c r="G26" s="5">
        <f t="shared" si="3"/>
        <v>9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N26" s="19">
        <v>324</v>
      </c>
      <c r="AO26" s="1">
        <v>199</v>
      </c>
      <c r="AP26" s="1">
        <v>166</v>
      </c>
      <c r="AQ26" s="1">
        <v>141</v>
      </c>
      <c r="AR26" s="1">
        <v>118</v>
      </c>
      <c r="AS26" s="1">
        <v>107</v>
      </c>
      <c r="AT26" s="1">
        <v>100</v>
      </c>
      <c r="AU26" s="1">
        <v>90</v>
      </c>
      <c r="AV26" s="1">
        <v>85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818</v>
      </c>
      <c r="B27" s="47" t="s">
        <v>1283</v>
      </c>
      <c r="C27" s="5">
        <f t="shared" si="0"/>
        <v>23</v>
      </c>
      <c r="D27" s="5">
        <f>AV27</f>
        <v>84</v>
      </c>
      <c r="E27" s="5">
        <f>SUM(I27:BJ27)</f>
        <v>2307</v>
      </c>
      <c r="F27" s="5">
        <v>19</v>
      </c>
      <c r="G27" s="5">
        <f>H27+COUNT(I27:BJ27)</f>
        <v>30</v>
      </c>
      <c r="H27" s="1"/>
      <c r="I27" s="40"/>
      <c r="J27" s="36"/>
      <c r="K27" s="36"/>
      <c r="L27" s="36"/>
      <c r="M27" s="36"/>
      <c r="N27" s="36"/>
      <c r="S27" s="43">
        <v>34</v>
      </c>
      <c r="T27" s="36">
        <v>35</v>
      </c>
      <c r="U27" s="36">
        <v>56</v>
      </c>
      <c r="V27" s="36">
        <v>87</v>
      </c>
      <c r="W27" s="36">
        <v>92</v>
      </c>
      <c r="X27" s="36">
        <v>87</v>
      </c>
      <c r="Y27" s="36">
        <v>98</v>
      </c>
      <c r="Z27" s="36">
        <v>88</v>
      </c>
      <c r="AA27" s="36">
        <v>92</v>
      </c>
      <c r="AB27" s="36">
        <v>91</v>
      </c>
      <c r="AC27" s="36">
        <v>87</v>
      </c>
      <c r="AD27" s="36">
        <v>88</v>
      </c>
      <c r="AE27" s="36">
        <v>90</v>
      </c>
      <c r="AF27" s="36">
        <v>85</v>
      </c>
      <c r="AG27" s="36">
        <v>83</v>
      </c>
      <c r="AH27" s="36">
        <v>81</v>
      </c>
      <c r="AI27" s="36">
        <v>80</v>
      </c>
      <c r="AJ27" s="36">
        <v>77</v>
      </c>
      <c r="AK27" s="36">
        <v>77</v>
      </c>
      <c r="AL27" s="36">
        <v>72</v>
      </c>
      <c r="AM27" s="36">
        <v>74</v>
      </c>
      <c r="AN27" s="36">
        <v>70</v>
      </c>
      <c r="AO27" s="1">
        <v>67</v>
      </c>
      <c r="AP27" s="1">
        <v>68</v>
      </c>
      <c r="AQ27" s="1">
        <v>69</v>
      </c>
      <c r="AR27" s="1">
        <v>69</v>
      </c>
      <c r="AS27" s="1">
        <v>72</v>
      </c>
      <c r="AT27" s="1">
        <v>72</v>
      </c>
      <c r="AU27" s="1">
        <v>82</v>
      </c>
      <c r="AV27" s="1">
        <v>84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1573</v>
      </c>
      <c r="B28" s="47" t="s">
        <v>1574</v>
      </c>
      <c r="C28" s="5">
        <f t="shared" si="0"/>
        <v>435</v>
      </c>
      <c r="D28" s="5">
        <f>AV28</f>
        <v>83</v>
      </c>
      <c r="E28" s="5">
        <f>SUM(I28:BJ28)</f>
        <v>83</v>
      </c>
      <c r="F28" s="5">
        <v>8</v>
      </c>
      <c r="G28" s="5">
        <f>H28+COUNT(I28:BJ28)</f>
        <v>21</v>
      </c>
      <c r="H28" s="1">
        <v>20</v>
      </c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42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7">
        <v>83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1562</v>
      </c>
      <c r="B29" s="47" t="s">
        <v>1533</v>
      </c>
      <c r="C29" s="5">
        <f t="shared" si="0"/>
        <v>438</v>
      </c>
      <c r="D29" s="5">
        <f t="shared" ref="D29" si="9">AV29</f>
        <v>82</v>
      </c>
      <c r="E29" s="5">
        <f t="shared" ref="E29" si="10">SUM(I29:BJ29)</f>
        <v>82</v>
      </c>
      <c r="F29" s="5">
        <v>28</v>
      </c>
      <c r="G29" s="5">
        <f t="shared" ref="G29" si="11">H29+COUNT(I29:BJ29)</f>
        <v>1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AH29" s="36"/>
      <c r="AV29" s="39">
        <v>82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1563</v>
      </c>
      <c r="B30" s="47" t="s">
        <v>1533</v>
      </c>
      <c r="C30" s="5">
        <f t="shared" si="0"/>
        <v>443</v>
      </c>
      <c r="D30" s="5">
        <f t="shared" ref="D30" si="12">AV30</f>
        <v>78</v>
      </c>
      <c r="E30" s="5">
        <f t="shared" ref="E30" si="13">SUM(I30:BJ30)</f>
        <v>78</v>
      </c>
      <c r="F30" s="5">
        <v>29</v>
      </c>
      <c r="G30" s="5">
        <f t="shared" ref="G30" si="14">H30+COUNT(I30:BJ30)</f>
        <v>1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AH30" s="36"/>
      <c r="AV30" s="39">
        <v>78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1123</v>
      </c>
      <c r="B31" s="47" t="s">
        <v>1309</v>
      </c>
      <c r="C31" s="5">
        <f t="shared" si="0"/>
        <v>115</v>
      </c>
      <c r="D31" s="5">
        <f>AV31</f>
        <v>78</v>
      </c>
      <c r="E31" s="5">
        <f>SUM(I31:BJ31)</f>
        <v>793</v>
      </c>
      <c r="F31" s="5">
        <v>25</v>
      </c>
      <c r="G31" s="5">
        <f>H31+COUNT(I31:BJ31)</f>
        <v>10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M31" s="19">
        <v>59</v>
      </c>
      <c r="AN31" s="36">
        <v>63</v>
      </c>
      <c r="AO31" s="1">
        <v>69</v>
      </c>
      <c r="AP31" s="1">
        <v>78</v>
      </c>
      <c r="AQ31" s="1">
        <v>89</v>
      </c>
      <c r="AR31" s="1">
        <v>96</v>
      </c>
      <c r="AS31" s="1">
        <v>94</v>
      </c>
      <c r="AT31" s="1">
        <v>87</v>
      </c>
      <c r="AU31" s="1">
        <v>80</v>
      </c>
      <c r="AV31" s="1">
        <v>78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1554</v>
      </c>
      <c r="B32" s="47" t="s">
        <v>1555</v>
      </c>
      <c r="C32" s="5">
        <f t="shared" si="0"/>
        <v>324</v>
      </c>
      <c r="D32" s="5">
        <f>AV32</f>
        <v>73</v>
      </c>
      <c r="E32" s="5">
        <f>SUM(I32:BJ32)</f>
        <v>160</v>
      </c>
      <c r="F32" s="5">
        <v>26</v>
      </c>
      <c r="G32" s="5">
        <f>H32+COUNT(I32:BJ32)</f>
        <v>2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U32" s="39">
        <v>87</v>
      </c>
      <c r="AV32" s="1">
        <v>73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993</v>
      </c>
      <c r="B33" s="47" t="s">
        <v>1268</v>
      </c>
      <c r="C33" s="5">
        <f t="shared" si="0"/>
        <v>37</v>
      </c>
      <c r="D33" s="5">
        <f>AV33</f>
        <v>73</v>
      </c>
      <c r="E33" s="5">
        <f>SUM(I33:BJ33)</f>
        <v>1767</v>
      </c>
      <c r="F33" s="5">
        <v>4</v>
      </c>
      <c r="G33" s="5">
        <f>H33+COUNT(I33:BJ33)</f>
        <v>19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AD33" s="19">
        <v>208</v>
      </c>
      <c r="AE33" s="36">
        <v>142</v>
      </c>
      <c r="AF33" s="36">
        <v>121</v>
      </c>
      <c r="AG33" s="36">
        <v>104</v>
      </c>
      <c r="AH33" s="36">
        <v>92</v>
      </c>
      <c r="AI33" s="36">
        <v>88</v>
      </c>
      <c r="AJ33" s="36">
        <v>81</v>
      </c>
      <c r="AK33" s="36">
        <v>79</v>
      </c>
      <c r="AL33" s="36">
        <v>83</v>
      </c>
      <c r="AM33" s="36">
        <v>83</v>
      </c>
      <c r="AN33" s="36">
        <v>80</v>
      </c>
      <c r="AO33" s="1">
        <v>78</v>
      </c>
      <c r="AP33" s="1">
        <v>78</v>
      </c>
      <c r="AQ33" s="1">
        <v>75</v>
      </c>
      <c r="AR33" s="1">
        <v>74</v>
      </c>
      <c r="AS33" s="1">
        <v>76</v>
      </c>
      <c r="AT33" s="1">
        <v>76</v>
      </c>
      <c r="AU33" s="1">
        <v>76</v>
      </c>
      <c r="AV33" s="1">
        <v>73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1564</v>
      </c>
      <c r="B34" s="47" t="s">
        <v>1533</v>
      </c>
      <c r="C34" s="5">
        <f t="shared" si="0"/>
        <v>453</v>
      </c>
      <c r="D34" s="5">
        <f t="shared" ref="D34" si="15">AV34</f>
        <v>73</v>
      </c>
      <c r="E34" s="5">
        <f t="shared" ref="E34" si="16">SUM(I34:BJ34)</f>
        <v>73</v>
      </c>
      <c r="F34" s="5">
        <v>33</v>
      </c>
      <c r="G34" s="5">
        <f t="shared" ref="G34" si="17">H34+COUNT(I34:BJ34)</f>
        <v>1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V34" s="39">
        <v>73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1078</v>
      </c>
      <c r="B35" s="47" t="s">
        <v>1256</v>
      </c>
      <c r="C35" s="5">
        <f t="shared" si="0"/>
        <v>116</v>
      </c>
      <c r="D35" s="5">
        <f>AV35</f>
        <v>71</v>
      </c>
      <c r="E35" s="5">
        <f>SUM(I35:BJ35)</f>
        <v>792</v>
      </c>
      <c r="F35" s="5">
        <v>34</v>
      </c>
      <c r="G35" s="5">
        <f>H35+COUNT(I35:BJ35)</f>
        <v>14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I35" s="19">
        <v>34</v>
      </c>
      <c r="AJ35" s="36">
        <v>37</v>
      </c>
      <c r="AK35" s="36">
        <v>58</v>
      </c>
      <c r="AL35" s="36">
        <v>46</v>
      </c>
      <c r="AM35" s="36">
        <v>47</v>
      </c>
      <c r="AN35" s="36">
        <v>53</v>
      </c>
      <c r="AO35" s="1">
        <v>53</v>
      </c>
      <c r="AP35" s="1">
        <v>58</v>
      </c>
      <c r="AQ35" s="1">
        <v>62</v>
      </c>
      <c r="AR35" s="1">
        <v>67</v>
      </c>
      <c r="AS35" s="1">
        <v>68</v>
      </c>
      <c r="AT35" s="1">
        <v>69</v>
      </c>
      <c r="AU35" s="1">
        <v>69</v>
      </c>
      <c r="AV35" s="1">
        <v>71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979</v>
      </c>
      <c r="B36" s="47" t="s">
        <v>1275</v>
      </c>
      <c r="C36" s="5">
        <f t="shared" si="0"/>
        <v>53</v>
      </c>
      <c r="D36" s="5">
        <f>AV36</f>
        <v>70</v>
      </c>
      <c r="E36" s="5">
        <f>SUM(I36:BJ36)</f>
        <v>1448</v>
      </c>
      <c r="F36" s="5">
        <v>21</v>
      </c>
      <c r="G36" s="5">
        <f>H36+COUNT(I36:BJ36)</f>
        <v>20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C36" s="19">
        <v>101</v>
      </c>
      <c r="AD36" s="36">
        <v>84</v>
      </c>
      <c r="AE36" s="36">
        <v>78</v>
      </c>
      <c r="AF36" s="36">
        <v>78</v>
      </c>
      <c r="AG36" s="36">
        <v>77</v>
      </c>
      <c r="AH36" s="36">
        <v>77</v>
      </c>
      <c r="AI36" s="36">
        <v>75</v>
      </c>
      <c r="AJ36" s="36">
        <v>76</v>
      </c>
      <c r="AK36" s="36">
        <v>75</v>
      </c>
      <c r="AL36" s="36">
        <v>72</v>
      </c>
      <c r="AM36" s="36">
        <v>69</v>
      </c>
      <c r="AN36" s="36">
        <v>70</v>
      </c>
      <c r="AO36" s="1">
        <v>63</v>
      </c>
      <c r="AP36" s="1">
        <v>66</v>
      </c>
      <c r="AQ36" s="1">
        <v>63</v>
      </c>
      <c r="AR36" s="1">
        <v>64</v>
      </c>
      <c r="AS36" s="1">
        <v>63</v>
      </c>
      <c r="AT36" s="1">
        <v>61</v>
      </c>
      <c r="AU36" s="1">
        <v>66</v>
      </c>
      <c r="AV36" s="1">
        <v>70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917</v>
      </c>
      <c r="B37" s="47" t="s">
        <v>1315</v>
      </c>
      <c r="C37" s="5">
        <f t="shared" si="0"/>
        <v>108</v>
      </c>
      <c r="D37" s="5">
        <f>AV37</f>
        <v>69</v>
      </c>
      <c r="E37" s="5">
        <f>SUM(I37:BJ37)</f>
        <v>872</v>
      </c>
      <c r="F37" s="5">
        <v>36</v>
      </c>
      <c r="G37" s="5">
        <f>H37+COUNT(I37:BJ37)</f>
        <v>17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Y37" s="19">
        <v>38</v>
      </c>
      <c r="Z37" s="38"/>
      <c r="AA37" s="38"/>
      <c r="AB37" s="38"/>
      <c r="AC37" s="38"/>
      <c r="AD37" s="38"/>
      <c r="AE37" s="38"/>
      <c r="AF37" s="37">
        <v>34</v>
      </c>
      <c r="AG37" s="36">
        <v>38</v>
      </c>
      <c r="AH37" s="36">
        <v>50</v>
      </c>
      <c r="AI37" s="36">
        <v>49</v>
      </c>
      <c r="AJ37" s="36">
        <v>47</v>
      </c>
      <c r="AK37" s="36">
        <v>49</v>
      </c>
      <c r="AL37" s="36">
        <v>49</v>
      </c>
      <c r="AM37" s="36">
        <v>48</v>
      </c>
      <c r="AN37" s="38"/>
      <c r="AO37" s="9">
        <v>45</v>
      </c>
      <c r="AP37" s="1">
        <v>49</v>
      </c>
      <c r="AQ37" s="1">
        <v>59</v>
      </c>
      <c r="AR37" s="1">
        <v>57</v>
      </c>
      <c r="AS37" s="1">
        <v>58</v>
      </c>
      <c r="AT37" s="1">
        <v>65</v>
      </c>
      <c r="AU37" s="1">
        <v>68</v>
      </c>
      <c r="AV37" s="1">
        <v>69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1565</v>
      </c>
      <c r="B38" s="47" t="s">
        <v>1533</v>
      </c>
      <c r="C38" s="5">
        <f t="shared" si="0"/>
        <v>467</v>
      </c>
      <c r="D38" s="5">
        <f t="shared" ref="D38" si="18">AV38</f>
        <v>67</v>
      </c>
      <c r="E38" s="5">
        <f t="shared" ref="E38" si="19">SUM(I38:BJ38)</f>
        <v>67</v>
      </c>
      <c r="F38" s="5">
        <v>37</v>
      </c>
      <c r="G38" s="5">
        <f t="shared" ref="G38" si="20">H38+COUNT(I38:BJ38)</f>
        <v>1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V38" s="39">
        <v>67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1566</v>
      </c>
      <c r="B39" s="47" t="s">
        <v>1533</v>
      </c>
      <c r="C39" s="5">
        <f t="shared" si="0"/>
        <v>471</v>
      </c>
      <c r="D39" s="5">
        <f t="shared" ref="D39" si="21">AV39</f>
        <v>66</v>
      </c>
      <c r="E39" s="5">
        <f t="shared" ref="E39" si="22">SUM(I39:BJ39)</f>
        <v>66</v>
      </c>
      <c r="F39" s="5">
        <v>38</v>
      </c>
      <c r="G39" s="5">
        <f t="shared" ref="G39" si="23">H39+COUNT(I39:BJ39)</f>
        <v>1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V39" s="39">
        <v>66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1504</v>
      </c>
      <c r="B40" s="47" t="s">
        <v>1199</v>
      </c>
      <c r="C40" s="5">
        <f t="shared" si="0"/>
        <v>166</v>
      </c>
      <c r="D40" s="5">
        <f>AV40</f>
        <v>66</v>
      </c>
      <c r="E40" s="5">
        <f>SUM(I40:BJ40)</f>
        <v>536</v>
      </c>
      <c r="F40" s="5">
        <v>9</v>
      </c>
      <c r="G40" s="5">
        <f>H40+COUNT(I40:BJ40)</f>
        <v>5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AH40" s="36"/>
      <c r="AR40" s="39">
        <v>186</v>
      </c>
      <c r="AS40" s="1">
        <v>117</v>
      </c>
      <c r="AT40" s="1">
        <v>92</v>
      </c>
      <c r="AU40" s="1">
        <v>75</v>
      </c>
      <c r="AV40" s="1">
        <v>66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900</v>
      </c>
      <c r="B41" s="47" t="s">
        <v>1282</v>
      </c>
      <c r="C41" s="5">
        <f t="shared" si="0"/>
        <v>20</v>
      </c>
      <c r="D41" s="5">
        <f t="shared" ref="D41:D48" si="24">AV41</f>
        <v>66</v>
      </c>
      <c r="E41" s="5">
        <f t="shared" ref="E41:E48" si="25">SUM(I41:BJ41)</f>
        <v>2396</v>
      </c>
      <c r="F41" s="5">
        <v>15</v>
      </c>
      <c r="G41" s="5">
        <f t="shared" ref="G41:G48" si="26">H41+COUNT(I41:BJ41)</f>
        <v>24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Y41" s="19">
        <v>125</v>
      </c>
      <c r="Z41" s="36">
        <v>119</v>
      </c>
      <c r="AA41" s="36">
        <v>118</v>
      </c>
      <c r="AB41" s="36">
        <v>114</v>
      </c>
      <c r="AC41" s="36">
        <v>121</v>
      </c>
      <c r="AD41" s="36">
        <v>115</v>
      </c>
      <c r="AE41" s="36">
        <v>109</v>
      </c>
      <c r="AF41" s="36">
        <v>114</v>
      </c>
      <c r="AG41" s="36">
        <v>112</v>
      </c>
      <c r="AH41" s="36">
        <v>114</v>
      </c>
      <c r="AI41" s="36">
        <v>111</v>
      </c>
      <c r="AJ41" s="36">
        <v>104</v>
      </c>
      <c r="AK41" s="36">
        <v>97</v>
      </c>
      <c r="AL41" s="36">
        <v>90</v>
      </c>
      <c r="AM41" s="36">
        <v>92</v>
      </c>
      <c r="AN41" s="36">
        <v>93</v>
      </c>
      <c r="AO41" s="1">
        <v>89</v>
      </c>
      <c r="AP41" s="1">
        <v>97</v>
      </c>
      <c r="AQ41" s="1">
        <v>88</v>
      </c>
      <c r="AR41" s="1">
        <v>84</v>
      </c>
      <c r="AS41" s="1">
        <v>78</v>
      </c>
      <c r="AT41" s="1">
        <v>76</v>
      </c>
      <c r="AU41" s="1">
        <v>70</v>
      </c>
      <c r="AV41" s="1">
        <v>66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1107</v>
      </c>
      <c r="B42" s="47" t="s">
        <v>1273</v>
      </c>
      <c r="C42" s="5">
        <f t="shared" si="0"/>
        <v>137</v>
      </c>
      <c r="D42" s="5">
        <f t="shared" si="24"/>
        <v>66</v>
      </c>
      <c r="E42" s="5">
        <f t="shared" si="25"/>
        <v>687</v>
      </c>
      <c r="F42" s="5">
        <v>41</v>
      </c>
      <c r="G42" s="5">
        <f t="shared" si="26"/>
        <v>12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36"/>
      <c r="AK42" s="19">
        <v>46</v>
      </c>
      <c r="AL42" s="36">
        <v>50</v>
      </c>
      <c r="AM42" s="36">
        <v>63</v>
      </c>
      <c r="AN42" s="36">
        <v>59</v>
      </c>
      <c r="AO42" s="1">
        <v>56</v>
      </c>
      <c r="AP42" s="1">
        <v>55</v>
      </c>
      <c r="AQ42" s="1">
        <v>51</v>
      </c>
      <c r="AR42" s="1">
        <v>59</v>
      </c>
      <c r="AS42" s="1">
        <v>61</v>
      </c>
      <c r="AT42" s="1">
        <v>62</v>
      </c>
      <c r="AU42" s="1">
        <v>59</v>
      </c>
      <c r="AV42" s="1">
        <v>66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1516</v>
      </c>
      <c r="B43" s="47" t="s">
        <v>1517</v>
      </c>
      <c r="C43" s="5">
        <f t="shared" si="0"/>
        <v>266</v>
      </c>
      <c r="D43" s="5">
        <f t="shared" si="24"/>
        <v>66</v>
      </c>
      <c r="E43" s="5">
        <f t="shared" si="25"/>
        <v>269</v>
      </c>
      <c r="F43" s="5">
        <v>42</v>
      </c>
      <c r="G43" s="5">
        <f t="shared" si="26"/>
        <v>5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R43" s="39">
        <v>47</v>
      </c>
      <c r="AS43" s="1">
        <v>46</v>
      </c>
      <c r="AT43" s="1">
        <v>52</v>
      </c>
      <c r="AU43" s="1">
        <v>58</v>
      </c>
      <c r="AV43" s="1">
        <v>66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1033</v>
      </c>
      <c r="B44" s="47" t="s">
        <v>1288</v>
      </c>
      <c r="C44" s="5">
        <f t="shared" si="0"/>
        <v>74</v>
      </c>
      <c r="D44" s="5">
        <f t="shared" si="24"/>
        <v>64</v>
      </c>
      <c r="E44" s="5">
        <f t="shared" si="25"/>
        <v>1195</v>
      </c>
      <c r="F44" s="5">
        <v>33</v>
      </c>
      <c r="G44" s="5">
        <f t="shared" si="26"/>
        <v>17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F44" s="19">
        <v>36</v>
      </c>
      <c r="AG44" s="36">
        <v>43</v>
      </c>
      <c r="AH44" s="36">
        <v>54</v>
      </c>
      <c r="AI44" s="36">
        <v>81</v>
      </c>
      <c r="AJ44" s="36">
        <v>83</v>
      </c>
      <c r="AK44" s="36">
        <v>84</v>
      </c>
      <c r="AL44" s="36">
        <v>86</v>
      </c>
      <c r="AM44" s="36">
        <v>85</v>
      </c>
      <c r="AN44" s="36">
        <v>81</v>
      </c>
      <c r="AO44" s="1">
        <v>75</v>
      </c>
      <c r="AP44" s="1">
        <v>77</v>
      </c>
      <c r="AQ44" s="1">
        <v>74</v>
      </c>
      <c r="AR44" s="1">
        <v>73</v>
      </c>
      <c r="AS44" s="1">
        <v>71</v>
      </c>
      <c r="AT44" s="1">
        <v>68</v>
      </c>
      <c r="AU44" s="1">
        <v>60</v>
      </c>
      <c r="AV44" s="1">
        <v>64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1027</v>
      </c>
      <c r="B45" s="47" t="s">
        <v>1177</v>
      </c>
      <c r="C45" s="5">
        <f t="shared" si="0"/>
        <v>58</v>
      </c>
      <c r="D45" s="5">
        <f t="shared" si="24"/>
        <v>64</v>
      </c>
      <c r="E45" s="5">
        <f t="shared" si="25"/>
        <v>1374</v>
      </c>
      <c r="F45" s="5">
        <v>21</v>
      </c>
      <c r="G45" s="5">
        <f t="shared" si="26"/>
        <v>17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F45" s="19">
        <v>61</v>
      </c>
      <c r="AG45" s="36">
        <v>63</v>
      </c>
      <c r="AH45" s="36">
        <v>69</v>
      </c>
      <c r="AI45" s="36">
        <v>118</v>
      </c>
      <c r="AJ45" s="36">
        <v>92</v>
      </c>
      <c r="AK45" s="36">
        <v>95</v>
      </c>
      <c r="AL45" s="36">
        <v>92</v>
      </c>
      <c r="AM45" s="36">
        <v>91</v>
      </c>
      <c r="AN45" s="36">
        <v>90</v>
      </c>
      <c r="AO45" s="1">
        <v>89</v>
      </c>
      <c r="AP45" s="1">
        <v>86</v>
      </c>
      <c r="AQ45" s="1">
        <v>81</v>
      </c>
      <c r="AR45" s="1">
        <v>78</v>
      </c>
      <c r="AS45" s="1">
        <v>80</v>
      </c>
      <c r="AT45" s="1">
        <v>65</v>
      </c>
      <c r="AU45" s="1">
        <v>60</v>
      </c>
      <c r="AV45" s="1">
        <v>64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1302</v>
      </c>
      <c r="B46" s="47" t="s">
        <v>1316</v>
      </c>
      <c r="C46" s="5">
        <f t="shared" si="0"/>
        <v>230</v>
      </c>
      <c r="D46" s="5">
        <f t="shared" si="24"/>
        <v>63</v>
      </c>
      <c r="E46" s="5">
        <f t="shared" si="25"/>
        <v>357</v>
      </c>
      <c r="F46" s="5">
        <v>45</v>
      </c>
      <c r="G46" s="5">
        <f t="shared" si="26"/>
        <v>7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P46" s="39">
        <v>44</v>
      </c>
      <c r="AQ46" s="1">
        <v>48</v>
      </c>
      <c r="AR46" s="1">
        <v>51</v>
      </c>
      <c r="AS46" s="1">
        <v>50</v>
      </c>
      <c r="AT46" s="1">
        <v>49</v>
      </c>
      <c r="AU46" s="1">
        <v>52</v>
      </c>
      <c r="AV46" s="1">
        <v>63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1532</v>
      </c>
      <c r="B47" s="47" t="s">
        <v>1533</v>
      </c>
      <c r="C47" s="5">
        <f t="shared" si="0"/>
        <v>383</v>
      </c>
      <c r="D47" s="5">
        <f>AV47</f>
        <v>62</v>
      </c>
      <c r="E47" s="5">
        <f>SUM(I47:BJ47)</f>
        <v>114</v>
      </c>
      <c r="F47" s="5">
        <v>46</v>
      </c>
      <c r="G47" s="5">
        <f>H47+COUNT(I47:BJ47)</f>
        <v>2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H47" s="36"/>
      <c r="AO47" s="1"/>
      <c r="AP47" s="1"/>
      <c r="AQ47" s="1"/>
      <c r="AR47" s="1"/>
      <c r="AS47" s="1"/>
      <c r="AT47" s="19">
        <v>52</v>
      </c>
      <c r="AU47" s="8"/>
      <c r="AV47" s="37">
        <v>62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1055</v>
      </c>
      <c r="B48" s="47" t="s">
        <v>1314</v>
      </c>
      <c r="C48" s="5">
        <f t="shared" si="0"/>
        <v>138</v>
      </c>
      <c r="D48" s="5">
        <f t="shared" si="24"/>
        <v>62</v>
      </c>
      <c r="E48" s="5">
        <f t="shared" si="25"/>
        <v>684</v>
      </c>
      <c r="F48" s="5">
        <v>47</v>
      </c>
      <c r="G48" s="5">
        <f t="shared" si="26"/>
        <v>14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H48" s="19">
        <v>33</v>
      </c>
      <c r="AI48" s="36">
        <v>34</v>
      </c>
      <c r="AJ48" s="36">
        <v>36</v>
      </c>
      <c r="AK48" s="36">
        <v>39</v>
      </c>
      <c r="AL48" s="36">
        <v>46</v>
      </c>
      <c r="AM48" s="36">
        <v>47</v>
      </c>
      <c r="AN48" s="38"/>
      <c r="AO48" s="9">
        <v>49</v>
      </c>
      <c r="AP48" s="1">
        <v>52</v>
      </c>
      <c r="AQ48" s="1">
        <v>54</v>
      </c>
      <c r="AR48" s="1">
        <v>56</v>
      </c>
      <c r="AS48" s="1">
        <v>58</v>
      </c>
      <c r="AT48" s="1">
        <v>59</v>
      </c>
      <c r="AU48" s="1">
        <v>59</v>
      </c>
      <c r="AV48" s="1">
        <v>62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1567</v>
      </c>
      <c r="B49" s="47" t="s">
        <v>1533</v>
      </c>
      <c r="C49" s="5">
        <f t="shared" si="0"/>
        <v>485</v>
      </c>
      <c r="D49" s="5">
        <f t="shared" ref="D49" si="27">AV49</f>
        <v>62</v>
      </c>
      <c r="E49" s="5">
        <f t="shared" ref="E49" si="28">SUM(I49:BJ49)</f>
        <v>62</v>
      </c>
      <c r="F49" s="5">
        <v>48</v>
      </c>
      <c r="G49" s="5">
        <f t="shared" ref="G49" si="29">H49+COUNT(I49:BJ49)</f>
        <v>1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V49" s="39">
        <v>62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1171</v>
      </c>
      <c r="B50" s="47" t="s">
        <v>1196</v>
      </c>
      <c r="C50" s="5">
        <f t="shared" si="0"/>
        <v>144</v>
      </c>
      <c r="D50" s="5">
        <f>AV50</f>
        <v>61</v>
      </c>
      <c r="E50" s="5">
        <f>SUM(I50:BJ50)</f>
        <v>657</v>
      </c>
      <c r="F50" s="5">
        <v>26</v>
      </c>
      <c r="G50" s="5">
        <f>H50+COUNT(I50:BJ50)</f>
        <v>8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O50" s="39">
        <v>99</v>
      </c>
      <c r="AP50" s="1">
        <v>98</v>
      </c>
      <c r="AQ50" s="1">
        <v>95</v>
      </c>
      <c r="AR50" s="1">
        <v>87</v>
      </c>
      <c r="AS50" s="1">
        <v>80</v>
      </c>
      <c r="AT50" s="1">
        <v>73</v>
      </c>
      <c r="AU50" s="1">
        <v>64</v>
      </c>
      <c r="AV50" s="1">
        <v>61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893</v>
      </c>
      <c r="B51" s="47" t="s">
        <v>1290</v>
      </c>
      <c r="C51" s="5">
        <f t="shared" si="0"/>
        <v>41</v>
      </c>
      <c r="D51" s="5">
        <f>AV51</f>
        <v>60</v>
      </c>
      <c r="E51" s="5">
        <f>SUM(I51:BJ51)</f>
        <v>1717</v>
      </c>
      <c r="F51" s="5">
        <v>26</v>
      </c>
      <c r="G51" s="5">
        <f>H51+COUNT(I51:BJ51)</f>
        <v>24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X51" s="19">
        <v>34</v>
      </c>
      <c r="Y51" s="36">
        <v>49</v>
      </c>
      <c r="Z51" s="38"/>
      <c r="AA51" s="37">
        <v>44</v>
      </c>
      <c r="AB51" s="36">
        <v>49</v>
      </c>
      <c r="AC51" s="36">
        <v>55</v>
      </c>
      <c r="AD51" s="36">
        <v>58</v>
      </c>
      <c r="AE51" s="36">
        <v>61</v>
      </c>
      <c r="AF51" s="36">
        <v>71</v>
      </c>
      <c r="AG51" s="36">
        <v>77</v>
      </c>
      <c r="AH51" s="36">
        <v>81</v>
      </c>
      <c r="AI51" s="36">
        <v>87</v>
      </c>
      <c r="AJ51" s="36">
        <v>87</v>
      </c>
      <c r="AK51" s="36">
        <v>86</v>
      </c>
      <c r="AL51" s="36">
        <v>102</v>
      </c>
      <c r="AM51" s="36">
        <v>97</v>
      </c>
      <c r="AN51" s="36">
        <v>92</v>
      </c>
      <c r="AO51" s="1">
        <v>86</v>
      </c>
      <c r="AP51" s="1">
        <v>84</v>
      </c>
      <c r="AQ51" s="1">
        <v>81</v>
      </c>
      <c r="AR51" s="1">
        <v>77</v>
      </c>
      <c r="AS51" s="1">
        <v>70</v>
      </c>
      <c r="AT51" s="1">
        <v>67</v>
      </c>
      <c r="AU51" s="1">
        <v>62</v>
      </c>
      <c r="AV51" s="1">
        <v>60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1088</v>
      </c>
      <c r="B52" s="47" t="s">
        <v>1273</v>
      </c>
      <c r="C52" s="5">
        <f t="shared" si="0"/>
        <v>100</v>
      </c>
      <c r="D52" s="5">
        <f>AV52</f>
        <v>59</v>
      </c>
      <c r="E52" s="5">
        <f>SUM(I52:BJ52)</f>
        <v>940</v>
      </c>
      <c r="F52" s="5">
        <v>9</v>
      </c>
      <c r="G52" s="5">
        <f>H52+COUNT(I52:BJ52)</f>
        <v>12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K52" s="19">
        <v>175</v>
      </c>
      <c r="AL52" s="36">
        <v>112</v>
      </c>
      <c r="AM52" s="36">
        <v>93</v>
      </c>
      <c r="AN52" s="36">
        <v>83</v>
      </c>
      <c r="AO52" s="1">
        <v>70</v>
      </c>
      <c r="AP52" s="1">
        <v>68</v>
      </c>
      <c r="AQ52" s="1">
        <v>58</v>
      </c>
      <c r="AR52" s="1">
        <v>59</v>
      </c>
      <c r="AS52" s="1">
        <v>53</v>
      </c>
      <c r="AT52" s="1">
        <v>55</v>
      </c>
      <c r="AU52" s="1">
        <v>55</v>
      </c>
      <c r="AV52" s="1">
        <v>59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1568</v>
      </c>
      <c r="B53" s="47" t="s">
        <v>1533</v>
      </c>
      <c r="C53" s="5">
        <f t="shared" si="0"/>
        <v>506</v>
      </c>
      <c r="D53" s="5">
        <f t="shared" ref="D53" si="30">AV53</f>
        <v>57</v>
      </c>
      <c r="E53" s="5">
        <f t="shared" ref="E53" si="31">SUM(I53:BJ53)</f>
        <v>57</v>
      </c>
      <c r="F53" s="5">
        <v>52</v>
      </c>
      <c r="G53" s="5">
        <f t="shared" ref="G53" si="32">H53+COUNT(I53:BJ53)</f>
        <v>1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V53" s="39">
        <v>57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954</v>
      </c>
      <c r="B54" s="47" t="s">
        <v>1285</v>
      </c>
      <c r="C54" s="5">
        <f t="shared" si="0"/>
        <v>35</v>
      </c>
      <c r="D54" s="5">
        <f>AV54</f>
        <v>57</v>
      </c>
      <c r="E54" s="5">
        <f>SUM(I54:BJ54)</f>
        <v>1805</v>
      </c>
      <c r="F54" s="5">
        <v>17</v>
      </c>
      <c r="G54" s="5">
        <f>H54+COUNT(I54:BJ54)</f>
        <v>22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A54" s="19">
        <v>47</v>
      </c>
      <c r="AB54" s="36">
        <v>68</v>
      </c>
      <c r="AC54" s="36">
        <v>86</v>
      </c>
      <c r="AD54" s="36">
        <v>102</v>
      </c>
      <c r="AE54" s="36">
        <v>111</v>
      </c>
      <c r="AF54" s="36">
        <v>115</v>
      </c>
      <c r="AG54" s="36">
        <v>117</v>
      </c>
      <c r="AH54" s="36">
        <v>117</v>
      </c>
      <c r="AI54" s="36">
        <v>111</v>
      </c>
      <c r="AJ54" s="36">
        <v>102</v>
      </c>
      <c r="AK54" s="36">
        <v>94</v>
      </c>
      <c r="AL54" s="36">
        <v>87</v>
      </c>
      <c r="AM54" s="36">
        <v>81</v>
      </c>
      <c r="AN54" s="36">
        <v>75</v>
      </c>
      <c r="AO54" s="1">
        <v>71</v>
      </c>
      <c r="AP54" s="1">
        <v>70</v>
      </c>
      <c r="AQ54" s="1">
        <v>64</v>
      </c>
      <c r="AR54" s="1">
        <v>61</v>
      </c>
      <c r="AS54" s="1">
        <v>59</v>
      </c>
      <c r="AT54" s="1">
        <v>57</v>
      </c>
      <c r="AU54" s="1">
        <v>53</v>
      </c>
      <c r="AV54" s="1">
        <v>57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1569</v>
      </c>
      <c r="B55" s="47" t="s">
        <v>1533</v>
      </c>
      <c r="C55" s="5">
        <f t="shared" si="0"/>
        <v>506</v>
      </c>
      <c r="D55" s="5">
        <f t="shared" ref="D55" si="33">AV55</f>
        <v>57</v>
      </c>
      <c r="E55" s="5">
        <f t="shared" ref="E55" si="34">SUM(I55:BJ55)</f>
        <v>57</v>
      </c>
      <c r="F55" s="5">
        <v>54</v>
      </c>
      <c r="G55" s="5">
        <f t="shared" ref="G55" si="35">H55+COUNT(I55:BJ55)</f>
        <v>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V55" s="39">
        <v>57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1135</v>
      </c>
      <c r="B56" s="47" t="s">
        <v>1176</v>
      </c>
      <c r="C56" s="5">
        <f t="shared" si="0"/>
        <v>97</v>
      </c>
      <c r="D56" s="5">
        <f>AV56</f>
        <v>57</v>
      </c>
      <c r="E56" s="5">
        <f>SUM(I56:BJ56)</f>
        <v>948</v>
      </c>
      <c r="F56" s="5">
        <v>9</v>
      </c>
      <c r="G56" s="5">
        <f>H56+COUNT(I56:BJ56)</f>
        <v>9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N56" s="19">
        <v>271</v>
      </c>
      <c r="AO56" s="1">
        <v>154</v>
      </c>
      <c r="AP56" s="1">
        <v>114</v>
      </c>
      <c r="AQ56" s="1">
        <v>91</v>
      </c>
      <c r="AR56" s="1">
        <v>75</v>
      </c>
      <c r="AS56" s="1">
        <v>66</v>
      </c>
      <c r="AT56" s="1">
        <v>62</v>
      </c>
      <c r="AU56" s="1">
        <v>58</v>
      </c>
      <c r="AV56" s="1">
        <v>57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1120</v>
      </c>
      <c r="B57" s="47" t="s">
        <v>1313</v>
      </c>
      <c r="C57" s="5">
        <f t="shared" si="0"/>
        <v>177</v>
      </c>
      <c r="D57" s="5">
        <f>AV57</f>
        <v>57</v>
      </c>
      <c r="E57" s="5">
        <f>SUM(I57:BJ57)</f>
        <v>489</v>
      </c>
      <c r="F57" s="5">
        <v>54</v>
      </c>
      <c r="G57" s="5">
        <f>H57+COUNT(I57:BJ57)</f>
        <v>10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L57" s="19">
        <v>36</v>
      </c>
      <c r="AM57" s="36">
        <v>36</v>
      </c>
      <c r="AN57" s="38"/>
      <c r="AO57" s="9">
        <v>40</v>
      </c>
      <c r="AP57" s="1">
        <v>55</v>
      </c>
      <c r="AQ57" s="1">
        <v>52</v>
      </c>
      <c r="AR57" s="1">
        <v>48</v>
      </c>
      <c r="AS57" s="1">
        <v>49</v>
      </c>
      <c r="AT57" s="1">
        <v>58</v>
      </c>
      <c r="AU57" s="1">
        <v>58</v>
      </c>
      <c r="AV57" s="1">
        <v>57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1154</v>
      </c>
      <c r="B58" s="47" t="s">
        <v>1287</v>
      </c>
      <c r="C58" s="5">
        <f t="shared" si="0"/>
        <v>149</v>
      </c>
      <c r="D58" s="5">
        <f>AV58</f>
        <v>55</v>
      </c>
      <c r="E58" s="5">
        <f>SUM(I58:BJ58)</f>
        <v>641</v>
      </c>
      <c r="F58" s="5">
        <v>34</v>
      </c>
      <c r="G58" s="5">
        <f>H58+COUNT(I58:BJ58)</f>
        <v>9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N58" s="19">
        <v>99</v>
      </c>
      <c r="AO58" s="1">
        <v>75</v>
      </c>
      <c r="AP58" s="1">
        <v>73</v>
      </c>
      <c r="AQ58" s="1">
        <v>72</v>
      </c>
      <c r="AR58" s="1">
        <v>66</v>
      </c>
      <c r="AS58" s="1">
        <v>68</v>
      </c>
      <c r="AT58" s="1">
        <v>71</v>
      </c>
      <c r="AU58" s="1">
        <v>62</v>
      </c>
      <c r="AV58" s="1">
        <v>55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1570</v>
      </c>
      <c r="B59" s="47" t="s">
        <v>1533</v>
      </c>
      <c r="C59" s="5">
        <f t="shared" si="0"/>
        <v>516</v>
      </c>
      <c r="D59" s="5">
        <f t="shared" ref="D59" si="36">AV59</f>
        <v>55</v>
      </c>
      <c r="E59" s="5">
        <f t="shared" ref="E59" si="37">SUM(I59:BJ59)</f>
        <v>55</v>
      </c>
      <c r="F59" s="5">
        <v>58</v>
      </c>
      <c r="G59" s="5">
        <f t="shared" ref="G59" si="38">H59+COUNT(I59:BJ59)</f>
        <v>1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H59" s="36"/>
      <c r="AV59" s="39">
        <v>55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1301</v>
      </c>
      <c r="B60" s="47" t="s">
        <v>1277</v>
      </c>
      <c r="C60" s="5">
        <f t="shared" si="0"/>
        <v>223</v>
      </c>
      <c r="D60" s="5">
        <f>AV60</f>
        <v>55</v>
      </c>
      <c r="E60" s="5">
        <f>SUM(I60:BJ60)</f>
        <v>382</v>
      </c>
      <c r="F60" s="5">
        <v>59</v>
      </c>
      <c r="G60" s="5">
        <f>H60+COUNT(I60:BJ60)</f>
        <v>7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P60" s="39">
        <v>45</v>
      </c>
      <c r="AQ60" s="1">
        <v>52</v>
      </c>
      <c r="AR60" s="1">
        <v>58</v>
      </c>
      <c r="AS60" s="1">
        <v>58</v>
      </c>
      <c r="AT60" s="1">
        <v>58</v>
      </c>
      <c r="AU60" s="1">
        <v>56</v>
      </c>
      <c r="AV60" s="1">
        <v>55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1505</v>
      </c>
      <c r="B61" s="47" t="s">
        <v>1199</v>
      </c>
      <c r="C61" s="5">
        <f t="shared" si="0"/>
        <v>190</v>
      </c>
      <c r="D61" s="5">
        <f>AV61</f>
        <v>54</v>
      </c>
      <c r="E61" s="5">
        <f>SUM(I61:BJ61)</f>
        <v>449</v>
      </c>
      <c r="F61" s="5">
        <v>12</v>
      </c>
      <c r="G61" s="5">
        <f>H61+COUNT(I61:BJ61)</f>
        <v>5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R61" s="39">
        <v>163</v>
      </c>
      <c r="AS61" s="1">
        <v>98</v>
      </c>
      <c r="AT61" s="1">
        <v>74</v>
      </c>
      <c r="AU61" s="1">
        <v>60</v>
      </c>
      <c r="AV61" s="1">
        <v>54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1129</v>
      </c>
      <c r="B62" s="47" t="s">
        <v>1200</v>
      </c>
      <c r="C62" s="5">
        <f t="shared" si="0"/>
        <v>77</v>
      </c>
      <c r="D62" s="5">
        <f>AV62</f>
        <v>53</v>
      </c>
      <c r="E62" s="5">
        <f>SUM(I62:BJ62)</f>
        <v>1158</v>
      </c>
      <c r="F62" s="5">
        <v>2</v>
      </c>
      <c r="G62" s="5">
        <f>H62+COUNT(I62:BJ62)</f>
        <v>9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N62" s="19">
        <v>377</v>
      </c>
      <c r="AO62" s="1">
        <v>188</v>
      </c>
      <c r="AP62" s="1">
        <v>140</v>
      </c>
      <c r="AQ62" s="1">
        <v>110</v>
      </c>
      <c r="AR62" s="1">
        <v>89</v>
      </c>
      <c r="AS62" s="1">
        <v>76</v>
      </c>
      <c r="AT62" s="1">
        <v>67</v>
      </c>
      <c r="AU62" s="1">
        <v>58</v>
      </c>
      <c r="AV62" s="1">
        <v>53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1556</v>
      </c>
      <c r="B63" s="47" t="s">
        <v>1557</v>
      </c>
      <c r="C63" s="5">
        <f t="shared" si="0"/>
        <v>413</v>
      </c>
      <c r="D63" s="5">
        <f>AV63</f>
        <v>53</v>
      </c>
      <c r="E63" s="5">
        <f>SUM(I63:BJ63)</f>
        <v>98</v>
      </c>
      <c r="F63" s="5">
        <v>62</v>
      </c>
      <c r="G63" s="5">
        <f>H63+COUNT(I63:BJ63)</f>
        <v>2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36"/>
      <c r="AU63" s="39">
        <v>45</v>
      </c>
      <c r="AV63" s="1">
        <v>53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1488</v>
      </c>
      <c r="B64" s="47" t="s">
        <v>1495</v>
      </c>
      <c r="C64" s="5">
        <f t="shared" si="0"/>
        <v>246</v>
      </c>
      <c r="D64" s="5">
        <f>AV64</f>
        <v>52</v>
      </c>
      <c r="E64" s="5">
        <f>SUM(I64:BJ64)</f>
        <v>316</v>
      </c>
      <c r="F64" s="5">
        <v>62</v>
      </c>
      <c r="G64" s="5">
        <f>H64+COUNT(I64:BJ64)</f>
        <v>6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Q64" s="39">
        <v>52</v>
      </c>
      <c r="AR64" s="1">
        <v>57</v>
      </c>
      <c r="AS64" s="1">
        <v>51</v>
      </c>
      <c r="AT64" s="1">
        <v>49</v>
      </c>
      <c r="AU64" s="1">
        <v>55</v>
      </c>
      <c r="AV64" s="1">
        <v>52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1571</v>
      </c>
      <c r="B65" s="47" t="s">
        <v>1533</v>
      </c>
      <c r="C65" s="5">
        <f t="shared" si="0"/>
        <v>527</v>
      </c>
      <c r="D65" s="5">
        <f t="shared" ref="D65" si="39">AV65</f>
        <v>52</v>
      </c>
      <c r="E65" s="5">
        <f t="shared" ref="E65" si="40">SUM(I65:BJ65)</f>
        <v>52</v>
      </c>
      <c r="F65" s="5">
        <v>64</v>
      </c>
      <c r="G65" s="5">
        <f t="shared" ref="G65" si="41">H65+COUNT(I65:BJ65)</f>
        <v>1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V65" s="39">
        <v>52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1509</v>
      </c>
      <c r="B66" s="47" t="s">
        <v>1199</v>
      </c>
      <c r="C66" s="5">
        <f t="shared" ref="C66:C129" si="42">RANK(E66,$E$2:$E$1403,0)</f>
        <v>200</v>
      </c>
      <c r="D66" s="5">
        <f>AV66</f>
        <v>52</v>
      </c>
      <c r="E66" s="5">
        <f>SUM(I66:BJ66)</f>
        <v>419</v>
      </c>
      <c r="F66" s="5">
        <v>20</v>
      </c>
      <c r="G66" s="5">
        <f>H66+COUNT(I66:BJ66)</f>
        <v>5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R66" s="39">
        <v>145</v>
      </c>
      <c r="AS66" s="1">
        <v>94</v>
      </c>
      <c r="AT66" s="1">
        <v>71</v>
      </c>
      <c r="AU66" s="1">
        <v>57</v>
      </c>
      <c r="AV66" s="1">
        <v>52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1559</v>
      </c>
      <c r="B67" s="47" t="s">
        <v>1560</v>
      </c>
      <c r="C67" s="5">
        <f t="shared" si="42"/>
        <v>403</v>
      </c>
      <c r="D67" s="5">
        <f t="shared" ref="D67:D78" si="43">AV67</f>
        <v>52</v>
      </c>
      <c r="E67" s="5">
        <f t="shared" ref="E67" si="44">SUM(I67:BJ67)</f>
        <v>102</v>
      </c>
      <c r="F67" s="5">
        <v>66</v>
      </c>
      <c r="G67" s="5">
        <f>H67+COUNT(I67:BJ67)</f>
        <v>2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U67" s="39">
        <v>50</v>
      </c>
      <c r="AV67" s="1">
        <v>52</v>
      </c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1528</v>
      </c>
      <c r="B68" s="47" t="s">
        <v>1257</v>
      </c>
      <c r="C68" s="5">
        <f t="shared" si="42"/>
        <v>312</v>
      </c>
      <c r="D68" s="5">
        <f t="shared" si="43"/>
        <v>52</v>
      </c>
      <c r="E68" s="5">
        <f t="shared" ref="E68" si="45">SUM(I68:BJ68)</f>
        <v>183</v>
      </c>
      <c r="F68" s="5">
        <v>30</v>
      </c>
      <c r="G68" s="5">
        <f t="shared" ref="G68" si="46">H68+COUNT(I68:BJ68)</f>
        <v>3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T68" s="39">
        <v>75</v>
      </c>
      <c r="AU68" s="1">
        <v>56</v>
      </c>
      <c r="AV68" s="1">
        <v>52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1008</v>
      </c>
      <c r="B69" s="47" t="s">
        <v>1281</v>
      </c>
      <c r="C69" s="5">
        <f t="shared" si="42"/>
        <v>75</v>
      </c>
      <c r="D69" s="5">
        <f t="shared" si="43"/>
        <v>51</v>
      </c>
      <c r="E69" s="5">
        <f>SUM(I69:BJ69)</f>
        <v>1174</v>
      </c>
      <c r="F69" s="5">
        <v>37</v>
      </c>
      <c r="G69" s="5">
        <f t="shared" ref="G69:G78" si="47">H69+COUNT(I69:BJ69)</f>
        <v>18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E69" s="19">
        <v>63</v>
      </c>
      <c r="AF69" s="36">
        <v>68</v>
      </c>
      <c r="AG69" s="36">
        <v>67</v>
      </c>
      <c r="AH69" s="36">
        <v>64</v>
      </c>
      <c r="AI69" s="36">
        <v>70</v>
      </c>
      <c r="AJ69" s="36">
        <v>66</v>
      </c>
      <c r="AK69" s="36">
        <v>61</v>
      </c>
      <c r="AL69" s="36">
        <v>62</v>
      </c>
      <c r="AM69" s="36">
        <v>64</v>
      </c>
      <c r="AN69" s="36">
        <v>65</v>
      </c>
      <c r="AO69" s="1">
        <v>65</v>
      </c>
      <c r="AP69" s="1">
        <v>82</v>
      </c>
      <c r="AQ69" s="1">
        <v>76</v>
      </c>
      <c r="AR69" s="1">
        <v>70</v>
      </c>
      <c r="AS69" s="1">
        <v>65</v>
      </c>
      <c r="AT69" s="1">
        <v>59</v>
      </c>
      <c r="AU69" s="1">
        <v>56</v>
      </c>
      <c r="AV69" s="1">
        <v>51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1558</v>
      </c>
      <c r="B70" s="47" t="s">
        <v>1283</v>
      </c>
      <c r="C70" s="5">
        <f t="shared" si="42"/>
        <v>420</v>
      </c>
      <c r="D70" s="5">
        <f t="shared" si="43"/>
        <v>51</v>
      </c>
      <c r="E70" s="5">
        <f t="shared" ref="E70" si="48">SUM(I70:BJ70)</f>
        <v>91</v>
      </c>
      <c r="F70" s="5">
        <v>69</v>
      </c>
      <c r="G70" s="5">
        <f t="shared" si="47"/>
        <v>2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U70" s="39">
        <v>40</v>
      </c>
      <c r="AV70" s="1">
        <v>51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1054</v>
      </c>
      <c r="B71" s="47" t="s">
        <v>1312</v>
      </c>
      <c r="C71" s="5">
        <f t="shared" si="42"/>
        <v>120</v>
      </c>
      <c r="D71" s="5">
        <f t="shared" si="43"/>
        <v>51</v>
      </c>
      <c r="E71" s="5">
        <f t="shared" ref="E71:E78" si="49">SUM(I71:BJ71)</f>
        <v>755</v>
      </c>
      <c r="F71" s="5">
        <v>52</v>
      </c>
      <c r="G71" s="5">
        <f t="shared" si="47"/>
        <v>15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19">
        <v>33</v>
      </c>
      <c r="AI71" s="36">
        <v>38</v>
      </c>
      <c r="AJ71" s="36">
        <v>41</v>
      </c>
      <c r="AK71" s="36">
        <v>41</v>
      </c>
      <c r="AL71" s="36">
        <v>44</v>
      </c>
      <c r="AM71" s="36">
        <v>48</v>
      </c>
      <c r="AN71" s="36">
        <v>53</v>
      </c>
      <c r="AO71" s="1">
        <v>53</v>
      </c>
      <c r="AP71" s="1">
        <v>57</v>
      </c>
      <c r="AQ71" s="1">
        <v>59</v>
      </c>
      <c r="AR71" s="1">
        <v>63</v>
      </c>
      <c r="AS71" s="1">
        <v>65</v>
      </c>
      <c r="AT71" s="1">
        <v>58</v>
      </c>
      <c r="AU71" s="1">
        <v>51</v>
      </c>
      <c r="AV71" s="1">
        <v>51</v>
      </c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1514</v>
      </c>
      <c r="B72" s="47" t="s">
        <v>1520</v>
      </c>
      <c r="C72" s="5">
        <f t="shared" si="42"/>
        <v>241</v>
      </c>
      <c r="D72" s="5">
        <f t="shared" si="43"/>
        <v>50</v>
      </c>
      <c r="E72" s="5">
        <f t="shared" si="49"/>
        <v>323</v>
      </c>
      <c r="F72" s="5">
        <v>38</v>
      </c>
      <c r="G72" s="5">
        <f t="shared" si="47"/>
        <v>5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R72" s="39">
        <v>86</v>
      </c>
      <c r="AS72" s="1">
        <v>69</v>
      </c>
      <c r="AT72" s="1">
        <v>62</v>
      </c>
      <c r="AU72" s="1">
        <v>56</v>
      </c>
      <c r="AV72" s="1">
        <v>50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895</v>
      </c>
      <c r="B73" s="47" t="s">
        <v>1276</v>
      </c>
      <c r="C73" s="5">
        <f t="shared" si="42"/>
        <v>69</v>
      </c>
      <c r="D73" s="5">
        <f t="shared" si="43"/>
        <v>50</v>
      </c>
      <c r="E73" s="5">
        <f t="shared" si="49"/>
        <v>1229</v>
      </c>
      <c r="F73" s="5">
        <v>49</v>
      </c>
      <c r="G73" s="5">
        <f t="shared" si="47"/>
        <v>24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X73" s="19">
        <v>32</v>
      </c>
      <c r="Y73" s="36">
        <v>39</v>
      </c>
      <c r="Z73" s="38"/>
      <c r="AA73" s="37">
        <v>39</v>
      </c>
      <c r="AB73" s="36">
        <v>41</v>
      </c>
      <c r="AC73" s="36">
        <v>48</v>
      </c>
      <c r="AD73" s="36">
        <v>57</v>
      </c>
      <c r="AE73" s="36">
        <v>57</v>
      </c>
      <c r="AF73" s="36">
        <v>60</v>
      </c>
      <c r="AG73" s="36">
        <v>58</v>
      </c>
      <c r="AH73" s="36">
        <v>59</v>
      </c>
      <c r="AI73" s="36">
        <v>59</v>
      </c>
      <c r="AJ73" s="36">
        <v>57</v>
      </c>
      <c r="AK73" s="36">
        <v>55</v>
      </c>
      <c r="AL73" s="36">
        <v>55</v>
      </c>
      <c r="AM73" s="36">
        <v>55</v>
      </c>
      <c r="AN73" s="36">
        <v>51</v>
      </c>
      <c r="AO73" s="1">
        <v>51</v>
      </c>
      <c r="AP73" s="1">
        <v>52</v>
      </c>
      <c r="AQ73" s="1">
        <v>52</v>
      </c>
      <c r="AR73" s="1">
        <v>51</v>
      </c>
      <c r="AS73" s="1">
        <v>51</v>
      </c>
      <c r="AT73" s="1">
        <v>52</v>
      </c>
      <c r="AU73" s="1">
        <v>48</v>
      </c>
      <c r="AV73" s="1">
        <v>50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1093</v>
      </c>
      <c r="B74" s="47" t="s">
        <v>1273</v>
      </c>
      <c r="C74" s="5">
        <f t="shared" si="42"/>
        <v>135</v>
      </c>
      <c r="D74" s="5">
        <f t="shared" si="43"/>
        <v>49</v>
      </c>
      <c r="E74" s="5">
        <f t="shared" si="49"/>
        <v>688</v>
      </c>
      <c r="F74" s="5">
        <v>26</v>
      </c>
      <c r="G74" s="5">
        <f t="shared" si="47"/>
        <v>12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K74" s="19">
        <v>114</v>
      </c>
      <c r="AL74" s="36">
        <v>82</v>
      </c>
      <c r="AM74" s="36">
        <v>68</v>
      </c>
      <c r="AN74" s="36">
        <v>57</v>
      </c>
      <c r="AO74" s="1">
        <v>47</v>
      </c>
      <c r="AP74" s="1">
        <v>45</v>
      </c>
      <c r="AQ74" s="1">
        <v>41</v>
      </c>
      <c r="AR74" s="1">
        <v>47</v>
      </c>
      <c r="AS74" s="1">
        <v>47</v>
      </c>
      <c r="AT74" s="1">
        <v>46</v>
      </c>
      <c r="AU74" s="1">
        <v>45</v>
      </c>
      <c r="AV74" s="1">
        <v>49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1491</v>
      </c>
      <c r="B75" s="47" t="s">
        <v>1492</v>
      </c>
      <c r="C75" s="5">
        <f t="shared" si="42"/>
        <v>270</v>
      </c>
      <c r="D75" s="5">
        <f t="shared" si="43"/>
        <v>48</v>
      </c>
      <c r="E75" s="5">
        <f t="shared" si="49"/>
        <v>254</v>
      </c>
      <c r="F75" s="5">
        <v>74</v>
      </c>
      <c r="G75" s="5">
        <f t="shared" si="47"/>
        <v>6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Q75" s="39">
        <v>46</v>
      </c>
      <c r="AR75" s="1">
        <v>41</v>
      </c>
      <c r="AS75" s="1">
        <v>41</v>
      </c>
      <c r="AT75" s="1">
        <v>40</v>
      </c>
      <c r="AU75" s="1">
        <v>38</v>
      </c>
      <c r="AV75" s="1">
        <v>48</v>
      </c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1013</v>
      </c>
      <c r="B76" s="47" t="s">
        <v>1321</v>
      </c>
      <c r="C76" s="5">
        <f t="shared" si="42"/>
        <v>156</v>
      </c>
      <c r="D76" s="5">
        <f t="shared" si="43"/>
        <v>48</v>
      </c>
      <c r="E76" s="5">
        <f t="shared" si="49"/>
        <v>606</v>
      </c>
      <c r="F76" s="5">
        <v>73</v>
      </c>
      <c r="G76" s="5">
        <f t="shared" si="47"/>
        <v>14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E76" s="19">
        <v>36</v>
      </c>
      <c r="AF76" s="38"/>
      <c r="AG76" s="38"/>
      <c r="AH76" s="38"/>
      <c r="AI76" s="37">
        <v>33</v>
      </c>
      <c r="AJ76" s="36">
        <v>36</v>
      </c>
      <c r="AK76" s="36">
        <v>39</v>
      </c>
      <c r="AL76" s="36">
        <v>41</v>
      </c>
      <c r="AM76" s="36">
        <v>41</v>
      </c>
      <c r="AN76" s="38"/>
      <c r="AO76" s="9">
        <v>48</v>
      </c>
      <c r="AP76" s="1">
        <v>51</v>
      </c>
      <c r="AQ76" s="1">
        <v>46</v>
      </c>
      <c r="AR76" s="1">
        <v>46</v>
      </c>
      <c r="AS76" s="1">
        <v>46</v>
      </c>
      <c r="AT76" s="1">
        <v>47</v>
      </c>
      <c r="AU76" s="1">
        <v>48</v>
      </c>
      <c r="AV76" s="1">
        <v>48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1572</v>
      </c>
      <c r="B77" s="47" t="s">
        <v>1533</v>
      </c>
      <c r="C77" s="5">
        <f t="shared" si="42"/>
        <v>552</v>
      </c>
      <c r="D77" s="5">
        <f t="shared" ref="D77" si="50">AV77</f>
        <v>48</v>
      </c>
      <c r="E77" s="5">
        <f t="shared" ref="E77" si="51">SUM(I77:BJ77)</f>
        <v>48</v>
      </c>
      <c r="F77" s="5">
        <v>76</v>
      </c>
      <c r="G77" s="5">
        <f t="shared" ref="G77" si="52">H77+COUNT(I77:BJ77)</f>
        <v>1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V77" s="39">
        <v>48</v>
      </c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1510</v>
      </c>
      <c r="B78" s="47" t="s">
        <v>1199</v>
      </c>
      <c r="C78" s="5">
        <f t="shared" si="42"/>
        <v>223</v>
      </c>
      <c r="D78" s="5">
        <f t="shared" si="43"/>
        <v>48</v>
      </c>
      <c r="E78" s="5">
        <f t="shared" si="49"/>
        <v>382</v>
      </c>
      <c r="F78" s="5">
        <v>21</v>
      </c>
      <c r="G78" s="5">
        <f t="shared" si="47"/>
        <v>5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R78" s="39">
        <v>141</v>
      </c>
      <c r="AS78" s="1">
        <v>83</v>
      </c>
      <c r="AT78" s="1">
        <v>61</v>
      </c>
      <c r="AU78" s="1">
        <v>49</v>
      </c>
      <c r="AV78" s="1">
        <v>48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1507</v>
      </c>
      <c r="B79" s="47" t="s">
        <v>1513</v>
      </c>
      <c r="C79" s="5">
        <f t="shared" si="42"/>
        <v>206</v>
      </c>
      <c r="D79" s="5">
        <f t="shared" ref="D79:D81" si="53">AV79</f>
        <v>48</v>
      </c>
      <c r="E79" s="5">
        <f t="shared" ref="E79:E81" si="54">SUM(I79:BJ79)</f>
        <v>407</v>
      </c>
      <c r="F79" s="5">
        <v>17</v>
      </c>
      <c r="G79" s="5">
        <f t="shared" ref="G79:G81" si="55">H79+COUNT(I79:BJ79)</f>
        <v>5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R79" s="39">
        <v>152</v>
      </c>
      <c r="AS79" s="1">
        <v>88</v>
      </c>
      <c r="AT79" s="1">
        <v>66</v>
      </c>
      <c r="AU79" s="1">
        <v>53</v>
      </c>
      <c r="AV79" s="1">
        <v>48</v>
      </c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1021</v>
      </c>
      <c r="B80" s="47" t="s">
        <v>1197</v>
      </c>
      <c r="C80" s="5">
        <f t="shared" si="42"/>
        <v>129</v>
      </c>
      <c r="D80" s="5">
        <f>AV80</f>
        <v>46</v>
      </c>
      <c r="E80" s="5">
        <f>SUM(I80:BJ80)</f>
        <v>733</v>
      </c>
      <c r="F80" s="5">
        <v>46</v>
      </c>
      <c r="G80" s="5">
        <f>H80+COUNT(I80:BJ80)</f>
        <v>16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F80" s="19">
        <v>70</v>
      </c>
      <c r="AG80" s="36">
        <v>52</v>
      </c>
      <c r="AH80" s="36">
        <v>41</v>
      </c>
      <c r="AI80" s="36">
        <v>42</v>
      </c>
      <c r="AJ80" s="36">
        <v>38</v>
      </c>
      <c r="AK80" s="36">
        <v>48</v>
      </c>
      <c r="AL80" s="36">
        <v>48</v>
      </c>
      <c r="AM80" s="36">
        <v>43</v>
      </c>
      <c r="AN80" s="38"/>
      <c r="AO80" s="9">
        <v>44</v>
      </c>
      <c r="AP80" s="1">
        <v>47</v>
      </c>
      <c r="AQ80" s="1">
        <v>44</v>
      </c>
      <c r="AR80" s="1">
        <v>44</v>
      </c>
      <c r="AS80" s="1">
        <v>43</v>
      </c>
      <c r="AT80" s="1">
        <v>42</v>
      </c>
      <c r="AU80" s="1">
        <v>41</v>
      </c>
      <c r="AV80" s="1">
        <v>46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1011</v>
      </c>
      <c r="B81" s="47" t="s">
        <v>1307</v>
      </c>
      <c r="C81" s="5">
        <f t="shared" si="42"/>
        <v>127</v>
      </c>
      <c r="D81" s="5">
        <f t="shared" si="53"/>
        <v>46</v>
      </c>
      <c r="E81" s="5">
        <f t="shared" si="54"/>
        <v>737</v>
      </c>
      <c r="F81" s="5">
        <v>64</v>
      </c>
      <c r="G81" s="5">
        <f t="shared" si="55"/>
        <v>17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E81" s="19">
        <v>38</v>
      </c>
      <c r="AF81" s="36">
        <v>41</v>
      </c>
      <c r="AG81" s="36">
        <v>42</v>
      </c>
      <c r="AH81" s="36">
        <v>44</v>
      </c>
      <c r="AI81" s="36">
        <v>45</v>
      </c>
      <c r="AJ81" s="36">
        <v>45</v>
      </c>
      <c r="AK81" s="36">
        <v>46</v>
      </c>
      <c r="AL81" s="36">
        <v>47</v>
      </c>
      <c r="AM81" s="36">
        <v>43</v>
      </c>
      <c r="AN81" s="38"/>
      <c r="AO81" s="9">
        <v>45</v>
      </c>
      <c r="AP81" s="1">
        <v>44</v>
      </c>
      <c r="AQ81" s="1">
        <v>43</v>
      </c>
      <c r="AR81" s="1">
        <v>43</v>
      </c>
      <c r="AS81" s="1">
        <v>42</v>
      </c>
      <c r="AT81" s="1">
        <v>43</v>
      </c>
      <c r="AU81" s="1">
        <v>40</v>
      </c>
      <c r="AV81" s="1">
        <v>46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903</v>
      </c>
      <c r="B82" s="47" t="s">
        <v>1296</v>
      </c>
      <c r="C82" s="5">
        <f t="shared" si="42"/>
        <v>62</v>
      </c>
      <c r="D82" s="5">
        <f>AV82</f>
        <v>46</v>
      </c>
      <c r="E82" s="5">
        <f>SUM(I82:BJ82)</f>
        <v>1332</v>
      </c>
      <c r="F82" s="5">
        <v>31</v>
      </c>
      <c r="G82" s="5">
        <f>H82+COUNT(I82:BJ82)</f>
        <v>24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Y82" s="19">
        <v>84</v>
      </c>
      <c r="Z82" s="36">
        <v>58</v>
      </c>
      <c r="AA82" s="36">
        <v>67</v>
      </c>
      <c r="AB82" s="36">
        <v>63</v>
      </c>
      <c r="AC82" s="36">
        <v>62</v>
      </c>
      <c r="AD82" s="36">
        <v>63</v>
      </c>
      <c r="AE82" s="36">
        <v>62</v>
      </c>
      <c r="AF82" s="36">
        <v>62</v>
      </c>
      <c r="AG82" s="36">
        <v>62</v>
      </c>
      <c r="AH82" s="36">
        <v>51</v>
      </c>
      <c r="AI82" s="36">
        <v>53</v>
      </c>
      <c r="AJ82" s="36">
        <v>53</v>
      </c>
      <c r="AK82" s="36">
        <v>52</v>
      </c>
      <c r="AL82" s="36">
        <v>51</v>
      </c>
      <c r="AM82" s="36">
        <v>51</v>
      </c>
      <c r="AN82" s="36">
        <v>51</v>
      </c>
      <c r="AO82" s="1">
        <v>49</v>
      </c>
      <c r="AP82" s="1">
        <v>49</v>
      </c>
      <c r="AQ82" s="1">
        <v>49</v>
      </c>
      <c r="AR82" s="1">
        <v>48</v>
      </c>
      <c r="AS82" s="1">
        <v>48</v>
      </c>
      <c r="AT82" s="1">
        <v>50</v>
      </c>
      <c r="AU82" s="1">
        <v>48</v>
      </c>
      <c r="AV82" s="1">
        <v>46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1130</v>
      </c>
      <c r="B83" s="47" t="s">
        <v>1176</v>
      </c>
      <c r="C83" s="5">
        <f t="shared" si="42"/>
        <v>85</v>
      </c>
      <c r="D83" s="5">
        <f>AV83</f>
        <v>46</v>
      </c>
      <c r="E83" s="5">
        <f>SUM(I83:BJ83)</f>
        <v>1050</v>
      </c>
      <c r="F83" s="5">
        <v>3</v>
      </c>
      <c r="G83" s="5">
        <f>H83+COUNT(I83:BJ83)</f>
        <v>9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N83" s="19">
        <v>337</v>
      </c>
      <c r="AO83" s="1">
        <v>173</v>
      </c>
      <c r="AP83" s="1">
        <v>132</v>
      </c>
      <c r="AQ83" s="1">
        <v>102</v>
      </c>
      <c r="AR83" s="1">
        <v>81</v>
      </c>
      <c r="AS83" s="1">
        <v>68</v>
      </c>
      <c r="AT83" s="1">
        <v>60</v>
      </c>
      <c r="AU83" s="1">
        <v>51</v>
      </c>
      <c r="AV83" s="1">
        <v>46</v>
      </c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>
        <v>2018</v>
      </c>
      <c r="B84" s="47" t="s">
        <v>1533</v>
      </c>
      <c r="C84" s="5">
        <f t="shared" si="42"/>
        <v>570</v>
      </c>
      <c r="D84" s="5">
        <f t="shared" ref="D84" si="56">AV84</f>
        <v>46</v>
      </c>
      <c r="E84" s="5">
        <f t="shared" ref="E84" si="57">SUM(I84:BJ84)</f>
        <v>46</v>
      </c>
      <c r="F84" s="5">
        <v>83</v>
      </c>
      <c r="G84" s="5">
        <f t="shared" ref="G84" si="58">H84+COUNT(I84:BJ84)</f>
        <v>1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V84" s="39">
        <v>46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687</v>
      </c>
      <c r="B85" s="47" t="s">
        <v>1192</v>
      </c>
      <c r="C85" s="5">
        <f t="shared" si="42"/>
        <v>268</v>
      </c>
      <c r="D85" s="5">
        <f>AV85</f>
        <v>46</v>
      </c>
      <c r="E85" s="5">
        <f>SUM(I85:BJ85)</f>
        <v>266</v>
      </c>
      <c r="F85" s="5">
        <v>27</v>
      </c>
      <c r="G85" s="5">
        <f>H85+COUNT(I85:BJ85)</f>
        <v>11</v>
      </c>
      <c r="H85" s="1">
        <v>5</v>
      </c>
      <c r="I85" s="42"/>
      <c r="J85" s="38"/>
      <c r="K85" s="38"/>
      <c r="L85" s="38"/>
      <c r="M85" s="38"/>
      <c r="N85" s="38"/>
      <c r="O85" s="38"/>
      <c r="P85" s="38"/>
      <c r="Q85" s="38"/>
      <c r="R85" s="44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8"/>
      <c r="AP85" s="8"/>
      <c r="AQ85" s="9">
        <v>42</v>
      </c>
      <c r="AR85" s="1">
        <v>43</v>
      </c>
      <c r="AS85" s="1">
        <v>49</v>
      </c>
      <c r="AT85" s="1">
        <v>43</v>
      </c>
      <c r="AU85" s="1">
        <v>43</v>
      </c>
      <c r="AV85" s="1">
        <v>46</v>
      </c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1085</v>
      </c>
      <c r="B86" s="47" t="s">
        <v>1199</v>
      </c>
      <c r="C86" s="5">
        <f t="shared" si="42"/>
        <v>207</v>
      </c>
      <c r="D86" s="5">
        <f>AV86</f>
        <v>46</v>
      </c>
      <c r="E86" s="5">
        <f>SUM(I86:BJ86)</f>
        <v>406</v>
      </c>
      <c r="F86" s="5">
        <v>15</v>
      </c>
      <c r="G86" s="5">
        <f>H86+COUNT(I86:BJ86)</f>
        <v>5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R86" s="39">
        <v>153</v>
      </c>
      <c r="AS86" s="1">
        <v>90</v>
      </c>
      <c r="AT86" s="1">
        <v>66</v>
      </c>
      <c r="AU86" s="1">
        <v>51</v>
      </c>
      <c r="AV86" s="1">
        <v>46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1496</v>
      </c>
      <c r="B87" s="47" t="s">
        <v>1497</v>
      </c>
      <c r="C87" s="5">
        <f t="shared" si="42"/>
        <v>434</v>
      </c>
      <c r="D87" s="5">
        <f t="shared" ref="D87:D92" si="59">AV87</f>
        <v>45</v>
      </c>
      <c r="E87" s="5">
        <f t="shared" ref="E87:E92" si="60">SUM(I87:BJ87)</f>
        <v>84</v>
      </c>
      <c r="F87" s="5">
        <v>86</v>
      </c>
      <c r="G87" s="5">
        <f t="shared" ref="G87:G92" si="61">H87+COUNT(I87:BJ87)</f>
        <v>2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Q87" s="39">
        <v>39</v>
      </c>
      <c r="AR87" s="8"/>
      <c r="AS87" s="8"/>
      <c r="AT87" s="8"/>
      <c r="AU87" s="8"/>
      <c r="AV87" s="37">
        <v>45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1524</v>
      </c>
      <c r="B88" s="47" t="s">
        <v>1525</v>
      </c>
      <c r="C88" s="5">
        <f t="shared" si="42"/>
        <v>322</v>
      </c>
      <c r="D88" s="5">
        <f t="shared" si="59"/>
        <v>45</v>
      </c>
      <c r="E88" s="5">
        <f t="shared" si="60"/>
        <v>162</v>
      </c>
      <c r="F88" s="5">
        <v>87</v>
      </c>
      <c r="G88" s="5">
        <f t="shared" si="61"/>
        <v>4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S88" s="39">
        <v>38</v>
      </c>
      <c r="AT88" s="1">
        <v>39</v>
      </c>
      <c r="AU88" s="1">
        <v>40</v>
      </c>
      <c r="AV88" s="1">
        <v>45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1132</v>
      </c>
      <c r="B89" s="47" t="s">
        <v>1176</v>
      </c>
      <c r="C89" s="5">
        <f t="shared" si="42"/>
        <v>92</v>
      </c>
      <c r="D89" s="5">
        <f t="shared" si="59"/>
        <v>45</v>
      </c>
      <c r="E89" s="5">
        <f t="shared" si="60"/>
        <v>981</v>
      </c>
      <c r="F89" s="5">
        <v>6</v>
      </c>
      <c r="G89" s="5">
        <f t="shared" si="61"/>
        <v>9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N89" s="19">
        <v>309</v>
      </c>
      <c r="AO89" s="1">
        <v>164</v>
      </c>
      <c r="AP89" s="1">
        <v>122</v>
      </c>
      <c r="AQ89" s="1">
        <v>95</v>
      </c>
      <c r="AR89" s="1">
        <v>75</v>
      </c>
      <c r="AS89" s="1">
        <v>64</v>
      </c>
      <c r="AT89" s="1">
        <v>57</v>
      </c>
      <c r="AU89" s="1">
        <v>50</v>
      </c>
      <c r="AV89" s="1">
        <v>45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1076</v>
      </c>
      <c r="B90" s="47" t="s">
        <v>1306</v>
      </c>
      <c r="C90" s="5">
        <f t="shared" si="42"/>
        <v>167</v>
      </c>
      <c r="D90" s="5">
        <f t="shared" si="59"/>
        <v>44</v>
      </c>
      <c r="E90" s="5">
        <f t="shared" si="60"/>
        <v>516</v>
      </c>
      <c r="F90" s="5">
        <v>76</v>
      </c>
      <c r="G90" s="5">
        <f t="shared" si="61"/>
        <v>13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I90" s="19">
        <v>40</v>
      </c>
      <c r="AJ90" s="36">
        <v>38</v>
      </c>
      <c r="AK90" s="36">
        <v>37</v>
      </c>
      <c r="AL90" s="36">
        <v>38</v>
      </c>
      <c r="AM90" s="36">
        <v>36</v>
      </c>
      <c r="AN90" s="38"/>
      <c r="AO90" s="9">
        <v>39</v>
      </c>
      <c r="AP90" s="1">
        <v>43</v>
      </c>
      <c r="AQ90" s="1">
        <v>44</v>
      </c>
      <c r="AR90" s="1">
        <v>39</v>
      </c>
      <c r="AS90" s="1">
        <v>39</v>
      </c>
      <c r="AT90" s="1">
        <v>39</v>
      </c>
      <c r="AU90" s="1">
        <v>40</v>
      </c>
      <c r="AV90" s="1">
        <v>44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1506</v>
      </c>
      <c r="B91" s="47" t="s">
        <v>1199</v>
      </c>
      <c r="C91" s="5">
        <f t="shared" si="42"/>
        <v>218</v>
      </c>
      <c r="D91" s="5">
        <f t="shared" si="59"/>
        <v>44</v>
      </c>
      <c r="E91" s="5">
        <f t="shared" si="60"/>
        <v>393</v>
      </c>
      <c r="F91" s="5">
        <v>16</v>
      </c>
      <c r="G91" s="5">
        <f t="shared" si="61"/>
        <v>5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R91" s="39">
        <v>152</v>
      </c>
      <c r="AS91" s="1">
        <v>86</v>
      </c>
      <c r="AT91" s="1">
        <v>62</v>
      </c>
      <c r="AU91" s="1">
        <v>49</v>
      </c>
      <c r="AV91" s="1">
        <v>44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1508</v>
      </c>
      <c r="B92" s="47" t="s">
        <v>1199</v>
      </c>
      <c r="C92" s="5">
        <f t="shared" si="42"/>
        <v>221</v>
      </c>
      <c r="D92" s="5">
        <f t="shared" si="59"/>
        <v>44</v>
      </c>
      <c r="E92" s="5">
        <f t="shared" si="60"/>
        <v>387</v>
      </c>
      <c r="F92" s="5">
        <v>19</v>
      </c>
      <c r="G92" s="5">
        <f t="shared" si="61"/>
        <v>5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R92" s="39">
        <v>147</v>
      </c>
      <c r="AS92" s="1">
        <v>85</v>
      </c>
      <c r="AT92" s="1">
        <v>62</v>
      </c>
      <c r="AU92" s="1">
        <v>49</v>
      </c>
      <c r="AV92" s="1">
        <v>44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1529</v>
      </c>
      <c r="B93" s="47" t="s">
        <v>1287</v>
      </c>
      <c r="C93" s="5">
        <f t="shared" si="42"/>
        <v>343</v>
      </c>
      <c r="D93" s="5">
        <f>AV93</f>
        <v>44</v>
      </c>
      <c r="E93" s="5">
        <f>SUM(I93:BJ93)</f>
        <v>146</v>
      </c>
      <c r="F93" s="5">
        <v>54</v>
      </c>
      <c r="G93" s="5">
        <f>H93+COUNT(I93:BJ93)</f>
        <v>3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O93" s="1"/>
      <c r="AP93" s="1"/>
      <c r="AQ93" s="1"/>
      <c r="AR93" s="1"/>
      <c r="AS93" s="1"/>
      <c r="AT93" s="19">
        <v>61</v>
      </c>
      <c r="AU93" s="1">
        <v>41</v>
      </c>
      <c r="AV93" s="1">
        <v>44</v>
      </c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1577</v>
      </c>
      <c r="B94" s="47" t="s">
        <v>1533</v>
      </c>
      <c r="C94" s="5">
        <f t="shared" si="42"/>
        <v>577</v>
      </c>
      <c r="D94" s="5">
        <f t="shared" ref="D94" si="62">AV94</f>
        <v>44</v>
      </c>
      <c r="E94" s="5">
        <f t="shared" ref="E94" si="63">SUM(I94:BJ94)</f>
        <v>44</v>
      </c>
      <c r="F94" s="5">
        <v>93</v>
      </c>
      <c r="G94" s="5">
        <f t="shared" ref="G94" si="64">H94+COUNT(I94:BJ94)</f>
        <v>1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V94" s="39">
        <v>44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1304</v>
      </c>
      <c r="B95" s="47" t="s">
        <v>1198</v>
      </c>
      <c r="C95" s="5">
        <f t="shared" si="42"/>
        <v>373</v>
      </c>
      <c r="D95" s="5">
        <f>AV95</f>
        <v>43</v>
      </c>
      <c r="E95" s="5">
        <f>SUM(I95:BJ95)</f>
        <v>121</v>
      </c>
      <c r="F95" s="5">
        <v>91</v>
      </c>
      <c r="G95" s="5">
        <f>H95+COUNT(I95:BJ95)</f>
        <v>3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P95" s="39">
        <v>41</v>
      </c>
      <c r="AQ95" s="1">
        <v>37</v>
      </c>
      <c r="AR95" s="8"/>
      <c r="AS95" s="8"/>
      <c r="AT95" s="8"/>
      <c r="AU95" s="8"/>
      <c r="AV95" s="37">
        <v>43</v>
      </c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696</v>
      </c>
      <c r="B96" s="47" t="s">
        <v>1211</v>
      </c>
      <c r="C96" s="5">
        <f t="shared" si="42"/>
        <v>300</v>
      </c>
      <c r="D96" s="5">
        <f>AV96</f>
        <v>43</v>
      </c>
      <c r="E96" s="5">
        <f>SUM(I96:BJ96)</f>
        <v>200</v>
      </c>
      <c r="F96" s="5">
        <v>66</v>
      </c>
      <c r="G96" s="5">
        <f>H96+COUNT(I96:BJ96)</f>
        <v>6</v>
      </c>
      <c r="H96" s="1">
        <v>1</v>
      </c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42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7">
        <v>36</v>
      </c>
      <c r="AK96" s="38"/>
      <c r="AL96" s="38"/>
      <c r="AM96" s="38"/>
      <c r="AN96" s="38"/>
      <c r="AO96" s="8"/>
      <c r="AP96" s="8"/>
      <c r="AQ96" s="8"/>
      <c r="AR96" s="8"/>
      <c r="AS96" s="9">
        <v>37</v>
      </c>
      <c r="AT96" s="1">
        <v>43</v>
      </c>
      <c r="AU96" s="1">
        <v>41</v>
      </c>
      <c r="AV96" s="1">
        <v>43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1119</v>
      </c>
      <c r="B97" s="47" t="s">
        <v>1319</v>
      </c>
      <c r="C97" s="5">
        <f t="shared" si="42"/>
        <v>203</v>
      </c>
      <c r="D97" s="5">
        <f>AV97</f>
        <v>43</v>
      </c>
      <c r="E97" s="5">
        <f>SUM(I97:BJ97)</f>
        <v>414</v>
      </c>
      <c r="F97" s="5">
        <v>77</v>
      </c>
      <c r="G97" s="5">
        <f>H97+COUNT(I97:BJ97)</f>
        <v>10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L97" s="19">
        <v>38</v>
      </c>
      <c r="AM97" s="36">
        <v>36</v>
      </c>
      <c r="AN97" s="38"/>
      <c r="AO97" s="9">
        <v>40</v>
      </c>
      <c r="AP97" s="1">
        <v>40</v>
      </c>
      <c r="AQ97" s="1">
        <v>42</v>
      </c>
      <c r="AR97" s="1">
        <v>43</v>
      </c>
      <c r="AS97" s="1">
        <v>45</v>
      </c>
      <c r="AT97" s="1">
        <v>45</v>
      </c>
      <c r="AU97" s="1">
        <v>42</v>
      </c>
      <c r="AV97" s="1">
        <v>43</v>
      </c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1576</v>
      </c>
      <c r="B98" s="47" t="s">
        <v>1533</v>
      </c>
      <c r="C98" s="5">
        <f t="shared" si="42"/>
        <v>580</v>
      </c>
      <c r="D98" s="5">
        <f t="shared" ref="D98" si="65">AV98</f>
        <v>43</v>
      </c>
      <c r="E98" s="5">
        <f t="shared" ref="E98" si="66">SUM(I98:BJ98)</f>
        <v>43</v>
      </c>
      <c r="F98" s="5">
        <v>97</v>
      </c>
      <c r="G98" s="5">
        <f t="shared" ref="G98" si="67">H98+COUNT(I98:BJ98)</f>
        <v>1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V98" s="39">
        <v>43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1575</v>
      </c>
      <c r="B99" s="47" t="s">
        <v>1533</v>
      </c>
      <c r="C99" s="5">
        <f t="shared" si="42"/>
        <v>587</v>
      </c>
      <c r="D99" s="5">
        <f t="shared" ref="D99" si="68">AV99</f>
        <v>42</v>
      </c>
      <c r="E99" s="5">
        <f t="shared" ref="E99" si="69">SUM(I99:BJ99)</f>
        <v>42</v>
      </c>
      <c r="F99" s="5">
        <v>98</v>
      </c>
      <c r="G99" s="5">
        <f t="shared" ref="G99" si="70">H99+COUNT(I99:BJ99)</f>
        <v>1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V99" s="39">
        <v>42</v>
      </c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1526</v>
      </c>
      <c r="B100" s="47" t="s">
        <v>1527</v>
      </c>
      <c r="C100" s="5">
        <f t="shared" si="42"/>
        <v>337</v>
      </c>
      <c r="D100" s="5">
        <f>AV100</f>
        <v>41</v>
      </c>
      <c r="E100" s="5">
        <f>SUM(I100:BJ100)</f>
        <v>150</v>
      </c>
      <c r="F100" s="5">
        <v>95</v>
      </c>
      <c r="G100" s="5">
        <f>H100+COUNT(I100:BJ100)</f>
        <v>4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S100" s="39">
        <v>34</v>
      </c>
      <c r="AT100" s="1">
        <v>37</v>
      </c>
      <c r="AU100" s="1">
        <v>38</v>
      </c>
      <c r="AV100" s="1">
        <v>41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1016</v>
      </c>
      <c r="B101" s="47" t="s">
        <v>1289</v>
      </c>
      <c r="C101" s="5">
        <f t="shared" si="42"/>
        <v>34</v>
      </c>
      <c r="D101" s="5">
        <f>AV101</f>
        <v>40</v>
      </c>
      <c r="E101" s="5">
        <f>SUM(I101:BJ101)</f>
        <v>1840</v>
      </c>
      <c r="F101" s="5">
        <v>1</v>
      </c>
      <c r="G101" s="5">
        <f>H101+COUNT(I101:BJ101)</f>
        <v>17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F101" s="19">
        <v>328</v>
      </c>
      <c r="AG101" s="36">
        <v>239</v>
      </c>
      <c r="AH101" s="36">
        <v>172</v>
      </c>
      <c r="AI101" s="36">
        <v>141</v>
      </c>
      <c r="AJ101" s="36">
        <v>114</v>
      </c>
      <c r="AK101" s="36">
        <v>101</v>
      </c>
      <c r="AL101" s="36">
        <v>93</v>
      </c>
      <c r="AM101" s="36">
        <v>89</v>
      </c>
      <c r="AN101" s="36">
        <v>86</v>
      </c>
      <c r="AO101" s="1">
        <v>79</v>
      </c>
      <c r="AP101" s="1">
        <v>78</v>
      </c>
      <c r="AQ101" s="1">
        <v>71</v>
      </c>
      <c r="AR101" s="1">
        <v>66</v>
      </c>
      <c r="AS101" s="1">
        <v>54</v>
      </c>
      <c r="AT101" s="1">
        <v>47</v>
      </c>
      <c r="AU101" s="1">
        <v>42</v>
      </c>
      <c r="AV101" s="1">
        <v>40</v>
      </c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589</v>
      </c>
      <c r="B102" s="47" t="s">
        <v>1539</v>
      </c>
      <c r="C102" s="5">
        <f t="shared" si="42"/>
        <v>336</v>
      </c>
      <c r="D102" s="5">
        <f t="shared" si="1"/>
        <v>0</v>
      </c>
      <c r="E102" s="5">
        <f>SUM(I102:BJ102)</f>
        <v>151</v>
      </c>
      <c r="F102" s="5">
        <v>11</v>
      </c>
      <c r="G102" s="5">
        <f>H102+COUNT(I102:BJ102)</f>
        <v>22</v>
      </c>
      <c r="H102" s="1">
        <v>21</v>
      </c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42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7">
        <v>151</v>
      </c>
      <c r="AV102" s="38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1540</v>
      </c>
      <c r="B103" s="47" t="s">
        <v>1300</v>
      </c>
      <c r="C103" s="5">
        <f t="shared" si="42"/>
        <v>427</v>
      </c>
      <c r="D103" s="5">
        <f t="shared" si="1"/>
        <v>0</v>
      </c>
      <c r="E103" s="5">
        <f t="shared" si="2"/>
        <v>89</v>
      </c>
      <c r="F103" s="5">
        <v>2</v>
      </c>
      <c r="G103" s="5">
        <f t="shared" si="3"/>
        <v>30</v>
      </c>
      <c r="H103" s="1">
        <v>29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7">
        <v>89</v>
      </c>
      <c r="AV103" s="38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848</v>
      </c>
      <c r="B104" s="47" t="s">
        <v>1197</v>
      </c>
      <c r="C104" s="5">
        <f t="shared" si="42"/>
        <v>14</v>
      </c>
      <c r="D104" s="5">
        <f t="shared" si="1"/>
        <v>0</v>
      </c>
      <c r="E104" s="5">
        <f>SUM(I104:BJ104)</f>
        <v>2803</v>
      </c>
      <c r="F104" s="5">
        <v>21</v>
      </c>
      <c r="G104" s="5">
        <f>H104+COUNT(I104:BJ104)</f>
        <v>26</v>
      </c>
      <c r="H104" s="1"/>
      <c r="I104" s="40"/>
      <c r="J104" s="36"/>
      <c r="K104" s="36"/>
      <c r="L104" s="36"/>
      <c r="M104" s="36"/>
      <c r="N104" s="36"/>
      <c r="S104" s="41"/>
      <c r="T104" s="36"/>
      <c r="V104" s="19">
        <v>110</v>
      </c>
      <c r="W104" s="36">
        <v>87</v>
      </c>
      <c r="X104" s="36">
        <v>83</v>
      </c>
      <c r="Y104" s="36">
        <v>96</v>
      </c>
      <c r="Z104" s="36">
        <v>106</v>
      </c>
      <c r="AA104" s="36">
        <v>120</v>
      </c>
      <c r="AB104" s="36">
        <v>107</v>
      </c>
      <c r="AC104" s="36">
        <v>111</v>
      </c>
      <c r="AD104" s="36">
        <v>115</v>
      </c>
      <c r="AE104" s="36">
        <v>114</v>
      </c>
      <c r="AF104" s="36">
        <v>136</v>
      </c>
      <c r="AG104" s="36">
        <v>129</v>
      </c>
      <c r="AH104" s="36">
        <v>130</v>
      </c>
      <c r="AI104" s="36">
        <v>129</v>
      </c>
      <c r="AJ104" s="36">
        <v>128</v>
      </c>
      <c r="AK104" s="36">
        <v>128</v>
      </c>
      <c r="AL104" s="36">
        <v>125</v>
      </c>
      <c r="AM104" s="36">
        <v>114</v>
      </c>
      <c r="AN104" s="36">
        <v>112</v>
      </c>
      <c r="AO104" s="1">
        <v>107</v>
      </c>
      <c r="AP104" s="1">
        <v>95</v>
      </c>
      <c r="AQ104" s="1">
        <v>92</v>
      </c>
      <c r="AR104" s="1">
        <v>85</v>
      </c>
      <c r="AS104" s="1">
        <v>86</v>
      </c>
      <c r="AT104" s="1">
        <v>81</v>
      </c>
      <c r="AU104" s="1">
        <v>77</v>
      </c>
      <c r="AV104" s="38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1541</v>
      </c>
      <c r="B105" s="47" t="s">
        <v>1549</v>
      </c>
      <c r="C105" s="5">
        <f t="shared" si="42"/>
        <v>446</v>
      </c>
      <c r="D105" s="5">
        <f t="shared" si="1"/>
        <v>0</v>
      </c>
      <c r="E105" s="5">
        <f t="shared" ref="E105" si="71">SUM(I105:BJ105)</f>
        <v>77</v>
      </c>
      <c r="F105" s="5">
        <v>8</v>
      </c>
      <c r="G105" s="5">
        <f t="shared" ref="G105" si="72">H105+COUNT(I105:BJ105)</f>
        <v>18</v>
      </c>
      <c r="H105" s="1">
        <v>17</v>
      </c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42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7">
        <v>77</v>
      </c>
      <c r="AV105" s="38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1542</v>
      </c>
      <c r="B106" s="47" t="s">
        <v>1550</v>
      </c>
      <c r="C106" s="5">
        <f t="shared" si="42"/>
        <v>446</v>
      </c>
      <c r="D106" s="5">
        <f t="shared" si="1"/>
        <v>0</v>
      </c>
      <c r="E106" s="5">
        <f>SUM(I106:BJ106)</f>
        <v>77</v>
      </c>
      <c r="F106" s="5">
        <v>20</v>
      </c>
      <c r="G106" s="5">
        <f>H106+COUNT(I106:BJ106)</f>
        <v>26</v>
      </c>
      <c r="H106" s="1">
        <v>25</v>
      </c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42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7">
        <v>77</v>
      </c>
      <c r="AV106" s="38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1543</v>
      </c>
      <c r="B107" s="47" t="s">
        <v>1551</v>
      </c>
      <c r="C107" s="5">
        <f t="shared" si="42"/>
        <v>450</v>
      </c>
      <c r="D107" s="5">
        <f>AV107</f>
        <v>0</v>
      </c>
      <c r="E107" s="5">
        <f>SUM(I107:BJ107)</f>
        <v>75</v>
      </c>
      <c r="F107" s="5">
        <v>9</v>
      </c>
      <c r="G107" s="5">
        <f>H107+COUNT(I107:BJ107)</f>
        <v>17</v>
      </c>
      <c r="H107" s="1">
        <v>16</v>
      </c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42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7">
        <v>75</v>
      </c>
      <c r="AV107" s="38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1544</v>
      </c>
      <c r="B108" s="47" t="s">
        <v>1552</v>
      </c>
      <c r="C108" s="5">
        <f t="shared" si="42"/>
        <v>456</v>
      </c>
      <c r="D108" s="5">
        <f t="shared" si="1"/>
        <v>0</v>
      </c>
      <c r="E108" s="5">
        <f>SUM(I108:BJ108)</f>
        <v>72</v>
      </c>
      <c r="F108" s="5">
        <v>9</v>
      </c>
      <c r="G108" s="5">
        <f>H108+COUNT(I108:BJ108)</f>
        <v>18</v>
      </c>
      <c r="H108" s="1">
        <v>17</v>
      </c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42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7">
        <v>72</v>
      </c>
      <c r="AV108" s="38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1545</v>
      </c>
      <c r="B109" s="47" t="s">
        <v>1553</v>
      </c>
      <c r="C109" s="5">
        <f t="shared" si="42"/>
        <v>471</v>
      </c>
      <c r="D109" s="5">
        <f t="shared" si="1"/>
        <v>0</v>
      </c>
      <c r="E109" s="5">
        <f t="shared" ref="E109" si="73">SUM(I109:BJ109)</f>
        <v>66</v>
      </c>
      <c r="F109" s="5">
        <v>2</v>
      </c>
      <c r="G109" s="5">
        <f t="shared" ref="G109" si="74">H109+COUNT(I109:BJ109)</f>
        <v>24</v>
      </c>
      <c r="H109" s="1">
        <v>23</v>
      </c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42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7">
        <v>66</v>
      </c>
      <c r="AV109" s="38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1546</v>
      </c>
      <c r="B110" s="47" t="s">
        <v>1548</v>
      </c>
      <c r="C110" s="5">
        <f t="shared" si="42"/>
        <v>485</v>
      </c>
      <c r="D110" s="5">
        <f t="shared" si="1"/>
        <v>0</v>
      </c>
      <c r="E110" s="5">
        <f t="shared" ref="E110" si="75">SUM(I110:BJ110)</f>
        <v>62</v>
      </c>
      <c r="F110" s="5">
        <v>14</v>
      </c>
      <c r="G110" s="5">
        <f t="shared" ref="G110" si="76">H110+COUNT(I110:BJ110)</f>
        <v>5</v>
      </c>
      <c r="H110" s="1">
        <v>4</v>
      </c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42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7">
        <v>62</v>
      </c>
      <c r="AV110" s="38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1547</v>
      </c>
      <c r="B111" s="47" t="s">
        <v>1527</v>
      </c>
      <c r="C111" s="5">
        <f t="shared" si="42"/>
        <v>494</v>
      </c>
      <c r="D111" s="5">
        <f t="shared" si="1"/>
        <v>0</v>
      </c>
      <c r="E111" s="5">
        <f t="shared" ref="E111" si="77">SUM(I111:BJ111)</f>
        <v>61</v>
      </c>
      <c r="F111" s="5">
        <v>23</v>
      </c>
      <c r="G111" s="5">
        <f t="shared" ref="G111" si="78">H111+COUNT(I111:BJ111)</f>
        <v>21</v>
      </c>
      <c r="H111" s="1">
        <v>20</v>
      </c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42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7">
        <v>61</v>
      </c>
      <c r="AV111" s="38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891</v>
      </c>
      <c r="B112" s="47" t="s">
        <v>1198</v>
      </c>
      <c r="C112" s="5">
        <f t="shared" si="42"/>
        <v>44</v>
      </c>
      <c r="D112" s="5">
        <f t="shared" si="1"/>
        <v>0</v>
      </c>
      <c r="E112" s="5">
        <f t="shared" ref="E112" si="79">SUM(I112:BJ112)</f>
        <v>1693</v>
      </c>
      <c r="F112" s="5">
        <v>24</v>
      </c>
      <c r="G112" s="5">
        <f t="shared" ref="G112" si="80">H112+COUNT(I112:BJ112)</f>
        <v>23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X112" s="19">
        <v>37</v>
      </c>
      <c r="Y112" s="36">
        <v>39</v>
      </c>
      <c r="Z112" s="38"/>
      <c r="AA112" s="37">
        <v>46</v>
      </c>
      <c r="AB112" s="36">
        <v>57</v>
      </c>
      <c r="AC112" s="36">
        <v>58</v>
      </c>
      <c r="AD112" s="36">
        <v>59</v>
      </c>
      <c r="AE112" s="36">
        <v>61</v>
      </c>
      <c r="AF112" s="36">
        <v>75</v>
      </c>
      <c r="AG112" s="36">
        <v>78</v>
      </c>
      <c r="AH112" s="36">
        <v>82</v>
      </c>
      <c r="AI112" s="36">
        <v>85</v>
      </c>
      <c r="AJ112" s="36">
        <v>85</v>
      </c>
      <c r="AK112" s="36">
        <v>87</v>
      </c>
      <c r="AL112" s="36">
        <v>90</v>
      </c>
      <c r="AM112" s="36">
        <v>92</v>
      </c>
      <c r="AN112" s="36">
        <v>93</v>
      </c>
      <c r="AO112" s="1">
        <v>95</v>
      </c>
      <c r="AP112" s="1">
        <v>108</v>
      </c>
      <c r="AQ112" s="1">
        <v>100</v>
      </c>
      <c r="AR112" s="1">
        <v>72</v>
      </c>
      <c r="AS112" s="1">
        <v>68</v>
      </c>
      <c r="AT112" s="1">
        <v>66</v>
      </c>
      <c r="AU112" s="1">
        <v>60</v>
      </c>
      <c r="AV112" s="38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991</v>
      </c>
      <c r="B113" s="47" t="s">
        <v>1481</v>
      </c>
      <c r="C113" s="5">
        <f t="shared" si="42"/>
        <v>207</v>
      </c>
      <c r="D113" s="5">
        <f t="shared" ref="D113:D149" si="81">AV113</f>
        <v>0</v>
      </c>
      <c r="E113" s="5">
        <f t="shared" ref="E113:E115" si="82">SUM(I113:BJ113)</f>
        <v>406</v>
      </c>
      <c r="F113" s="5">
        <v>78</v>
      </c>
      <c r="G113" s="5">
        <f t="shared" ref="G113:G115" si="83">H113+COUNT(I113:BJ113)</f>
        <v>11</v>
      </c>
      <c r="H113" s="1"/>
      <c r="I113" s="40"/>
      <c r="J113" s="36"/>
      <c r="K113" s="36"/>
      <c r="L113" s="36"/>
      <c r="M113" s="36"/>
      <c r="N113" s="36"/>
      <c r="S113" s="41"/>
      <c r="AB113" s="36"/>
      <c r="AC113" s="19">
        <v>37</v>
      </c>
      <c r="AD113" s="36">
        <v>35</v>
      </c>
      <c r="AE113" s="38"/>
      <c r="AF113" s="38"/>
      <c r="AG113" s="38"/>
      <c r="AH113" s="37">
        <v>34</v>
      </c>
      <c r="AI113" s="36">
        <v>35</v>
      </c>
      <c r="AJ113" s="36">
        <v>35</v>
      </c>
      <c r="AK113" s="38"/>
      <c r="AL113" s="37">
        <v>32</v>
      </c>
      <c r="AM113" s="36">
        <v>36</v>
      </c>
      <c r="AN113" s="38"/>
      <c r="AO113" s="8"/>
      <c r="AP113" s="8"/>
      <c r="AQ113" s="8"/>
      <c r="AR113" s="9">
        <v>38</v>
      </c>
      <c r="AS113" s="1">
        <v>38</v>
      </c>
      <c r="AT113" s="1">
        <v>39</v>
      </c>
      <c r="AU113" s="1">
        <v>47</v>
      </c>
      <c r="AV113" s="38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1085</v>
      </c>
      <c r="B114" s="47" t="s">
        <v>1198</v>
      </c>
      <c r="C114" s="5">
        <f t="shared" si="42"/>
        <v>212</v>
      </c>
      <c r="D114" s="5">
        <f>AV114</f>
        <v>0</v>
      </c>
      <c r="E114" s="5">
        <f>SUM(I114:BJ114)</f>
        <v>399</v>
      </c>
      <c r="F114" s="5">
        <v>70</v>
      </c>
      <c r="G114" s="5">
        <f>H114+COUNT(I114:BJ114)</f>
        <v>9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J114" s="19">
        <v>33</v>
      </c>
      <c r="AK114" s="36">
        <v>39</v>
      </c>
      <c r="AL114" s="38"/>
      <c r="AM114" s="38"/>
      <c r="AN114" s="38"/>
      <c r="AO114" s="9">
        <v>42</v>
      </c>
      <c r="AP114" s="1">
        <v>54</v>
      </c>
      <c r="AQ114" s="1">
        <v>48</v>
      </c>
      <c r="AR114" s="1">
        <v>46</v>
      </c>
      <c r="AS114" s="1">
        <v>46</v>
      </c>
      <c r="AT114" s="1">
        <v>46</v>
      </c>
      <c r="AU114" s="1">
        <v>45</v>
      </c>
      <c r="AV114" s="38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1061</v>
      </c>
      <c r="B115" s="47" t="s">
        <v>1177</v>
      </c>
      <c r="C115" s="5">
        <f t="shared" si="42"/>
        <v>112</v>
      </c>
      <c r="D115" s="5">
        <f t="shared" si="81"/>
        <v>0</v>
      </c>
      <c r="E115" s="5">
        <f t="shared" si="82"/>
        <v>830</v>
      </c>
      <c r="F115" s="5">
        <v>20</v>
      </c>
      <c r="G115" s="5">
        <f t="shared" si="83"/>
        <v>13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I115" s="19">
        <v>118</v>
      </c>
      <c r="AJ115" s="36">
        <v>89</v>
      </c>
      <c r="AK115" s="36">
        <v>77</v>
      </c>
      <c r="AL115" s="36">
        <v>70</v>
      </c>
      <c r="AM115" s="36">
        <v>66</v>
      </c>
      <c r="AN115" s="36">
        <v>64</v>
      </c>
      <c r="AO115" s="1">
        <v>58</v>
      </c>
      <c r="AP115" s="1">
        <v>55</v>
      </c>
      <c r="AQ115" s="1">
        <v>50</v>
      </c>
      <c r="AR115" s="1">
        <v>47</v>
      </c>
      <c r="AS115" s="1">
        <v>47</v>
      </c>
      <c r="AT115" s="1">
        <v>48</v>
      </c>
      <c r="AU115" s="1">
        <v>41</v>
      </c>
      <c r="AV115" s="38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1084</v>
      </c>
      <c r="B116" s="47" t="s">
        <v>1265</v>
      </c>
      <c r="C116" s="5">
        <f t="shared" si="42"/>
        <v>373</v>
      </c>
      <c r="D116" s="5">
        <f t="shared" si="81"/>
        <v>0</v>
      </c>
      <c r="E116" s="5">
        <f>SUM(I116:BJ116)</f>
        <v>121</v>
      </c>
      <c r="F116" s="5">
        <v>80</v>
      </c>
      <c r="G116" s="5">
        <f>H116+COUNT(I116:BJ116)</f>
        <v>3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J116" s="19">
        <v>36</v>
      </c>
      <c r="AK116" s="38"/>
      <c r="AL116" s="38"/>
      <c r="AM116" s="38"/>
      <c r="AN116" s="38"/>
      <c r="AO116" s="8"/>
      <c r="AP116" s="8"/>
      <c r="AQ116" s="8"/>
      <c r="AR116" s="8"/>
      <c r="AS116" s="8"/>
      <c r="AT116" s="9">
        <v>45</v>
      </c>
      <c r="AU116" s="1">
        <v>40</v>
      </c>
      <c r="AV116" s="38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1500</v>
      </c>
      <c r="B117" s="47" t="s">
        <v>1536</v>
      </c>
      <c r="C117" s="5">
        <f t="shared" si="42"/>
        <v>339</v>
      </c>
      <c r="D117" s="5">
        <f t="shared" si="81"/>
        <v>0</v>
      </c>
      <c r="E117" s="5">
        <f t="shared" ref="E117:E119" si="84">SUM(I117:BJ117)</f>
        <v>149</v>
      </c>
      <c r="F117" s="5">
        <v>94</v>
      </c>
      <c r="G117" s="5">
        <f t="shared" ref="G117:G121" si="85">H117+COUNT(I117:BJ117)</f>
        <v>4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Q117" s="39">
        <v>38</v>
      </c>
      <c r="AR117" s="8"/>
      <c r="AS117" s="9">
        <v>36</v>
      </c>
      <c r="AT117" s="1">
        <v>36</v>
      </c>
      <c r="AU117" s="1">
        <v>39</v>
      </c>
      <c r="AV117" s="38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1530</v>
      </c>
      <c r="B118" s="47" t="s">
        <v>1186</v>
      </c>
      <c r="C118" s="5">
        <f t="shared" si="42"/>
        <v>415</v>
      </c>
      <c r="D118" s="5">
        <f t="shared" si="81"/>
        <v>0</v>
      </c>
      <c r="E118" s="5">
        <f>SUM(I118:BJ118)</f>
        <v>97</v>
      </c>
      <c r="F118" s="5">
        <v>60</v>
      </c>
      <c r="G118" s="5">
        <f>H118+COUNT(I118:BJ118)</f>
        <v>2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O118" s="1"/>
      <c r="AP118" s="1"/>
      <c r="AQ118" s="1"/>
      <c r="AR118" s="1"/>
      <c r="AS118" s="1"/>
      <c r="AT118" s="19">
        <v>58</v>
      </c>
      <c r="AU118" s="1">
        <v>39</v>
      </c>
      <c r="AV118" s="38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974</v>
      </c>
      <c r="B119" s="47" t="s">
        <v>1278</v>
      </c>
      <c r="C119" s="5">
        <f t="shared" si="42"/>
        <v>71</v>
      </c>
      <c r="D119" s="5">
        <f t="shared" si="81"/>
        <v>0</v>
      </c>
      <c r="E119" s="5">
        <f t="shared" si="84"/>
        <v>1204</v>
      </c>
      <c r="F119" s="5">
        <v>32</v>
      </c>
      <c r="G119" s="5">
        <f t="shared" si="85"/>
        <v>20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B119" s="19">
        <v>40</v>
      </c>
      <c r="AC119" s="36">
        <v>53</v>
      </c>
      <c r="AD119" s="36">
        <v>63</v>
      </c>
      <c r="AE119" s="36">
        <v>70</v>
      </c>
      <c r="AF119" s="36">
        <v>81</v>
      </c>
      <c r="AG119" s="36">
        <v>77</v>
      </c>
      <c r="AH119" s="36">
        <v>75</v>
      </c>
      <c r="AI119" s="36">
        <v>82</v>
      </c>
      <c r="AJ119" s="36">
        <v>79</v>
      </c>
      <c r="AK119" s="36">
        <v>71</v>
      </c>
      <c r="AL119" s="36">
        <v>65</v>
      </c>
      <c r="AM119" s="36">
        <v>63</v>
      </c>
      <c r="AN119" s="36">
        <v>56</v>
      </c>
      <c r="AO119" s="1">
        <v>54</v>
      </c>
      <c r="AP119" s="1">
        <v>54</v>
      </c>
      <c r="AQ119" s="1">
        <v>51</v>
      </c>
      <c r="AR119" s="1">
        <v>46</v>
      </c>
      <c r="AS119" s="1">
        <v>44</v>
      </c>
      <c r="AT119" s="1">
        <v>41</v>
      </c>
      <c r="AU119" s="1">
        <v>39</v>
      </c>
      <c r="AV119" s="38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1511</v>
      </c>
      <c r="B120" s="47" t="s">
        <v>1199</v>
      </c>
      <c r="C120" s="5">
        <f t="shared" si="42"/>
        <v>266</v>
      </c>
      <c r="D120" s="5">
        <f t="shared" si="81"/>
        <v>0</v>
      </c>
      <c r="E120" s="5">
        <f>SUM(I120:BJ120)</f>
        <v>269</v>
      </c>
      <c r="F120" s="5">
        <v>27</v>
      </c>
      <c r="G120" s="5">
        <f t="shared" si="85"/>
        <v>4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R120" s="39">
        <v>116</v>
      </c>
      <c r="AS120" s="1">
        <v>67</v>
      </c>
      <c r="AT120" s="1">
        <v>48</v>
      </c>
      <c r="AU120" s="1">
        <v>38</v>
      </c>
      <c r="AV120" s="38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989</v>
      </c>
      <c r="B121" s="47" t="s">
        <v>1280</v>
      </c>
      <c r="C121" s="5">
        <f t="shared" si="42"/>
        <v>109</v>
      </c>
      <c r="D121" s="5">
        <f t="shared" si="81"/>
        <v>0</v>
      </c>
      <c r="E121" s="5">
        <f>SUM(I121:BJ121)</f>
        <v>867</v>
      </c>
      <c r="F121" s="5">
        <v>57</v>
      </c>
      <c r="G121" s="5">
        <f t="shared" si="85"/>
        <v>18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C121" s="19">
        <v>40</v>
      </c>
      <c r="AD121" s="36">
        <v>43</v>
      </c>
      <c r="AE121" s="36">
        <v>43</v>
      </c>
      <c r="AF121" s="36">
        <v>46</v>
      </c>
      <c r="AG121" s="36">
        <v>46</v>
      </c>
      <c r="AH121" s="36">
        <v>47</v>
      </c>
      <c r="AI121" s="36">
        <v>48</v>
      </c>
      <c r="AJ121" s="36">
        <v>50</v>
      </c>
      <c r="AK121" s="36">
        <v>51</v>
      </c>
      <c r="AL121" s="36">
        <v>50</v>
      </c>
      <c r="AM121" s="36">
        <v>54</v>
      </c>
      <c r="AN121" s="36">
        <v>59</v>
      </c>
      <c r="AO121" s="1">
        <v>64</v>
      </c>
      <c r="AP121" s="1">
        <v>62</v>
      </c>
      <c r="AQ121" s="1">
        <v>50</v>
      </c>
      <c r="AR121" s="1">
        <v>41</v>
      </c>
      <c r="AS121" s="1">
        <v>36</v>
      </c>
      <c r="AT121" s="8"/>
      <c r="AU121" s="37">
        <v>37</v>
      </c>
      <c r="AV121" s="38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15</v>
      </c>
      <c r="B122" s="47" t="s">
        <v>1242</v>
      </c>
      <c r="C122" s="5">
        <f t="shared" si="42"/>
        <v>49</v>
      </c>
      <c r="D122" s="5">
        <f t="shared" si="81"/>
        <v>0</v>
      </c>
      <c r="E122" s="5">
        <f t="shared" si="2"/>
        <v>1574</v>
      </c>
      <c r="F122" s="5">
        <v>32</v>
      </c>
      <c r="G122" s="5">
        <f t="shared" si="3"/>
        <v>31</v>
      </c>
      <c r="H122" s="1"/>
      <c r="I122" s="40"/>
      <c r="J122" s="36"/>
      <c r="K122" s="19">
        <v>47</v>
      </c>
      <c r="L122" s="36">
        <v>35</v>
      </c>
      <c r="M122" s="36">
        <v>35</v>
      </c>
      <c r="N122" s="38"/>
      <c r="O122" s="38"/>
      <c r="P122" s="38"/>
      <c r="Q122" s="37">
        <v>35</v>
      </c>
      <c r="R122" s="38"/>
      <c r="S122" s="42"/>
      <c r="T122" s="37">
        <v>38</v>
      </c>
      <c r="U122" s="36">
        <v>51</v>
      </c>
      <c r="V122" s="36">
        <v>48</v>
      </c>
      <c r="W122" s="36">
        <v>52</v>
      </c>
      <c r="X122" s="36">
        <v>46</v>
      </c>
      <c r="Y122" s="36">
        <v>49</v>
      </c>
      <c r="Z122" s="36">
        <v>54</v>
      </c>
      <c r="AA122" s="36">
        <v>52</v>
      </c>
      <c r="AB122" s="36">
        <v>78</v>
      </c>
      <c r="AC122" s="36">
        <v>68</v>
      </c>
      <c r="AD122" s="36">
        <v>60</v>
      </c>
      <c r="AE122" s="36">
        <v>48</v>
      </c>
      <c r="AF122" s="36">
        <v>47</v>
      </c>
      <c r="AG122" s="36">
        <v>46</v>
      </c>
      <c r="AH122" s="36">
        <v>47</v>
      </c>
      <c r="AI122" s="36">
        <v>48</v>
      </c>
      <c r="AJ122" s="36">
        <v>50</v>
      </c>
      <c r="AK122" s="36">
        <v>51</v>
      </c>
      <c r="AL122" s="36">
        <v>50</v>
      </c>
      <c r="AM122" s="36">
        <v>50</v>
      </c>
      <c r="AN122" s="36">
        <v>52</v>
      </c>
      <c r="AO122" s="1">
        <v>51</v>
      </c>
      <c r="AP122" s="1">
        <v>56</v>
      </c>
      <c r="AQ122" s="1">
        <v>55</v>
      </c>
      <c r="AR122" s="1">
        <v>54</v>
      </c>
      <c r="AS122" s="1">
        <v>56</v>
      </c>
      <c r="AT122" s="1">
        <v>65</v>
      </c>
      <c r="AU122" s="38"/>
      <c r="AV122" s="38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1112</v>
      </c>
      <c r="B123" s="47" t="s">
        <v>1196</v>
      </c>
      <c r="C123" s="5">
        <f t="shared" si="42"/>
        <v>119</v>
      </c>
      <c r="D123" s="5">
        <f t="shared" si="81"/>
        <v>0</v>
      </c>
      <c r="E123" s="5">
        <f t="shared" si="2"/>
        <v>774</v>
      </c>
      <c r="F123" s="5">
        <v>7</v>
      </c>
      <c r="G123" s="5">
        <f t="shared" si="3"/>
        <v>23</v>
      </c>
      <c r="H123" s="1">
        <v>14</v>
      </c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42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7">
        <v>93</v>
      </c>
      <c r="AM123" s="36">
        <v>107</v>
      </c>
      <c r="AN123" s="36">
        <v>102</v>
      </c>
      <c r="AO123" s="1">
        <v>98</v>
      </c>
      <c r="AP123" s="1">
        <v>90</v>
      </c>
      <c r="AQ123" s="1">
        <v>78</v>
      </c>
      <c r="AR123" s="1">
        <v>74</v>
      </c>
      <c r="AS123" s="1">
        <v>69</v>
      </c>
      <c r="AT123" s="1">
        <v>63</v>
      </c>
      <c r="AU123" s="38"/>
      <c r="AV123" s="38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898</v>
      </c>
      <c r="B124" s="47" t="s">
        <v>1273</v>
      </c>
      <c r="C124" s="5">
        <f t="shared" si="42"/>
        <v>28</v>
      </c>
      <c r="D124" s="5">
        <f t="shared" si="81"/>
        <v>0</v>
      </c>
      <c r="E124" s="5">
        <f t="shared" si="2"/>
        <v>2051</v>
      </c>
      <c r="F124" s="5">
        <v>6</v>
      </c>
      <c r="G124" s="5">
        <f t="shared" si="3"/>
        <v>22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Y124" s="19">
        <v>196</v>
      </c>
      <c r="Z124" s="36">
        <v>133</v>
      </c>
      <c r="AA124" s="36">
        <v>104</v>
      </c>
      <c r="AB124" s="36">
        <v>93</v>
      </c>
      <c r="AC124" s="36">
        <v>85</v>
      </c>
      <c r="AD124" s="36">
        <v>81</v>
      </c>
      <c r="AE124" s="36">
        <v>86</v>
      </c>
      <c r="AF124" s="36">
        <v>76</v>
      </c>
      <c r="AG124" s="36">
        <v>72</v>
      </c>
      <c r="AH124" s="36">
        <v>69</v>
      </c>
      <c r="AI124" s="36">
        <v>69</v>
      </c>
      <c r="AJ124" s="36">
        <v>74</v>
      </c>
      <c r="AK124" s="36">
        <v>162</v>
      </c>
      <c r="AL124" s="36">
        <v>116</v>
      </c>
      <c r="AM124" s="36">
        <v>106</v>
      </c>
      <c r="AN124" s="36">
        <v>90</v>
      </c>
      <c r="AO124" s="1">
        <v>82</v>
      </c>
      <c r="AP124" s="1">
        <v>80</v>
      </c>
      <c r="AQ124" s="1">
        <v>73</v>
      </c>
      <c r="AR124" s="1">
        <v>72</v>
      </c>
      <c r="AS124" s="1">
        <v>69</v>
      </c>
      <c r="AT124" s="1">
        <v>63</v>
      </c>
      <c r="AU124" s="38"/>
      <c r="AV124" s="38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1531</v>
      </c>
      <c r="B125" s="47" t="s">
        <v>1184</v>
      </c>
      <c r="C125" s="5">
        <f t="shared" si="42"/>
        <v>527</v>
      </c>
      <c r="D125" s="5">
        <f t="shared" si="81"/>
        <v>0</v>
      </c>
      <c r="E125" s="5">
        <f t="shared" ref="E125:E146" si="86">SUM(I125:BJ125)</f>
        <v>52</v>
      </c>
      <c r="F125" s="5">
        <v>69</v>
      </c>
      <c r="G125" s="5">
        <f t="shared" ref="G125:G127" si="87">H125+COUNT(I125:BJ125)</f>
        <v>1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O125" s="1"/>
      <c r="AP125" s="1"/>
      <c r="AQ125" s="1"/>
      <c r="AR125" s="1"/>
      <c r="AS125" s="1"/>
      <c r="AT125" s="19">
        <v>52</v>
      </c>
      <c r="AU125" s="8"/>
      <c r="AV125" s="38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1512</v>
      </c>
      <c r="B126" s="47" t="s">
        <v>1199</v>
      </c>
      <c r="C126" s="5">
        <f t="shared" si="42"/>
        <v>285</v>
      </c>
      <c r="D126" s="5">
        <f t="shared" si="81"/>
        <v>0</v>
      </c>
      <c r="E126" s="5">
        <f t="shared" si="86"/>
        <v>231</v>
      </c>
      <c r="F126" s="5">
        <v>25</v>
      </c>
      <c r="G126" s="5">
        <f t="shared" si="87"/>
        <v>3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R126" s="39">
        <v>122</v>
      </c>
      <c r="AS126" s="1">
        <v>64</v>
      </c>
      <c r="AT126" s="1">
        <v>45</v>
      </c>
      <c r="AU126" s="8"/>
      <c r="AV126" s="38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1534</v>
      </c>
      <c r="B127" s="47" t="s">
        <v>1535</v>
      </c>
      <c r="C127" s="5">
        <f t="shared" si="42"/>
        <v>595</v>
      </c>
      <c r="D127" s="5">
        <f t="shared" si="81"/>
        <v>0</v>
      </c>
      <c r="E127" s="5">
        <f t="shared" si="86"/>
        <v>41</v>
      </c>
      <c r="F127" s="5">
        <v>87</v>
      </c>
      <c r="G127" s="5">
        <f t="shared" si="87"/>
        <v>1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O127" s="1"/>
      <c r="AP127" s="1"/>
      <c r="AQ127" s="1"/>
      <c r="AR127" s="1"/>
      <c r="AS127" s="1"/>
      <c r="AT127" s="19">
        <v>41</v>
      </c>
      <c r="AU127" s="8"/>
      <c r="AV127" s="38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1137</v>
      </c>
      <c r="B128" s="47" t="s">
        <v>1176</v>
      </c>
      <c r="C128" s="5">
        <f t="shared" si="42"/>
        <v>146</v>
      </c>
      <c r="D128" s="5">
        <f t="shared" si="81"/>
        <v>0</v>
      </c>
      <c r="E128" s="5">
        <f t="shared" si="86"/>
        <v>652</v>
      </c>
      <c r="F128" s="5">
        <v>11</v>
      </c>
      <c r="G128" s="5">
        <f t="shared" si="3"/>
        <v>7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N128" s="19">
        <v>238</v>
      </c>
      <c r="AO128" s="1">
        <v>117</v>
      </c>
      <c r="AP128" s="1">
        <v>88</v>
      </c>
      <c r="AQ128" s="1">
        <v>69</v>
      </c>
      <c r="AR128" s="1">
        <v>54</v>
      </c>
      <c r="AS128" s="1">
        <v>46</v>
      </c>
      <c r="AT128" s="1">
        <v>40</v>
      </c>
      <c r="AU128" s="8"/>
      <c r="AV128" s="38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1138</v>
      </c>
      <c r="B129" s="47" t="s">
        <v>1311</v>
      </c>
      <c r="C129" s="5">
        <f t="shared" si="42"/>
        <v>154</v>
      </c>
      <c r="D129" s="5">
        <f t="shared" si="81"/>
        <v>0</v>
      </c>
      <c r="E129" s="5">
        <f t="shared" ref="E129:E142" si="88">SUM(I129:BJ129)</f>
        <v>613</v>
      </c>
      <c r="F129" s="5">
        <v>12</v>
      </c>
      <c r="G129" s="5">
        <f t="shared" si="3"/>
        <v>7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224</v>
      </c>
      <c r="AO129" s="1">
        <v>106</v>
      </c>
      <c r="AP129" s="1">
        <v>82</v>
      </c>
      <c r="AQ129" s="1">
        <v>65</v>
      </c>
      <c r="AR129" s="1">
        <v>52</v>
      </c>
      <c r="AS129" s="1">
        <v>45</v>
      </c>
      <c r="AT129" s="1">
        <v>39</v>
      </c>
      <c r="AU129" s="8"/>
      <c r="AV129" s="38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795</v>
      </c>
      <c r="B130" s="47" t="s">
        <v>1493</v>
      </c>
      <c r="C130" s="5">
        <f t="shared" ref="C130:C193" si="89">RANK(E130,$E$2:$E$1403,0)</f>
        <v>449</v>
      </c>
      <c r="D130" s="5">
        <f t="shared" si="81"/>
        <v>0</v>
      </c>
      <c r="E130" s="5">
        <f>SUM(I130:BJ130)</f>
        <v>76</v>
      </c>
      <c r="F130" s="5">
        <v>94</v>
      </c>
      <c r="G130" s="5">
        <f t="shared" si="3"/>
        <v>2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Q130" s="39">
        <v>38</v>
      </c>
      <c r="AR130" s="8"/>
      <c r="AS130" s="8"/>
      <c r="AT130" s="9">
        <v>38</v>
      </c>
      <c r="AU130" s="8"/>
      <c r="AV130" s="38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1086</v>
      </c>
      <c r="B131" s="47" t="s">
        <v>1320</v>
      </c>
      <c r="C131" s="5">
        <f t="shared" si="89"/>
        <v>316</v>
      </c>
      <c r="D131" s="5">
        <f t="shared" si="81"/>
        <v>0</v>
      </c>
      <c r="E131" s="5">
        <f>SUM(I131:BJ131)</f>
        <v>179</v>
      </c>
      <c r="F131" s="5">
        <v>93</v>
      </c>
      <c r="G131" s="5">
        <f t="shared" si="3"/>
        <v>5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J131" s="19">
        <v>32</v>
      </c>
      <c r="AK131" s="38"/>
      <c r="AL131" s="38"/>
      <c r="AM131" s="38"/>
      <c r="AN131" s="38"/>
      <c r="AO131" s="8"/>
      <c r="AP131" s="9">
        <v>37</v>
      </c>
      <c r="AQ131" s="8"/>
      <c r="AR131" s="9">
        <v>38</v>
      </c>
      <c r="AS131" s="1">
        <v>36</v>
      </c>
      <c r="AT131" s="1">
        <v>36</v>
      </c>
      <c r="AU131" s="8"/>
      <c r="AV131" s="38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588</v>
      </c>
      <c r="B132" s="47" t="s">
        <v>1176</v>
      </c>
      <c r="C132" s="5">
        <f t="shared" si="89"/>
        <v>164</v>
      </c>
      <c r="D132" s="5">
        <f t="shared" si="81"/>
        <v>0</v>
      </c>
      <c r="E132" s="5">
        <f t="shared" ref="E132:E135" si="90">SUM(I132:BJ132)</f>
        <v>541</v>
      </c>
      <c r="F132" s="5">
        <v>2</v>
      </c>
      <c r="G132" s="5">
        <f t="shared" si="3"/>
        <v>7</v>
      </c>
      <c r="H132" s="1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42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7">
        <v>194</v>
      </c>
      <c r="AO132" s="1">
        <v>95</v>
      </c>
      <c r="AP132" s="1">
        <v>72</v>
      </c>
      <c r="AQ132" s="1">
        <v>57</v>
      </c>
      <c r="AR132" s="1">
        <v>47</v>
      </c>
      <c r="AS132" s="1">
        <v>40</v>
      </c>
      <c r="AT132" s="1">
        <v>36</v>
      </c>
      <c r="AU132" s="8"/>
      <c r="AV132" s="38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1537</v>
      </c>
      <c r="B133" s="47" t="s">
        <v>1538</v>
      </c>
      <c r="C133" s="5">
        <f t="shared" si="89"/>
        <v>638</v>
      </c>
      <c r="D133" s="5">
        <f t="shared" si="81"/>
        <v>0</v>
      </c>
      <c r="E133" s="5">
        <f t="shared" si="90"/>
        <v>36</v>
      </c>
      <c r="F133" s="5">
        <v>99</v>
      </c>
      <c r="G133" s="5">
        <f t="shared" si="3"/>
        <v>1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O133" s="1"/>
      <c r="AP133" s="1"/>
      <c r="AQ133" s="1"/>
      <c r="AR133" s="1"/>
      <c r="AS133" s="1"/>
      <c r="AT133" s="19">
        <v>36</v>
      </c>
      <c r="AU133" s="8"/>
      <c r="AV133" s="38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1147</v>
      </c>
      <c r="B134" s="47" t="s">
        <v>1310</v>
      </c>
      <c r="C134" s="5">
        <f t="shared" si="89"/>
        <v>195</v>
      </c>
      <c r="D134" s="5">
        <f t="shared" si="81"/>
        <v>0</v>
      </c>
      <c r="E134" s="5">
        <f t="shared" si="90"/>
        <v>441</v>
      </c>
      <c r="F134" s="5">
        <v>34</v>
      </c>
      <c r="G134" s="5">
        <f t="shared" si="3"/>
        <v>7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121</v>
      </c>
      <c r="AO134" s="1">
        <v>82</v>
      </c>
      <c r="AP134" s="1">
        <v>67</v>
      </c>
      <c r="AQ134" s="1">
        <v>54</v>
      </c>
      <c r="AR134" s="1">
        <v>44</v>
      </c>
      <c r="AS134" s="1">
        <v>38</v>
      </c>
      <c r="AT134" s="1">
        <v>35</v>
      </c>
      <c r="AU134" s="8"/>
      <c r="AV134" s="38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1127</v>
      </c>
      <c r="B135" s="47" t="s">
        <v>1286</v>
      </c>
      <c r="C135" s="5">
        <f t="shared" si="89"/>
        <v>339</v>
      </c>
      <c r="D135" s="5">
        <f t="shared" si="81"/>
        <v>0</v>
      </c>
      <c r="E135" s="5">
        <f t="shared" si="90"/>
        <v>149</v>
      </c>
      <c r="F135" s="5">
        <v>86</v>
      </c>
      <c r="G135" s="5">
        <f t="shared" si="3"/>
        <v>4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M135" s="19">
        <v>35</v>
      </c>
      <c r="AN135" s="38"/>
      <c r="AO135" s="8"/>
      <c r="AP135" s="9">
        <v>38</v>
      </c>
      <c r="AQ135" s="8"/>
      <c r="AR135" s="9">
        <v>38</v>
      </c>
      <c r="AS135" s="1">
        <v>38</v>
      </c>
      <c r="AT135" s="8"/>
      <c r="AU135" s="8"/>
      <c r="AV135" s="38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1139</v>
      </c>
      <c r="B136" s="47" t="s">
        <v>1176</v>
      </c>
      <c r="C136" s="5">
        <f t="shared" si="89"/>
        <v>165</v>
      </c>
      <c r="D136" s="5">
        <f t="shared" si="81"/>
        <v>0</v>
      </c>
      <c r="E136" s="5">
        <f t="shared" si="88"/>
        <v>537</v>
      </c>
      <c r="F136" s="5">
        <v>13</v>
      </c>
      <c r="G136" s="5">
        <f t="shared" si="3"/>
        <v>6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218</v>
      </c>
      <c r="AO136" s="1">
        <v>106</v>
      </c>
      <c r="AP136" s="1">
        <v>75</v>
      </c>
      <c r="AQ136" s="1">
        <v>56</v>
      </c>
      <c r="AR136" s="1">
        <v>44</v>
      </c>
      <c r="AS136" s="1">
        <v>38</v>
      </c>
      <c r="AT136" s="8"/>
      <c r="AU136" s="8"/>
      <c r="AV136" s="38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1134</v>
      </c>
      <c r="B137" s="47" t="s">
        <v>1176</v>
      </c>
      <c r="C137" s="5">
        <f t="shared" si="89"/>
        <v>155</v>
      </c>
      <c r="D137" s="5">
        <f t="shared" si="81"/>
        <v>0</v>
      </c>
      <c r="E137" s="5">
        <f t="shared" si="88"/>
        <v>612</v>
      </c>
      <c r="F137" s="5">
        <v>8</v>
      </c>
      <c r="G137" s="5">
        <f t="shared" si="3"/>
        <v>6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282</v>
      </c>
      <c r="AO137" s="1">
        <v>108</v>
      </c>
      <c r="AP137" s="1">
        <v>79</v>
      </c>
      <c r="AQ137" s="1">
        <v>59</v>
      </c>
      <c r="AR137" s="1">
        <v>46</v>
      </c>
      <c r="AS137" s="1">
        <v>38</v>
      </c>
      <c r="AT137" s="8"/>
      <c r="AU137" s="8"/>
      <c r="AV137" s="38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1136</v>
      </c>
      <c r="B138" s="47" t="s">
        <v>1176</v>
      </c>
      <c r="C138" s="5">
        <f t="shared" si="89"/>
        <v>160</v>
      </c>
      <c r="D138" s="5">
        <f t="shared" si="81"/>
        <v>0</v>
      </c>
      <c r="E138" s="5">
        <f t="shared" si="88"/>
        <v>580</v>
      </c>
      <c r="F138" s="5">
        <v>10</v>
      </c>
      <c r="G138" s="5">
        <f t="shared" si="3"/>
        <v>6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249</v>
      </c>
      <c r="AO138" s="1">
        <v>111</v>
      </c>
      <c r="AP138" s="1">
        <v>79</v>
      </c>
      <c r="AQ138" s="1">
        <v>59</v>
      </c>
      <c r="AR138" s="1">
        <v>45</v>
      </c>
      <c r="AS138" s="1">
        <v>37</v>
      </c>
      <c r="AT138" s="8"/>
      <c r="AU138" s="8"/>
      <c r="AV138" s="38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1005</v>
      </c>
      <c r="B139" s="47" t="s">
        <v>1335</v>
      </c>
      <c r="C139" s="5">
        <f t="shared" si="89"/>
        <v>178</v>
      </c>
      <c r="D139" s="5">
        <f t="shared" si="81"/>
        <v>0</v>
      </c>
      <c r="E139" s="5">
        <f>SUM(I139:BJ139)</f>
        <v>487</v>
      </c>
      <c r="F139" s="5">
        <v>57</v>
      </c>
      <c r="G139" s="5">
        <f>H139+COUNT(I139:BJ139)</f>
        <v>11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D139" s="19">
        <v>34</v>
      </c>
      <c r="AE139" s="36">
        <v>45</v>
      </c>
      <c r="AF139" s="36">
        <v>50</v>
      </c>
      <c r="AG139" s="36">
        <v>50</v>
      </c>
      <c r="AH139" s="36">
        <v>49</v>
      </c>
      <c r="AI139" s="36">
        <v>50</v>
      </c>
      <c r="AJ139" s="36">
        <v>47</v>
      </c>
      <c r="AK139" s="36">
        <v>43</v>
      </c>
      <c r="AL139" s="36">
        <v>42</v>
      </c>
      <c r="AM139" s="36">
        <v>41</v>
      </c>
      <c r="AN139" s="38"/>
      <c r="AO139" s="8"/>
      <c r="AP139" s="8"/>
      <c r="AQ139" s="8"/>
      <c r="AR139" s="8"/>
      <c r="AS139" s="9">
        <v>36</v>
      </c>
      <c r="AT139" s="8"/>
      <c r="AU139" s="8"/>
      <c r="AV139" s="38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1063</v>
      </c>
      <c r="B140" s="47" t="s">
        <v>1247</v>
      </c>
      <c r="C140" s="5">
        <f t="shared" si="89"/>
        <v>169</v>
      </c>
      <c r="D140" s="5">
        <f t="shared" si="81"/>
        <v>0</v>
      </c>
      <c r="E140" s="5">
        <f>SUM(I140:BJ140)</f>
        <v>512</v>
      </c>
      <c r="F140" s="5">
        <v>28</v>
      </c>
      <c r="G140" s="5">
        <f>H140+COUNT(I140:BJ140)</f>
        <v>10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I140" s="19">
        <v>92</v>
      </c>
      <c r="AJ140" s="36">
        <v>70</v>
      </c>
      <c r="AK140" s="36">
        <v>54</v>
      </c>
      <c r="AL140" s="36">
        <v>50</v>
      </c>
      <c r="AM140" s="36">
        <v>44</v>
      </c>
      <c r="AN140" s="38"/>
      <c r="AO140" s="9">
        <v>42</v>
      </c>
      <c r="AP140" s="1">
        <v>42</v>
      </c>
      <c r="AQ140" s="1">
        <v>43</v>
      </c>
      <c r="AR140" s="1">
        <v>40</v>
      </c>
      <c r="AS140" s="1">
        <v>35</v>
      </c>
      <c r="AT140" s="8"/>
      <c r="AU140" s="8"/>
      <c r="AV140" s="38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1111</v>
      </c>
      <c r="B141" s="47" t="s">
        <v>1459</v>
      </c>
      <c r="C141" s="5">
        <f t="shared" si="89"/>
        <v>213</v>
      </c>
      <c r="D141" s="5">
        <f t="shared" si="81"/>
        <v>0</v>
      </c>
      <c r="E141" s="5">
        <f t="shared" si="88"/>
        <v>397</v>
      </c>
      <c r="F141" s="5">
        <v>82</v>
      </c>
      <c r="G141" s="5">
        <f t="shared" si="3"/>
        <v>11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E141" s="19">
        <v>34</v>
      </c>
      <c r="AF141" s="36">
        <v>34</v>
      </c>
      <c r="AG141" s="38"/>
      <c r="AH141" s="37">
        <v>34</v>
      </c>
      <c r="AI141" s="36">
        <v>36</v>
      </c>
      <c r="AJ141" s="36">
        <v>36</v>
      </c>
      <c r="AK141" s="36">
        <v>35</v>
      </c>
      <c r="AL141" s="36">
        <v>34</v>
      </c>
      <c r="AM141" s="36">
        <v>34</v>
      </c>
      <c r="AN141" s="38"/>
      <c r="AO141" s="8"/>
      <c r="AP141" s="8"/>
      <c r="AQ141" s="9">
        <v>42</v>
      </c>
      <c r="AR141" s="1">
        <v>43</v>
      </c>
      <c r="AS141" s="1">
        <v>35</v>
      </c>
      <c r="AT141" s="8"/>
      <c r="AU141" s="8"/>
      <c r="AV141" s="38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1006</v>
      </c>
      <c r="B142" s="47" t="s">
        <v>1273</v>
      </c>
      <c r="C142" s="5">
        <f t="shared" si="89"/>
        <v>101</v>
      </c>
      <c r="D142" s="5">
        <f t="shared" si="81"/>
        <v>0</v>
      </c>
      <c r="E142" s="5">
        <f t="shared" si="88"/>
        <v>932</v>
      </c>
      <c r="F142" s="5">
        <v>20</v>
      </c>
      <c r="G142" s="5">
        <f t="shared" si="3"/>
        <v>15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E142" s="19">
        <v>110</v>
      </c>
      <c r="AF142" s="36">
        <v>72</v>
      </c>
      <c r="AG142" s="36">
        <v>61</v>
      </c>
      <c r="AH142" s="36">
        <v>56</v>
      </c>
      <c r="AI142" s="36">
        <v>45</v>
      </c>
      <c r="AJ142" s="36">
        <v>49</v>
      </c>
      <c r="AK142" s="36">
        <v>130</v>
      </c>
      <c r="AL142" s="36">
        <v>89</v>
      </c>
      <c r="AM142" s="36">
        <v>65</v>
      </c>
      <c r="AN142" s="36">
        <v>53</v>
      </c>
      <c r="AO142" s="1">
        <v>48</v>
      </c>
      <c r="AP142" s="1">
        <v>44</v>
      </c>
      <c r="AQ142" s="1">
        <v>38</v>
      </c>
      <c r="AR142" s="1">
        <v>38</v>
      </c>
      <c r="AS142" s="1">
        <v>34</v>
      </c>
      <c r="AT142" s="8"/>
      <c r="AU142" s="8"/>
      <c r="AV142" s="38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437</v>
      </c>
      <c r="B143" s="47" t="s">
        <v>1177</v>
      </c>
      <c r="C143" s="5">
        <f t="shared" si="89"/>
        <v>64</v>
      </c>
      <c r="D143" s="5">
        <f t="shared" si="81"/>
        <v>0</v>
      </c>
      <c r="E143" s="5">
        <f t="shared" si="86"/>
        <v>1311</v>
      </c>
      <c r="F143" s="5">
        <v>27</v>
      </c>
      <c r="G143" s="5">
        <f t="shared" si="3"/>
        <v>20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Y143" s="19">
        <v>76</v>
      </c>
      <c r="Z143" s="36">
        <v>64</v>
      </c>
      <c r="AA143" s="36">
        <v>74</v>
      </c>
      <c r="AB143" s="36">
        <v>65</v>
      </c>
      <c r="AC143" s="36">
        <v>62</v>
      </c>
      <c r="AD143" s="36">
        <v>59</v>
      </c>
      <c r="AE143" s="36">
        <v>50</v>
      </c>
      <c r="AF143" s="36">
        <v>56</v>
      </c>
      <c r="AG143" s="36">
        <v>54</v>
      </c>
      <c r="AH143" s="36">
        <v>63</v>
      </c>
      <c r="AI143" s="36">
        <v>99</v>
      </c>
      <c r="AJ143" s="36">
        <v>78</v>
      </c>
      <c r="AK143" s="36">
        <v>73</v>
      </c>
      <c r="AL143" s="36">
        <v>68</v>
      </c>
      <c r="AM143" s="36">
        <v>68</v>
      </c>
      <c r="AN143" s="36">
        <v>67</v>
      </c>
      <c r="AO143" s="1">
        <v>63</v>
      </c>
      <c r="AP143" s="1">
        <v>61</v>
      </c>
      <c r="AQ143" s="1">
        <v>57</v>
      </c>
      <c r="AR143" s="1">
        <v>54</v>
      </c>
      <c r="AS143" s="8"/>
      <c r="AT143" s="8"/>
      <c r="AU143" s="8"/>
      <c r="AV143" s="38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899</v>
      </c>
      <c r="B144" s="47" t="s">
        <v>1282</v>
      </c>
      <c r="C144" s="5">
        <f t="shared" si="89"/>
        <v>39</v>
      </c>
      <c r="D144" s="5">
        <f t="shared" si="81"/>
        <v>0</v>
      </c>
      <c r="E144" s="5">
        <f t="shared" si="86"/>
        <v>1741</v>
      </c>
      <c r="F144" s="5">
        <v>14</v>
      </c>
      <c r="G144" s="5">
        <f t="shared" si="3"/>
        <v>20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Y144" s="19">
        <v>134</v>
      </c>
      <c r="Z144" s="36">
        <v>116</v>
      </c>
      <c r="AA144" s="36">
        <v>109</v>
      </c>
      <c r="AB144" s="36">
        <v>99</v>
      </c>
      <c r="AC144" s="36">
        <v>101</v>
      </c>
      <c r="AD144" s="36">
        <v>98</v>
      </c>
      <c r="AE144" s="36">
        <v>93</v>
      </c>
      <c r="AF144" s="36">
        <v>92</v>
      </c>
      <c r="AG144" s="36">
        <v>93</v>
      </c>
      <c r="AH144" s="36">
        <v>89</v>
      </c>
      <c r="AI144" s="36">
        <v>87</v>
      </c>
      <c r="AJ144" s="36">
        <v>84</v>
      </c>
      <c r="AK144" s="36">
        <v>78</v>
      </c>
      <c r="AL144" s="36">
        <v>78</v>
      </c>
      <c r="AM144" s="36">
        <v>75</v>
      </c>
      <c r="AN144" s="36">
        <v>70</v>
      </c>
      <c r="AO144" s="1">
        <v>67</v>
      </c>
      <c r="AP144" s="1">
        <v>66</v>
      </c>
      <c r="AQ144" s="1">
        <v>59</v>
      </c>
      <c r="AR144" s="1">
        <v>53</v>
      </c>
      <c r="AS144" s="8"/>
      <c r="AT144" s="8"/>
      <c r="AU144" s="8"/>
      <c r="AV144" s="38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1515</v>
      </c>
      <c r="B145" s="47" t="s">
        <v>1289</v>
      </c>
      <c r="C145" s="5">
        <f t="shared" si="89"/>
        <v>522</v>
      </c>
      <c r="D145" s="5">
        <f t="shared" si="81"/>
        <v>0</v>
      </c>
      <c r="E145" s="5">
        <f t="shared" si="86"/>
        <v>53</v>
      </c>
      <c r="F145" s="5">
        <v>69</v>
      </c>
      <c r="G145" s="5">
        <f t="shared" si="3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R145" s="39">
        <v>53</v>
      </c>
      <c r="AS145" s="8"/>
      <c r="AT145" s="8"/>
      <c r="AU145" s="8"/>
      <c r="AV145" s="38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1519</v>
      </c>
      <c r="B146" s="47" t="s">
        <v>1518</v>
      </c>
      <c r="C146" s="5">
        <f t="shared" si="89"/>
        <v>603</v>
      </c>
      <c r="D146" s="5">
        <f t="shared" si="81"/>
        <v>0</v>
      </c>
      <c r="E146" s="5">
        <f t="shared" si="86"/>
        <v>40</v>
      </c>
      <c r="F146" s="5">
        <v>51</v>
      </c>
      <c r="G146" s="5">
        <f t="shared" si="3"/>
        <v>8</v>
      </c>
      <c r="H146" s="1">
        <v>7</v>
      </c>
      <c r="I146" s="42"/>
      <c r="J146" s="38"/>
      <c r="K146" s="38"/>
      <c r="L146" s="38"/>
      <c r="M146" s="38"/>
      <c r="N146" s="38"/>
      <c r="O146" s="38"/>
      <c r="P146" s="38"/>
      <c r="Q146" s="38"/>
      <c r="R146" s="44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8"/>
      <c r="AP146" s="8"/>
      <c r="AQ146" s="8"/>
      <c r="AR146" s="9">
        <v>40</v>
      </c>
      <c r="AS146" s="8"/>
      <c r="AT146" s="8"/>
      <c r="AU146" s="8"/>
      <c r="AV146" s="38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1144</v>
      </c>
      <c r="B147" s="47" t="s">
        <v>1176</v>
      </c>
      <c r="C147" s="5">
        <f t="shared" si="89"/>
        <v>222</v>
      </c>
      <c r="D147" s="5">
        <f t="shared" si="81"/>
        <v>0</v>
      </c>
      <c r="E147" s="5">
        <f>SUM(I147:BJ147)</f>
        <v>384</v>
      </c>
      <c r="F147" s="5">
        <v>23</v>
      </c>
      <c r="G147" s="5">
        <f>H147+COUNT(I147:BJ147)</f>
        <v>5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N147" s="19">
        <v>155</v>
      </c>
      <c r="AO147" s="1">
        <v>79</v>
      </c>
      <c r="AP147" s="1">
        <v>63</v>
      </c>
      <c r="AQ147" s="1">
        <v>49</v>
      </c>
      <c r="AR147" s="1">
        <v>38</v>
      </c>
      <c r="AS147" s="8"/>
      <c r="AT147" s="8"/>
      <c r="AU147" s="8"/>
      <c r="AV147" s="38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561</v>
      </c>
      <c r="B148" s="47" t="s">
        <v>2</v>
      </c>
      <c r="C148" s="5">
        <f t="shared" si="89"/>
        <v>8</v>
      </c>
      <c r="D148" s="5">
        <f t="shared" si="81"/>
        <v>0</v>
      </c>
      <c r="E148" s="5">
        <f t="shared" ref="E148:E229" si="91">SUM(I148:BJ148)</f>
        <v>4767</v>
      </c>
      <c r="F148" s="5">
        <v>6</v>
      </c>
      <c r="G148" s="5">
        <f t="shared" ref="G148" si="92">H148+COUNT(I148:BJ148)</f>
        <v>52</v>
      </c>
      <c r="H148" s="1">
        <v>17</v>
      </c>
      <c r="I148" s="40">
        <v>108</v>
      </c>
      <c r="J148" s="36">
        <v>107</v>
      </c>
      <c r="K148" s="36">
        <v>127</v>
      </c>
      <c r="L148" s="36">
        <v>120</v>
      </c>
      <c r="M148" s="36">
        <v>123</v>
      </c>
      <c r="N148" s="36">
        <v>118</v>
      </c>
      <c r="O148" s="36">
        <v>120</v>
      </c>
      <c r="P148" s="36">
        <v>108</v>
      </c>
      <c r="Q148" s="36">
        <v>115</v>
      </c>
      <c r="R148" s="36">
        <v>112</v>
      </c>
      <c r="S148" s="40">
        <v>125</v>
      </c>
      <c r="T148" s="36">
        <v>128</v>
      </c>
      <c r="U148" s="36">
        <v>166</v>
      </c>
      <c r="V148" s="36">
        <v>156</v>
      </c>
      <c r="W148" s="36">
        <v>148</v>
      </c>
      <c r="X148" s="36">
        <v>137</v>
      </c>
      <c r="Y148" s="36">
        <v>152</v>
      </c>
      <c r="Z148" s="36">
        <v>145</v>
      </c>
      <c r="AA148" s="36">
        <v>146</v>
      </c>
      <c r="AB148" s="36">
        <v>144</v>
      </c>
      <c r="AC148" s="36">
        <v>143</v>
      </c>
      <c r="AD148" s="36">
        <v>143</v>
      </c>
      <c r="AE148" s="36">
        <v>140</v>
      </c>
      <c r="AF148" s="36">
        <v>141</v>
      </c>
      <c r="AG148" s="36">
        <v>144</v>
      </c>
      <c r="AH148" s="36">
        <v>147</v>
      </c>
      <c r="AI148" s="36">
        <v>148</v>
      </c>
      <c r="AJ148" s="36">
        <v>147</v>
      </c>
      <c r="AK148" s="36">
        <v>171</v>
      </c>
      <c r="AL148" s="36">
        <v>154</v>
      </c>
      <c r="AM148" s="36">
        <v>149</v>
      </c>
      <c r="AN148" s="36">
        <v>141</v>
      </c>
      <c r="AO148" s="1">
        <v>132</v>
      </c>
      <c r="AP148" s="1">
        <v>133</v>
      </c>
      <c r="AQ148" s="1">
        <v>129</v>
      </c>
      <c r="AR148" s="8"/>
      <c r="AS148" s="8"/>
      <c r="AT148" s="8"/>
      <c r="AU148" s="8"/>
      <c r="AV148" s="38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1097</v>
      </c>
      <c r="B149" s="47" t="s">
        <v>1196</v>
      </c>
      <c r="C149" s="5">
        <f t="shared" si="89"/>
        <v>111</v>
      </c>
      <c r="D149" s="5">
        <f t="shared" si="81"/>
        <v>0</v>
      </c>
      <c r="E149" s="5">
        <f t="shared" si="91"/>
        <v>861</v>
      </c>
      <c r="F149" s="5">
        <v>1</v>
      </c>
      <c r="G149" s="5">
        <f t="shared" si="3"/>
        <v>32</v>
      </c>
      <c r="H149" s="1">
        <v>25</v>
      </c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42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7">
        <v>94</v>
      </c>
      <c r="AL149" s="36">
        <v>124</v>
      </c>
      <c r="AM149" s="36">
        <v>130</v>
      </c>
      <c r="AN149" s="36">
        <v>132</v>
      </c>
      <c r="AO149" s="1">
        <v>133</v>
      </c>
      <c r="AP149" s="1">
        <v>127</v>
      </c>
      <c r="AQ149" s="1">
        <v>121</v>
      </c>
      <c r="AR149" s="8"/>
      <c r="AS149" s="8"/>
      <c r="AT149" s="8"/>
      <c r="AU149" s="8"/>
      <c r="AV149" s="38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1118</v>
      </c>
      <c r="B150" s="47" t="s">
        <v>1196</v>
      </c>
      <c r="C150" s="5">
        <f t="shared" si="89"/>
        <v>216</v>
      </c>
      <c r="D150" s="5">
        <f t="shared" ref="D150:D211" si="93">AV150</f>
        <v>0</v>
      </c>
      <c r="E150" s="5">
        <f t="shared" si="91"/>
        <v>394</v>
      </c>
      <c r="F150" s="5">
        <v>1</v>
      </c>
      <c r="G150" s="5">
        <f t="shared" si="3"/>
        <v>26</v>
      </c>
      <c r="H150" s="1">
        <v>21</v>
      </c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42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7">
        <v>83</v>
      </c>
      <c r="AM150" s="36">
        <v>85</v>
      </c>
      <c r="AN150" s="38"/>
      <c r="AO150" s="9">
        <v>82</v>
      </c>
      <c r="AP150" s="1">
        <v>77</v>
      </c>
      <c r="AQ150" s="1">
        <v>67</v>
      </c>
      <c r="AR150" s="8"/>
      <c r="AS150" s="8"/>
      <c r="AT150" s="8"/>
      <c r="AU150" s="8"/>
      <c r="AV150" s="38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841</v>
      </c>
      <c r="B151" s="47" t="s">
        <v>1284</v>
      </c>
      <c r="C151" s="5">
        <f t="shared" si="89"/>
        <v>51</v>
      </c>
      <c r="D151" s="5">
        <f t="shared" si="93"/>
        <v>0</v>
      </c>
      <c r="E151" s="5">
        <f t="shared" si="91"/>
        <v>1532</v>
      </c>
      <c r="F151" s="5">
        <v>35</v>
      </c>
      <c r="G151" s="5">
        <f t="shared" si="3"/>
        <v>26</v>
      </c>
      <c r="H151" s="1">
        <v>3</v>
      </c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42"/>
      <c r="T151" s="38"/>
      <c r="U151" s="37">
        <v>45</v>
      </c>
      <c r="V151" s="36">
        <v>60</v>
      </c>
      <c r="W151" s="36">
        <v>62</v>
      </c>
      <c r="X151" s="36">
        <v>60</v>
      </c>
      <c r="Y151" s="36">
        <v>62</v>
      </c>
      <c r="Z151" s="36">
        <v>62</v>
      </c>
      <c r="AA151" s="36">
        <v>72</v>
      </c>
      <c r="AB151" s="36">
        <v>66</v>
      </c>
      <c r="AC151" s="36">
        <v>66</v>
      </c>
      <c r="AD151" s="36">
        <v>65</v>
      </c>
      <c r="AE151" s="36">
        <v>72</v>
      </c>
      <c r="AF151" s="36">
        <v>71</v>
      </c>
      <c r="AG151" s="36">
        <v>72</v>
      </c>
      <c r="AH151" s="36">
        <v>75</v>
      </c>
      <c r="AI151" s="36">
        <v>74</v>
      </c>
      <c r="AJ151" s="36">
        <v>72</v>
      </c>
      <c r="AK151" s="36">
        <v>68</v>
      </c>
      <c r="AL151" s="36">
        <v>70</v>
      </c>
      <c r="AM151" s="36">
        <v>73</v>
      </c>
      <c r="AN151" s="36">
        <v>65</v>
      </c>
      <c r="AO151" s="1">
        <v>68</v>
      </c>
      <c r="AP151" s="1">
        <v>66</v>
      </c>
      <c r="AQ151" s="1">
        <v>66</v>
      </c>
      <c r="AR151" s="8"/>
      <c r="AS151" s="8"/>
      <c r="AT151" s="8"/>
      <c r="AU151" s="8"/>
      <c r="AV151" s="38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894</v>
      </c>
      <c r="B152" s="47" t="s">
        <v>1279</v>
      </c>
      <c r="C152" s="5">
        <f t="shared" si="89"/>
        <v>59</v>
      </c>
      <c r="D152" s="5">
        <f t="shared" si="93"/>
        <v>0</v>
      </c>
      <c r="E152" s="5">
        <f t="shared" si="91"/>
        <v>1369</v>
      </c>
      <c r="F152" s="5">
        <v>33</v>
      </c>
      <c r="G152" s="5">
        <f t="shared" si="3"/>
        <v>20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X152" s="19">
        <v>33</v>
      </c>
      <c r="Y152" s="36">
        <v>66</v>
      </c>
      <c r="Z152" s="36">
        <v>73</v>
      </c>
      <c r="AA152" s="36">
        <v>66</v>
      </c>
      <c r="AB152" s="36">
        <v>73</v>
      </c>
      <c r="AC152" s="36">
        <v>80</v>
      </c>
      <c r="AD152" s="36">
        <v>77</v>
      </c>
      <c r="AE152" s="36">
        <v>72</v>
      </c>
      <c r="AF152" s="36">
        <v>74</v>
      </c>
      <c r="AG152" s="36">
        <v>74</v>
      </c>
      <c r="AH152" s="36">
        <v>76</v>
      </c>
      <c r="AI152" s="36">
        <v>79</v>
      </c>
      <c r="AJ152" s="36">
        <v>76</v>
      </c>
      <c r="AK152" s="36">
        <v>72</v>
      </c>
      <c r="AL152" s="36">
        <v>70</v>
      </c>
      <c r="AM152" s="36">
        <v>67</v>
      </c>
      <c r="AN152" s="36">
        <v>63</v>
      </c>
      <c r="AO152" s="1">
        <v>60</v>
      </c>
      <c r="AP152" s="1">
        <v>59</v>
      </c>
      <c r="AQ152" s="1">
        <v>59</v>
      </c>
      <c r="AR152" s="8"/>
      <c r="AS152" s="8"/>
      <c r="AT152" s="8"/>
      <c r="AU152" s="8"/>
      <c r="AV152" s="38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1489</v>
      </c>
      <c r="B153" s="47" t="s">
        <v>1490</v>
      </c>
      <c r="C153" s="5">
        <f t="shared" si="89"/>
        <v>543</v>
      </c>
      <c r="D153" s="5">
        <f t="shared" si="93"/>
        <v>0</v>
      </c>
      <c r="E153" s="5">
        <f t="shared" si="91"/>
        <v>49</v>
      </c>
      <c r="F153" s="5">
        <v>75</v>
      </c>
      <c r="G153" s="5">
        <f t="shared" ref="G153:G214" si="94">H153+COUNT(I153:BJ153)</f>
        <v>1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Q153" s="39">
        <v>49</v>
      </c>
      <c r="AR153" s="8"/>
      <c r="AS153" s="8"/>
      <c r="AT153" s="8"/>
      <c r="AU153" s="8"/>
      <c r="AV153" s="38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1133</v>
      </c>
      <c r="B154" s="47" t="s">
        <v>1176</v>
      </c>
      <c r="C154" s="5">
        <f t="shared" si="89"/>
        <v>176</v>
      </c>
      <c r="D154" s="5">
        <f t="shared" si="93"/>
        <v>0</v>
      </c>
      <c r="E154" s="5">
        <f t="shared" si="91"/>
        <v>494</v>
      </c>
      <c r="F154" s="5">
        <v>7</v>
      </c>
      <c r="G154" s="5">
        <f t="shared" si="94"/>
        <v>4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292</v>
      </c>
      <c r="AO154" s="1">
        <v>92</v>
      </c>
      <c r="AP154" s="1">
        <v>64</v>
      </c>
      <c r="AQ154" s="1">
        <v>46</v>
      </c>
      <c r="AR154" s="8"/>
      <c r="AS154" s="8"/>
      <c r="AT154" s="8"/>
      <c r="AU154" s="8"/>
      <c r="AV154" s="38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1140</v>
      </c>
      <c r="B155" s="47" t="s">
        <v>1176</v>
      </c>
      <c r="C155" s="5">
        <f t="shared" si="89"/>
        <v>227</v>
      </c>
      <c r="D155" s="5">
        <f t="shared" si="93"/>
        <v>0</v>
      </c>
      <c r="E155" s="5">
        <f t="shared" si="91"/>
        <v>374</v>
      </c>
      <c r="F155" s="5">
        <v>18</v>
      </c>
      <c r="G155" s="5">
        <f t="shared" si="94"/>
        <v>4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M155" s="38"/>
      <c r="AN155" s="19">
        <v>180</v>
      </c>
      <c r="AO155" s="1">
        <v>88</v>
      </c>
      <c r="AP155" s="1">
        <v>61</v>
      </c>
      <c r="AQ155" s="1">
        <v>45</v>
      </c>
      <c r="AR155" s="8"/>
      <c r="AS155" s="8"/>
      <c r="AT155" s="8"/>
      <c r="AU155" s="8"/>
      <c r="AV155" s="38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1148</v>
      </c>
      <c r="B156" s="47" t="s">
        <v>1176</v>
      </c>
      <c r="C156" s="5">
        <f t="shared" si="89"/>
        <v>258</v>
      </c>
      <c r="D156" s="5">
        <f t="shared" si="93"/>
        <v>0</v>
      </c>
      <c r="E156" s="5">
        <f t="shared" si="91"/>
        <v>279</v>
      </c>
      <c r="F156" s="5">
        <v>35</v>
      </c>
      <c r="G156" s="5">
        <f t="shared" si="94"/>
        <v>4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N156" s="19">
        <v>118</v>
      </c>
      <c r="AO156" s="1">
        <v>68</v>
      </c>
      <c r="AP156" s="1">
        <v>51</v>
      </c>
      <c r="AQ156" s="1">
        <v>42</v>
      </c>
      <c r="AR156" s="8"/>
      <c r="AS156" s="8"/>
      <c r="AT156" s="8"/>
      <c r="AU156" s="8"/>
      <c r="AV156" s="38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1145</v>
      </c>
      <c r="B157" s="47" t="s">
        <v>1176</v>
      </c>
      <c r="C157" s="5">
        <f t="shared" si="89"/>
        <v>250</v>
      </c>
      <c r="D157" s="5">
        <f t="shared" si="93"/>
        <v>0</v>
      </c>
      <c r="E157" s="5">
        <f t="shared" si="91"/>
        <v>303</v>
      </c>
      <c r="F157" s="5">
        <v>28</v>
      </c>
      <c r="G157" s="5">
        <f t="shared" si="94"/>
        <v>4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N157" s="19">
        <v>141</v>
      </c>
      <c r="AO157" s="1">
        <v>68</v>
      </c>
      <c r="AP157" s="1">
        <v>53</v>
      </c>
      <c r="AQ157" s="1">
        <v>41</v>
      </c>
      <c r="AR157" s="8"/>
      <c r="AS157" s="8"/>
      <c r="AT157" s="8"/>
      <c r="AU157" s="8"/>
      <c r="AV157" s="38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1105</v>
      </c>
      <c r="B158" s="47" t="s">
        <v>1291</v>
      </c>
      <c r="C158" s="5">
        <f t="shared" si="89"/>
        <v>424</v>
      </c>
      <c r="D158" s="5">
        <f t="shared" si="93"/>
        <v>0</v>
      </c>
      <c r="E158" s="5">
        <f t="shared" si="91"/>
        <v>90</v>
      </c>
      <c r="F158" s="5">
        <v>75</v>
      </c>
      <c r="G158" s="5">
        <f t="shared" si="94"/>
        <v>2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K158" s="19">
        <v>51</v>
      </c>
      <c r="AL158" s="38"/>
      <c r="AM158" s="38"/>
      <c r="AN158" s="38"/>
      <c r="AO158" s="8"/>
      <c r="AP158" s="8"/>
      <c r="AQ158" s="9">
        <v>39</v>
      </c>
      <c r="AR158" s="8"/>
      <c r="AS158" s="8"/>
      <c r="AT158" s="8"/>
      <c r="AU158" s="8"/>
      <c r="AV158" s="38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1498</v>
      </c>
      <c r="B159" s="47" t="s">
        <v>1499</v>
      </c>
      <c r="C159" s="5">
        <f t="shared" si="89"/>
        <v>621</v>
      </c>
      <c r="D159" s="5">
        <f t="shared" si="93"/>
        <v>0</v>
      </c>
      <c r="E159" s="5">
        <f t="shared" si="91"/>
        <v>38</v>
      </c>
      <c r="F159" s="5">
        <v>95</v>
      </c>
      <c r="G159" s="5">
        <f t="shared" si="94"/>
        <v>1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Q159" s="39">
        <v>38</v>
      </c>
      <c r="AR159" s="8"/>
      <c r="AS159" s="8"/>
      <c r="AT159" s="8"/>
      <c r="AU159" s="8"/>
      <c r="AV159" s="38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1502</v>
      </c>
      <c r="B160" s="47" t="s">
        <v>1291</v>
      </c>
      <c r="C160" s="5">
        <f t="shared" si="89"/>
        <v>621</v>
      </c>
      <c r="D160" s="5">
        <f t="shared" si="93"/>
        <v>0</v>
      </c>
      <c r="E160" s="5">
        <f t="shared" si="91"/>
        <v>38</v>
      </c>
      <c r="F160" s="5">
        <v>97</v>
      </c>
      <c r="G160" s="5">
        <f t="shared" si="94"/>
        <v>1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Q160" s="39">
        <v>38</v>
      </c>
      <c r="AR160" s="8"/>
      <c r="AS160" s="8"/>
      <c r="AT160" s="8"/>
      <c r="AU160" s="8"/>
      <c r="AV160" s="38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1494</v>
      </c>
      <c r="B161" s="47" t="s">
        <v>1275</v>
      </c>
      <c r="C161" s="5">
        <f t="shared" si="89"/>
        <v>628</v>
      </c>
      <c r="D161" s="5">
        <f t="shared" si="93"/>
        <v>0</v>
      </c>
      <c r="E161" s="5">
        <f t="shared" si="91"/>
        <v>37</v>
      </c>
      <c r="F161" s="5">
        <v>100</v>
      </c>
      <c r="G161" s="5">
        <f t="shared" si="94"/>
        <v>1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Q161" s="39">
        <v>37</v>
      </c>
      <c r="AR161" s="8"/>
      <c r="AS161" s="8"/>
      <c r="AT161" s="8"/>
      <c r="AU161" s="8"/>
      <c r="AV161" s="38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1009</v>
      </c>
      <c r="B162" s="47" t="s">
        <v>1277</v>
      </c>
      <c r="C162" s="5">
        <f t="shared" si="89"/>
        <v>161</v>
      </c>
      <c r="D162" s="5">
        <f t="shared" si="93"/>
        <v>0</v>
      </c>
      <c r="E162" s="5">
        <f t="shared" si="91"/>
        <v>579</v>
      </c>
      <c r="F162" s="5">
        <v>55</v>
      </c>
      <c r="G162" s="5">
        <f t="shared" si="94"/>
        <v>12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E162" s="19">
        <v>51</v>
      </c>
      <c r="AF162" s="36">
        <v>40</v>
      </c>
      <c r="AG162" s="36">
        <v>39</v>
      </c>
      <c r="AH162" s="36">
        <v>46</v>
      </c>
      <c r="AI162" s="36">
        <v>44</v>
      </c>
      <c r="AJ162" s="36">
        <v>45</v>
      </c>
      <c r="AK162" s="36">
        <v>43</v>
      </c>
      <c r="AL162" s="36">
        <v>64</v>
      </c>
      <c r="AM162" s="36">
        <v>52</v>
      </c>
      <c r="AN162" s="36">
        <v>51</v>
      </c>
      <c r="AO162" s="1">
        <v>53</v>
      </c>
      <c r="AP162" s="1">
        <v>51</v>
      </c>
      <c r="AQ162" s="8"/>
      <c r="AR162" s="8"/>
      <c r="AS162" s="8"/>
      <c r="AT162" s="8"/>
      <c r="AU162" s="8"/>
      <c r="AV162" s="38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1141</v>
      </c>
      <c r="B163" s="47" t="s">
        <v>1176</v>
      </c>
      <c r="C163" s="5">
        <f t="shared" si="89"/>
        <v>251</v>
      </c>
      <c r="D163" s="5">
        <f t="shared" si="93"/>
        <v>0</v>
      </c>
      <c r="E163" s="5">
        <f t="shared" si="91"/>
        <v>299</v>
      </c>
      <c r="F163" s="5">
        <v>19</v>
      </c>
      <c r="G163" s="5">
        <f t="shared" si="94"/>
        <v>3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N163" s="19">
        <v>177</v>
      </c>
      <c r="AO163" s="1">
        <v>72</v>
      </c>
      <c r="AP163" s="1">
        <v>50</v>
      </c>
      <c r="AQ163" s="8"/>
      <c r="AR163" s="8"/>
      <c r="AS163" s="8"/>
      <c r="AT163" s="8"/>
      <c r="AU163" s="8"/>
      <c r="AV163" s="38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1142</v>
      </c>
      <c r="B164" s="47" t="s">
        <v>1176</v>
      </c>
      <c r="C164" s="5">
        <f t="shared" si="89"/>
        <v>259</v>
      </c>
      <c r="D164" s="5">
        <f t="shared" si="93"/>
        <v>0</v>
      </c>
      <c r="E164" s="5">
        <f t="shared" si="91"/>
        <v>278</v>
      </c>
      <c r="F164" s="5">
        <v>21</v>
      </c>
      <c r="G164" s="5">
        <f t="shared" si="94"/>
        <v>3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N164" s="19">
        <v>159</v>
      </c>
      <c r="AO164" s="1">
        <v>70</v>
      </c>
      <c r="AP164" s="1">
        <v>49</v>
      </c>
      <c r="AQ164" s="8"/>
      <c r="AR164" s="8"/>
      <c r="AS164" s="8"/>
      <c r="AT164" s="8"/>
      <c r="AU164" s="8"/>
      <c r="AV164" s="38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1143</v>
      </c>
      <c r="B165" s="47" t="s">
        <v>1176</v>
      </c>
      <c r="C165" s="5">
        <f t="shared" si="89"/>
        <v>265</v>
      </c>
      <c r="D165" s="5">
        <f t="shared" si="93"/>
        <v>0</v>
      </c>
      <c r="E165" s="5">
        <f t="shared" si="91"/>
        <v>271</v>
      </c>
      <c r="F165" s="5">
        <v>22</v>
      </c>
      <c r="G165" s="5">
        <f t="shared" si="94"/>
        <v>3</v>
      </c>
      <c r="H165" s="1"/>
      <c r="I165" s="40"/>
      <c r="J165" s="36"/>
      <c r="K165" s="36"/>
      <c r="L165" s="36"/>
      <c r="M165" s="36"/>
      <c r="N165" s="36"/>
      <c r="S165" s="41"/>
      <c r="T165" s="36"/>
      <c r="W165" s="36"/>
      <c r="AH165" s="36"/>
      <c r="AN165" s="19">
        <v>156</v>
      </c>
      <c r="AO165" s="1">
        <v>68</v>
      </c>
      <c r="AP165" s="1">
        <v>47</v>
      </c>
      <c r="AQ165" s="8"/>
      <c r="AR165" s="8"/>
      <c r="AS165" s="8"/>
      <c r="AT165" s="8"/>
      <c r="AU165" s="8"/>
      <c r="AV165" s="38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1303</v>
      </c>
      <c r="B166" s="47" t="s">
        <v>1305</v>
      </c>
      <c r="C166" s="5">
        <f t="shared" si="89"/>
        <v>580</v>
      </c>
      <c r="D166" s="5">
        <f t="shared" si="93"/>
        <v>0</v>
      </c>
      <c r="E166" s="5">
        <f t="shared" si="91"/>
        <v>43</v>
      </c>
      <c r="F166" s="5">
        <v>88</v>
      </c>
      <c r="G166" s="5">
        <f t="shared" si="94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P166" s="39">
        <v>43</v>
      </c>
      <c r="AQ166" s="8"/>
      <c r="AR166" s="8"/>
      <c r="AS166" s="8"/>
      <c r="AT166" s="8"/>
      <c r="AU166" s="8"/>
      <c r="AV166" s="38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1149</v>
      </c>
      <c r="B167" s="47" t="s">
        <v>1317</v>
      </c>
      <c r="C167" s="5">
        <f t="shared" si="89"/>
        <v>292</v>
      </c>
      <c r="D167" s="5">
        <f t="shared" si="93"/>
        <v>0</v>
      </c>
      <c r="E167" s="5">
        <f t="shared" si="91"/>
        <v>211</v>
      </c>
      <c r="F167" s="5">
        <v>36</v>
      </c>
      <c r="G167" s="5">
        <f t="shared" si="94"/>
        <v>3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N167" s="19">
        <v>114</v>
      </c>
      <c r="AO167" s="1">
        <v>56</v>
      </c>
      <c r="AP167" s="1">
        <v>41</v>
      </c>
      <c r="AQ167" s="8"/>
      <c r="AR167" s="8"/>
      <c r="AS167" s="8"/>
      <c r="AT167" s="8"/>
      <c r="AU167" s="8"/>
      <c r="AV167" s="38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1150</v>
      </c>
      <c r="B168" s="47" t="s">
        <v>1318</v>
      </c>
      <c r="C168" s="5">
        <f t="shared" si="89"/>
        <v>301</v>
      </c>
      <c r="D168" s="5">
        <f t="shared" si="93"/>
        <v>0</v>
      </c>
      <c r="E168" s="5">
        <f t="shared" si="91"/>
        <v>199</v>
      </c>
      <c r="F168" s="5">
        <v>39</v>
      </c>
      <c r="G168" s="5">
        <f t="shared" si="94"/>
        <v>3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N168" s="19">
        <v>108</v>
      </c>
      <c r="AO168" s="1">
        <v>51</v>
      </c>
      <c r="AP168" s="1">
        <v>40</v>
      </c>
      <c r="AQ168" s="8"/>
      <c r="AR168" s="8"/>
      <c r="AS168" s="8"/>
      <c r="AT168" s="8"/>
      <c r="AU168" s="8"/>
      <c r="AV168" s="38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1146</v>
      </c>
      <c r="B169" s="47" t="s">
        <v>1176</v>
      </c>
      <c r="C169" s="5">
        <f t="shared" si="89"/>
        <v>282</v>
      </c>
      <c r="D169" s="5">
        <f t="shared" si="93"/>
        <v>0</v>
      </c>
      <c r="E169" s="5">
        <f t="shared" si="91"/>
        <v>235</v>
      </c>
      <c r="F169" s="5">
        <v>31</v>
      </c>
      <c r="G169" s="5">
        <f t="shared" si="94"/>
        <v>3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138</v>
      </c>
      <c r="AO169" s="1">
        <v>57</v>
      </c>
      <c r="AP169" s="1">
        <v>40</v>
      </c>
      <c r="AQ169" s="8"/>
      <c r="AR169" s="8"/>
      <c r="AS169" s="8"/>
      <c r="AT169" s="8"/>
      <c r="AU169" s="8"/>
      <c r="AV169" s="38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1089</v>
      </c>
      <c r="B170" s="47" t="s">
        <v>1273</v>
      </c>
      <c r="C170" s="5">
        <f t="shared" si="89"/>
        <v>198</v>
      </c>
      <c r="D170" s="5">
        <f t="shared" si="93"/>
        <v>0</v>
      </c>
      <c r="E170" s="5">
        <f t="shared" si="91"/>
        <v>430</v>
      </c>
      <c r="F170" s="5">
        <v>14</v>
      </c>
      <c r="G170" s="5">
        <f t="shared" si="94"/>
        <v>6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K170" s="19">
        <v>145</v>
      </c>
      <c r="AL170" s="36">
        <v>85</v>
      </c>
      <c r="AM170" s="36">
        <v>66</v>
      </c>
      <c r="AN170" s="36">
        <v>52</v>
      </c>
      <c r="AO170" s="1">
        <v>43</v>
      </c>
      <c r="AP170" s="1">
        <v>39</v>
      </c>
      <c r="AQ170" s="8"/>
      <c r="AR170" s="8"/>
      <c r="AS170" s="8"/>
      <c r="AT170" s="8"/>
      <c r="AU170" s="8"/>
      <c r="AV170" s="38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1153</v>
      </c>
      <c r="B171" s="47" t="s">
        <v>1176</v>
      </c>
      <c r="C171" s="5">
        <f t="shared" si="89"/>
        <v>305</v>
      </c>
      <c r="D171" s="5">
        <f t="shared" si="93"/>
        <v>0</v>
      </c>
      <c r="E171" s="5">
        <f t="shared" si="91"/>
        <v>195</v>
      </c>
      <c r="F171" s="5">
        <v>43</v>
      </c>
      <c r="G171" s="5">
        <f t="shared" si="94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105</v>
      </c>
      <c r="AO171" s="1">
        <v>51</v>
      </c>
      <c r="AP171" s="1">
        <v>39</v>
      </c>
      <c r="AQ171" s="8"/>
      <c r="AR171" s="8"/>
      <c r="AS171" s="8"/>
      <c r="AT171" s="8"/>
      <c r="AU171" s="8"/>
      <c r="AV171" s="38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1090</v>
      </c>
      <c r="B172" s="47" t="s">
        <v>1273</v>
      </c>
      <c r="C172" s="5">
        <f t="shared" si="89"/>
        <v>205</v>
      </c>
      <c r="D172" s="5">
        <f t="shared" si="93"/>
        <v>0</v>
      </c>
      <c r="E172" s="5">
        <f t="shared" si="91"/>
        <v>410</v>
      </c>
      <c r="F172" s="5">
        <v>16</v>
      </c>
      <c r="G172" s="5">
        <f t="shared" si="94"/>
        <v>6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K172" s="19">
        <v>135</v>
      </c>
      <c r="AL172" s="36">
        <v>82</v>
      </c>
      <c r="AM172" s="36">
        <v>63</v>
      </c>
      <c r="AN172" s="36">
        <v>51</v>
      </c>
      <c r="AO172" s="1">
        <v>42</v>
      </c>
      <c r="AP172" s="1">
        <v>37</v>
      </c>
      <c r="AQ172" s="8"/>
      <c r="AR172" s="8"/>
      <c r="AS172" s="8"/>
      <c r="AT172" s="8"/>
      <c r="AU172" s="8"/>
      <c r="AV172" s="38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830</v>
      </c>
      <c r="B173" s="47" t="s">
        <v>1286</v>
      </c>
      <c r="C173" s="5">
        <f t="shared" si="89"/>
        <v>65</v>
      </c>
      <c r="D173" s="5">
        <f t="shared" si="93"/>
        <v>0</v>
      </c>
      <c r="E173" s="5">
        <f t="shared" si="91"/>
        <v>1301</v>
      </c>
      <c r="F173" s="5">
        <v>36</v>
      </c>
      <c r="G173" s="5">
        <f t="shared" si="94"/>
        <v>22</v>
      </c>
      <c r="H173" s="1"/>
      <c r="I173" s="40"/>
      <c r="J173" s="36"/>
      <c r="K173" s="36"/>
      <c r="L173" s="36"/>
      <c r="M173" s="36"/>
      <c r="N173" s="36"/>
      <c r="S173" s="40"/>
      <c r="T173" s="19">
        <v>30</v>
      </c>
      <c r="U173" s="36">
        <v>43</v>
      </c>
      <c r="V173" s="36">
        <v>43</v>
      </c>
      <c r="W173" s="36">
        <v>43</v>
      </c>
      <c r="X173" s="36">
        <v>46</v>
      </c>
      <c r="Y173" s="36">
        <v>47</v>
      </c>
      <c r="Z173" s="36">
        <v>50</v>
      </c>
      <c r="AA173" s="36">
        <v>52</v>
      </c>
      <c r="AB173" s="36">
        <v>57</v>
      </c>
      <c r="AC173" s="36">
        <v>61</v>
      </c>
      <c r="AD173" s="36">
        <v>65</v>
      </c>
      <c r="AE173" s="36">
        <v>64</v>
      </c>
      <c r="AF173" s="36">
        <v>65</v>
      </c>
      <c r="AG173" s="36">
        <v>65</v>
      </c>
      <c r="AH173" s="36">
        <v>74</v>
      </c>
      <c r="AI173" s="36">
        <v>62</v>
      </c>
      <c r="AJ173" s="36">
        <v>64</v>
      </c>
      <c r="AK173" s="36">
        <v>69</v>
      </c>
      <c r="AL173" s="36">
        <v>71</v>
      </c>
      <c r="AM173" s="36">
        <v>75</v>
      </c>
      <c r="AN173" s="36">
        <v>81</v>
      </c>
      <c r="AO173" s="1">
        <v>74</v>
      </c>
      <c r="AP173" s="8"/>
      <c r="AQ173" s="8"/>
      <c r="AR173" s="8"/>
      <c r="AS173" s="8"/>
      <c r="AT173" s="8"/>
      <c r="AU173" s="8"/>
      <c r="AV173" s="38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1152</v>
      </c>
      <c r="B174" s="47" t="s">
        <v>1176</v>
      </c>
      <c r="C174" s="5">
        <f t="shared" si="89"/>
        <v>331</v>
      </c>
      <c r="D174" s="5">
        <f t="shared" si="93"/>
        <v>0</v>
      </c>
      <c r="E174" s="5">
        <f t="shared" si="91"/>
        <v>156</v>
      </c>
      <c r="F174" s="5">
        <v>42</v>
      </c>
      <c r="G174" s="5">
        <f t="shared" si="94"/>
        <v>2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N174" s="19">
        <v>107</v>
      </c>
      <c r="AO174" s="1">
        <v>49</v>
      </c>
      <c r="AP174" s="8"/>
      <c r="AQ174" s="8"/>
      <c r="AR174" s="8"/>
      <c r="AS174" s="8"/>
      <c r="AT174" s="8"/>
      <c r="AU174" s="8"/>
      <c r="AV174" s="38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1151</v>
      </c>
      <c r="B175" s="47" t="s">
        <v>1331</v>
      </c>
      <c r="C175" s="5">
        <f t="shared" si="89"/>
        <v>332</v>
      </c>
      <c r="D175" s="5">
        <f t="shared" si="93"/>
        <v>0</v>
      </c>
      <c r="E175" s="5">
        <f t="shared" si="91"/>
        <v>155</v>
      </c>
      <c r="F175" s="5">
        <v>41</v>
      </c>
      <c r="G175" s="5">
        <f t="shared" si="94"/>
        <v>2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N175" s="19">
        <v>107</v>
      </c>
      <c r="AO175" s="1">
        <v>48</v>
      </c>
      <c r="AP175" s="8"/>
      <c r="AQ175" s="8"/>
      <c r="AR175" s="8"/>
      <c r="AS175" s="8"/>
      <c r="AT175" s="8"/>
      <c r="AU175" s="8"/>
      <c r="AV175" s="38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1156</v>
      </c>
      <c r="B176" s="47" t="s">
        <v>1176</v>
      </c>
      <c r="C176" s="5">
        <f t="shared" si="89"/>
        <v>366</v>
      </c>
      <c r="D176" s="5">
        <f t="shared" si="93"/>
        <v>0</v>
      </c>
      <c r="E176" s="5">
        <f t="shared" si="91"/>
        <v>128</v>
      </c>
      <c r="F176" s="5">
        <v>57</v>
      </c>
      <c r="G176" s="5">
        <f t="shared" si="94"/>
        <v>2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N176" s="19">
        <v>84</v>
      </c>
      <c r="AO176" s="1">
        <v>44</v>
      </c>
      <c r="AP176" s="8"/>
      <c r="AQ176" s="8"/>
      <c r="AR176" s="8"/>
      <c r="AS176" s="8"/>
      <c r="AT176" s="8"/>
      <c r="AU176" s="8"/>
      <c r="AV176" s="38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1091</v>
      </c>
      <c r="B177" s="47" t="s">
        <v>1273</v>
      </c>
      <c r="C177" s="5">
        <f t="shared" si="89"/>
        <v>229</v>
      </c>
      <c r="D177" s="5">
        <f t="shared" si="93"/>
        <v>0</v>
      </c>
      <c r="E177" s="5">
        <f t="shared" si="91"/>
        <v>368</v>
      </c>
      <c r="F177" s="5">
        <v>19</v>
      </c>
      <c r="G177" s="5">
        <f t="shared" si="94"/>
        <v>5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K177" s="19">
        <v>131</v>
      </c>
      <c r="AL177" s="36">
        <v>83</v>
      </c>
      <c r="AM177" s="36">
        <v>63</v>
      </c>
      <c r="AN177" s="36">
        <v>50</v>
      </c>
      <c r="AO177" s="1">
        <v>41</v>
      </c>
      <c r="AP177" s="8"/>
      <c r="AQ177" s="8"/>
      <c r="AR177" s="8"/>
      <c r="AS177" s="8"/>
      <c r="AT177" s="8"/>
      <c r="AU177" s="8"/>
      <c r="AV177" s="38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1155</v>
      </c>
      <c r="B178" s="47" t="s">
        <v>1176</v>
      </c>
      <c r="C178" s="5">
        <f t="shared" si="89"/>
        <v>369</v>
      </c>
      <c r="D178" s="5">
        <f t="shared" si="93"/>
        <v>0</v>
      </c>
      <c r="E178" s="5">
        <f t="shared" si="91"/>
        <v>125</v>
      </c>
      <c r="F178" s="5">
        <v>56</v>
      </c>
      <c r="G178" s="5">
        <f t="shared" si="94"/>
        <v>2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N178" s="19">
        <v>84</v>
      </c>
      <c r="AO178" s="1">
        <v>41</v>
      </c>
      <c r="AP178" s="8"/>
      <c r="AQ178" s="8"/>
      <c r="AR178" s="8"/>
      <c r="AS178" s="8"/>
      <c r="AT178" s="8"/>
      <c r="AU178" s="8"/>
      <c r="AV178" s="38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1098</v>
      </c>
      <c r="B179" s="47" t="s">
        <v>1273</v>
      </c>
      <c r="C179" s="5">
        <f t="shared" si="89"/>
        <v>270</v>
      </c>
      <c r="D179" s="5">
        <f t="shared" si="93"/>
        <v>0</v>
      </c>
      <c r="E179" s="5">
        <f t="shared" si="91"/>
        <v>254</v>
      </c>
      <c r="F179" s="5">
        <v>44</v>
      </c>
      <c r="G179" s="5">
        <f t="shared" si="94"/>
        <v>4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K179" s="19">
        <v>86</v>
      </c>
      <c r="AL179" s="36">
        <v>74</v>
      </c>
      <c r="AM179" s="36">
        <v>55</v>
      </c>
      <c r="AN179" s="38"/>
      <c r="AO179" s="9">
        <v>39</v>
      </c>
      <c r="AP179" s="8"/>
      <c r="AQ179" s="8"/>
      <c r="AR179" s="8"/>
      <c r="AS179" s="8"/>
      <c r="AT179" s="8"/>
      <c r="AU179" s="8"/>
      <c r="AV179" s="38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1113</v>
      </c>
      <c r="B180" s="47" t="s">
        <v>1196</v>
      </c>
      <c r="C180" s="5">
        <f t="shared" si="89"/>
        <v>255</v>
      </c>
      <c r="D180" s="5">
        <f t="shared" si="93"/>
        <v>0</v>
      </c>
      <c r="E180" s="5">
        <f t="shared" si="91"/>
        <v>289</v>
      </c>
      <c r="F180" s="5">
        <v>1</v>
      </c>
      <c r="G180" s="5">
        <f t="shared" si="94"/>
        <v>28</v>
      </c>
      <c r="H180" s="1">
        <v>25</v>
      </c>
      <c r="I180" s="42"/>
      <c r="J180" s="38"/>
      <c r="K180" s="38"/>
      <c r="L180" s="38"/>
      <c r="M180" s="38"/>
      <c r="N180" s="38"/>
      <c r="O180" s="38"/>
      <c r="P180" s="38"/>
      <c r="Q180" s="38"/>
      <c r="R180" s="38"/>
      <c r="S180" s="42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7">
        <v>92</v>
      </c>
      <c r="AM180" s="36">
        <v>97</v>
      </c>
      <c r="AN180" s="36">
        <v>100</v>
      </c>
      <c r="AO180" s="8"/>
      <c r="AP180" s="8"/>
      <c r="AQ180" s="8"/>
      <c r="AR180" s="8"/>
      <c r="AS180" s="8"/>
      <c r="AT180" s="8"/>
      <c r="AU180" s="8"/>
      <c r="AV180" s="38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1157</v>
      </c>
      <c r="B181" s="47" t="s">
        <v>1485</v>
      </c>
      <c r="C181" s="5">
        <f t="shared" si="89"/>
        <v>439</v>
      </c>
      <c r="D181" s="5">
        <f t="shared" si="93"/>
        <v>0</v>
      </c>
      <c r="E181" s="5">
        <f t="shared" si="91"/>
        <v>81</v>
      </c>
      <c r="F181" s="5">
        <v>61</v>
      </c>
      <c r="G181" s="5">
        <f t="shared" si="94"/>
        <v>1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N181" s="19">
        <v>81</v>
      </c>
      <c r="AO181" s="8"/>
      <c r="AP181" s="8"/>
      <c r="AQ181" s="8"/>
      <c r="AR181" s="8"/>
      <c r="AS181" s="8"/>
      <c r="AT181" s="8"/>
      <c r="AU181" s="8"/>
      <c r="AV181" s="38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639</v>
      </c>
      <c r="B182" s="47" t="s">
        <v>1332</v>
      </c>
      <c r="C182" s="5">
        <f t="shared" si="89"/>
        <v>389</v>
      </c>
      <c r="D182" s="5">
        <f t="shared" si="93"/>
        <v>0</v>
      </c>
      <c r="E182" s="5">
        <f t="shared" si="91"/>
        <v>110</v>
      </c>
      <c r="F182" s="5">
        <v>23</v>
      </c>
      <c r="G182" s="5">
        <f t="shared" si="94"/>
        <v>2</v>
      </c>
      <c r="H182" s="1"/>
      <c r="I182" s="40">
        <v>32</v>
      </c>
      <c r="J182" s="38"/>
      <c r="K182" s="38"/>
      <c r="L182" s="38"/>
      <c r="M182" s="38"/>
      <c r="N182" s="38"/>
      <c r="O182" s="38"/>
      <c r="P182" s="38"/>
      <c r="Q182" s="38"/>
      <c r="R182" s="38"/>
      <c r="S182" s="42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7">
        <v>78</v>
      </c>
      <c r="AO182" s="8"/>
      <c r="AP182" s="8"/>
      <c r="AQ182" s="8"/>
      <c r="AR182" s="8"/>
      <c r="AS182" s="8"/>
      <c r="AT182" s="8"/>
      <c r="AU182" s="8"/>
      <c r="AV182" s="38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1158</v>
      </c>
      <c r="B183" s="47" t="s">
        <v>1484</v>
      </c>
      <c r="C183" s="5">
        <f t="shared" si="89"/>
        <v>457</v>
      </c>
      <c r="D183" s="5">
        <f t="shared" si="93"/>
        <v>0</v>
      </c>
      <c r="E183" s="5">
        <f t="shared" si="91"/>
        <v>71</v>
      </c>
      <c r="F183" s="5">
        <v>65</v>
      </c>
      <c r="G183" s="5">
        <f t="shared" si="94"/>
        <v>1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N183" s="19">
        <v>71</v>
      </c>
      <c r="AO183" s="8"/>
      <c r="AP183" s="8"/>
      <c r="AQ183" s="8"/>
      <c r="AR183" s="8"/>
      <c r="AS183" s="8"/>
      <c r="AT183" s="8"/>
      <c r="AU183" s="8"/>
      <c r="AV183" s="38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1161</v>
      </c>
      <c r="B184" s="47" t="s">
        <v>1483</v>
      </c>
      <c r="C184" s="5">
        <f t="shared" si="89"/>
        <v>460</v>
      </c>
      <c r="D184" s="5">
        <f t="shared" si="93"/>
        <v>0</v>
      </c>
      <c r="E184" s="5">
        <f t="shared" si="91"/>
        <v>70</v>
      </c>
      <c r="F184" s="5">
        <v>67</v>
      </c>
      <c r="G184" s="5">
        <f t="shared" si="94"/>
        <v>1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N184" s="19">
        <v>70</v>
      </c>
      <c r="AO184" s="8"/>
      <c r="AP184" s="8"/>
      <c r="AQ184" s="8"/>
      <c r="AR184" s="8"/>
      <c r="AS184" s="8"/>
      <c r="AT184" s="8"/>
      <c r="AU184" s="8"/>
      <c r="AV184" s="38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1159</v>
      </c>
      <c r="B185" s="47" t="s">
        <v>1176</v>
      </c>
      <c r="C185" s="5">
        <f t="shared" si="89"/>
        <v>463</v>
      </c>
      <c r="D185" s="5">
        <f t="shared" si="93"/>
        <v>0</v>
      </c>
      <c r="E185" s="5">
        <f t="shared" si="91"/>
        <v>68</v>
      </c>
      <c r="F185" s="5">
        <v>71</v>
      </c>
      <c r="G185" s="5">
        <f t="shared" si="94"/>
        <v>1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N185" s="19">
        <v>68</v>
      </c>
      <c r="AO185" s="8"/>
      <c r="AP185" s="8"/>
      <c r="AQ185" s="8"/>
      <c r="AR185" s="8"/>
      <c r="AS185" s="8"/>
      <c r="AT185" s="8"/>
      <c r="AU185" s="8"/>
      <c r="AV185" s="38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1160</v>
      </c>
      <c r="B186" s="47" t="s">
        <v>1176</v>
      </c>
      <c r="C186" s="5">
        <f t="shared" si="89"/>
        <v>463</v>
      </c>
      <c r="D186" s="5">
        <f t="shared" si="93"/>
        <v>0</v>
      </c>
      <c r="E186" s="5">
        <f t="shared" si="91"/>
        <v>68</v>
      </c>
      <c r="F186" s="5">
        <v>72</v>
      </c>
      <c r="G186" s="5">
        <f t="shared" si="94"/>
        <v>1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N186" s="19">
        <v>68</v>
      </c>
      <c r="AO186" s="8"/>
      <c r="AP186" s="8"/>
      <c r="AQ186" s="8"/>
      <c r="AR186" s="8"/>
      <c r="AS186" s="8"/>
      <c r="AT186" s="8"/>
      <c r="AU186" s="8"/>
      <c r="AV186" s="38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1162</v>
      </c>
      <c r="B187" s="47" t="s">
        <v>1176</v>
      </c>
      <c r="C187" s="5">
        <f t="shared" si="89"/>
        <v>467</v>
      </c>
      <c r="D187" s="5">
        <f t="shared" si="93"/>
        <v>0</v>
      </c>
      <c r="E187" s="5">
        <f t="shared" si="91"/>
        <v>67</v>
      </c>
      <c r="F187" s="5">
        <v>74</v>
      </c>
      <c r="G187" s="5">
        <f t="shared" si="94"/>
        <v>1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N187" s="19">
        <v>67</v>
      </c>
      <c r="AO187" s="8"/>
      <c r="AP187" s="8"/>
      <c r="AQ187" s="8"/>
      <c r="AR187" s="8"/>
      <c r="AS187" s="8"/>
      <c r="AT187" s="8"/>
      <c r="AU187" s="8"/>
      <c r="AV187" s="38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1163</v>
      </c>
      <c r="B188" s="47" t="s">
        <v>1482</v>
      </c>
      <c r="C188" s="5">
        <f t="shared" si="89"/>
        <v>477</v>
      </c>
      <c r="D188" s="5">
        <f t="shared" si="93"/>
        <v>0</v>
      </c>
      <c r="E188" s="5">
        <f t="shared" si="91"/>
        <v>65</v>
      </c>
      <c r="F188" s="5">
        <v>76</v>
      </c>
      <c r="G188" s="5">
        <f t="shared" si="94"/>
        <v>1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N188" s="19">
        <v>65</v>
      </c>
      <c r="AO188" s="8"/>
      <c r="AP188" s="8"/>
      <c r="AQ188" s="8"/>
      <c r="AR188" s="8"/>
      <c r="AS188" s="8"/>
      <c r="AT188" s="8"/>
      <c r="AU188" s="8"/>
      <c r="AV188" s="38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735</v>
      </c>
      <c r="B189" s="47" t="s">
        <v>1203</v>
      </c>
      <c r="C189" s="5">
        <f t="shared" si="89"/>
        <v>30</v>
      </c>
      <c r="D189" s="5">
        <f t="shared" si="93"/>
        <v>0</v>
      </c>
      <c r="E189" s="5">
        <f t="shared" si="91"/>
        <v>1916</v>
      </c>
      <c r="F189" s="5">
        <v>3</v>
      </c>
      <c r="G189" s="5">
        <f t="shared" si="94"/>
        <v>29</v>
      </c>
      <c r="H189" s="1">
        <v>1</v>
      </c>
      <c r="I189" s="40">
        <v>225</v>
      </c>
      <c r="J189" s="36">
        <v>151</v>
      </c>
      <c r="K189" s="36">
        <v>119</v>
      </c>
      <c r="L189" s="36">
        <v>95</v>
      </c>
      <c r="M189" s="36">
        <v>86</v>
      </c>
      <c r="N189" s="36">
        <v>69</v>
      </c>
      <c r="O189" s="36">
        <v>59</v>
      </c>
      <c r="P189" s="36">
        <v>44</v>
      </c>
      <c r="Q189" s="36">
        <v>43</v>
      </c>
      <c r="R189" s="36">
        <v>38</v>
      </c>
      <c r="S189" s="40">
        <v>36</v>
      </c>
      <c r="T189" s="36">
        <v>40</v>
      </c>
      <c r="U189" s="36">
        <v>50</v>
      </c>
      <c r="V189" s="36">
        <v>45</v>
      </c>
      <c r="W189" s="36">
        <v>40</v>
      </c>
      <c r="X189" s="36">
        <v>34</v>
      </c>
      <c r="Y189" s="36">
        <v>37</v>
      </c>
      <c r="Z189" s="38"/>
      <c r="AA189" s="38"/>
      <c r="AB189" s="38"/>
      <c r="AC189" s="38"/>
      <c r="AD189" s="37">
        <v>42</v>
      </c>
      <c r="AE189" s="36">
        <v>48</v>
      </c>
      <c r="AF189" s="36">
        <v>52</v>
      </c>
      <c r="AG189" s="36">
        <v>72</v>
      </c>
      <c r="AH189" s="36">
        <v>63</v>
      </c>
      <c r="AI189" s="36">
        <v>61</v>
      </c>
      <c r="AJ189" s="36">
        <v>115</v>
      </c>
      <c r="AK189" s="36">
        <v>62</v>
      </c>
      <c r="AL189" s="36">
        <v>62</v>
      </c>
      <c r="AM189" s="36">
        <v>66</v>
      </c>
      <c r="AN189" s="36">
        <v>62</v>
      </c>
      <c r="AO189" s="8"/>
      <c r="AP189" s="8"/>
      <c r="AQ189" s="8"/>
      <c r="AR189" s="8"/>
      <c r="AS189" s="8"/>
      <c r="AT189" s="8"/>
      <c r="AU189" s="8"/>
      <c r="AV189" s="38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1164</v>
      </c>
      <c r="B190" s="47" t="s">
        <v>1176</v>
      </c>
      <c r="C190" s="5">
        <f t="shared" si="89"/>
        <v>485</v>
      </c>
      <c r="D190" s="5">
        <f t="shared" si="93"/>
        <v>0</v>
      </c>
      <c r="E190" s="5">
        <f t="shared" si="91"/>
        <v>62</v>
      </c>
      <c r="F190" s="5">
        <v>82</v>
      </c>
      <c r="G190" s="5">
        <f t="shared" si="94"/>
        <v>1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N190" s="19">
        <v>62</v>
      </c>
      <c r="AO190" s="8"/>
      <c r="AP190" s="8"/>
      <c r="AQ190" s="8"/>
      <c r="AR190" s="8"/>
      <c r="AS190" s="8"/>
      <c r="AT190" s="8"/>
      <c r="AU190" s="8"/>
      <c r="AV190" s="38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1165</v>
      </c>
      <c r="B191" s="47" t="s">
        <v>1176</v>
      </c>
      <c r="C191" s="5">
        <f t="shared" si="89"/>
        <v>506</v>
      </c>
      <c r="D191" s="5">
        <f t="shared" si="93"/>
        <v>0</v>
      </c>
      <c r="E191" s="5">
        <f t="shared" si="91"/>
        <v>57</v>
      </c>
      <c r="F191" s="5">
        <v>85</v>
      </c>
      <c r="G191" s="5">
        <f t="shared" si="94"/>
        <v>1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N191" s="19">
        <v>57</v>
      </c>
      <c r="AO191" s="8"/>
      <c r="AP191" s="8"/>
      <c r="AQ191" s="8"/>
      <c r="AR191" s="8"/>
      <c r="AS191" s="8"/>
      <c r="AT191" s="8"/>
      <c r="AU191" s="8"/>
      <c r="AV191" s="38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1166</v>
      </c>
      <c r="B192" s="47" t="s">
        <v>1176</v>
      </c>
      <c r="C192" s="5">
        <f t="shared" si="89"/>
        <v>516</v>
      </c>
      <c r="D192" s="5">
        <f t="shared" si="93"/>
        <v>0</v>
      </c>
      <c r="E192" s="5">
        <f t="shared" si="91"/>
        <v>55</v>
      </c>
      <c r="F192" s="5">
        <v>88</v>
      </c>
      <c r="G192" s="5">
        <f t="shared" si="94"/>
        <v>1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N192" s="19">
        <v>55</v>
      </c>
      <c r="AO192" s="8"/>
      <c r="AP192" s="8"/>
      <c r="AQ192" s="8"/>
      <c r="AR192" s="8"/>
      <c r="AS192" s="8"/>
      <c r="AT192" s="8"/>
      <c r="AU192" s="8"/>
      <c r="AV192" s="38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1167</v>
      </c>
      <c r="B193" s="47" t="s">
        <v>1176</v>
      </c>
      <c r="C193" s="5">
        <f t="shared" si="89"/>
        <v>527</v>
      </c>
      <c r="D193" s="5">
        <f t="shared" si="93"/>
        <v>0</v>
      </c>
      <c r="E193" s="5">
        <f t="shared" si="91"/>
        <v>52</v>
      </c>
      <c r="F193" s="5">
        <v>92</v>
      </c>
      <c r="G193" s="5">
        <f t="shared" si="94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N193" s="19">
        <v>52</v>
      </c>
      <c r="AO193" s="8"/>
      <c r="AP193" s="8"/>
      <c r="AQ193" s="8"/>
      <c r="AR193" s="8"/>
      <c r="AS193" s="8"/>
      <c r="AT193" s="8"/>
      <c r="AU193" s="8"/>
      <c r="AV193" s="38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1168</v>
      </c>
      <c r="B194" s="47" t="s">
        <v>1176</v>
      </c>
      <c r="C194" s="5">
        <f t="shared" ref="C194:C257" si="95">RANK(E194,$E$2:$E$1403,0)</f>
        <v>527</v>
      </c>
      <c r="D194" s="5">
        <f t="shared" si="93"/>
        <v>0</v>
      </c>
      <c r="E194" s="5">
        <f t="shared" si="91"/>
        <v>52</v>
      </c>
      <c r="F194" s="5">
        <v>93</v>
      </c>
      <c r="G194" s="5">
        <f t="shared" si="94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N194" s="19">
        <v>52</v>
      </c>
      <c r="AO194" s="8"/>
      <c r="AP194" s="8"/>
      <c r="AQ194" s="8"/>
      <c r="AR194" s="8"/>
      <c r="AS194" s="8"/>
      <c r="AT194" s="8"/>
      <c r="AU194" s="8"/>
      <c r="AV194" s="38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331</v>
      </c>
      <c r="B195" s="47" t="s">
        <v>1275</v>
      </c>
      <c r="C195" s="5">
        <f t="shared" si="95"/>
        <v>5</v>
      </c>
      <c r="D195" s="5">
        <f t="shared" si="93"/>
        <v>0</v>
      </c>
      <c r="E195" s="5">
        <f t="shared" si="91"/>
        <v>6146</v>
      </c>
      <c r="F195" s="5">
        <v>1</v>
      </c>
      <c r="G195" s="5">
        <f t="shared" si="94"/>
        <v>65</v>
      </c>
      <c r="H195" s="1">
        <v>35</v>
      </c>
      <c r="I195" s="40">
        <v>237</v>
      </c>
      <c r="J195" s="36">
        <v>230</v>
      </c>
      <c r="K195" s="36">
        <v>226</v>
      </c>
      <c r="L195" s="36">
        <v>220</v>
      </c>
      <c r="M195" s="36">
        <v>210</v>
      </c>
      <c r="N195" s="36">
        <v>209</v>
      </c>
      <c r="O195" s="36">
        <v>204</v>
      </c>
      <c r="P195" s="36">
        <v>182</v>
      </c>
      <c r="Q195" s="36">
        <v>184</v>
      </c>
      <c r="R195" s="36">
        <v>181</v>
      </c>
      <c r="S195" s="42"/>
      <c r="T195" s="37">
        <v>201</v>
      </c>
      <c r="U195" s="36">
        <v>256</v>
      </c>
      <c r="V195" s="36">
        <v>236</v>
      </c>
      <c r="W195" s="36">
        <v>209</v>
      </c>
      <c r="X195" s="36">
        <v>196</v>
      </c>
      <c r="Y195" s="36">
        <v>225</v>
      </c>
      <c r="Z195" s="36">
        <v>229</v>
      </c>
      <c r="AA195" s="36">
        <v>221</v>
      </c>
      <c r="AB195" s="36">
        <v>206</v>
      </c>
      <c r="AC195" s="36">
        <v>219</v>
      </c>
      <c r="AD195" s="36">
        <v>202</v>
      </c>
      <c r="AE195" s="36">
        <v>193</v>
      </c>
      <c r="AF195" s="36">
        <v>193</v>
      </c>
      <c r="AG195" s="36">
        <v>190</v>
      </c>
      <c r="AH195" s="36">
        <v>188</v>
      </c>
      <c r="AI195" s="36">
        <v>186</v>
      </c>
      <c r="AJ195" s="36">
        <v>181</v>
      </c>
      <c r="AK195" s="36">
        <v>178</v>
      </c>
      <c r="AL195" s="36">
        <v>177</v>
      </c>
      <c r="AM195" s="36">
        <v>177</v>
      </c>
      <c r="AN195" s="38"/>
      <c r="AO195" s="8"/>
      <c r="AP195" s="8"/>
      <c r="AQ195" s="8"/>
      <c r="AR195" s="8"/>
      <c r="AS195" s="8"/>
      <c r="AT195" s="8"/>
      <c r="AU195" s="8"/>
      <c r="AV195" s="38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573</v>
      </c>
      <c r="B196" s="47" t="s">
        <v>1204</v>
      </c>
      <c r="C196" s="5">
        <f t="shared" si="95"/>
        <v>4</v>
      </c>
      <c r="D196" s="5">
        <f t="shared" si="93"/>
        <v>0</v>
      </c>
      <c r="E196" s="5">
        <f t="shared" si="91"/>
        <v>6417</v>
      </c>
      <c r="F196" s="5">
        <v>1</v>
      </c>
      <c r="G196" s="5">
        <f t="shared" si="94"/>
        <v>47</v>
      </c>
      <c r="H196" s="1">
        <v>16</v>
      </c>
      <c r="I196" s="40">
        <v>291</v>
      </c>
      <c r="J196" s="36">
        <v>270</v>
      </c>
      <c r="K196" s="36">
        <v>275</v>
      </c>
      <c r="L196" s="36">
        <v>285</v>
      </c>
      <c r="M196" s="36">
        <v>361</v>
      </c>
      <c r="N196" s="36">
        <v>236</v>
      </c>
      <c r="O196" s="36">
        <v>236</v>
      </c>
      <c r="P196" s="36">
        <v>221</v>
      </c>
      <c r="Q196" s="36">
        <v>210</v>
      </c>
      <c r="R196" s="36">
        <v>198</v>
      </c>
      <c r="S196" s="40">
        <v>189</v>
      </c>
      <c r="T196" s="36">
        <v>211</v>
      </c>
      <c r="U196" s="36">
        <v>249</v>
      </c>
      <c r="V196" s="36">
        <v>246</v>
      </c>
      <c r="W196" s="36">
        <v>215</v>
      </c>
      <c r="X196" s="36">
        <v>199</v>
      </c>
      <c r="Y196" s="36">
        <v>201</v>
      </c>
      <c r="Z196" s="36">
        <v>199</v>
      </c>
      <c r="AA196" s="36">
        <v>193</v>
      </c>
      <c r="AB196" s="36">
        <v>183</v>
      </c>
      <c r="AC196" s="36">
        <v>175</v>
      </c>
      <c r="AD196" s="36">
        <v>168</v>
      </c>
      <c r="AE196" s="36">
        <v>178</v>
      </c>
      <c r="AF196" s="36">
        <v>167</v>
      </c>
      <c r="AG196" s="36">
        <v>162</v>
      </c>
      <c r="AH196" s="36">
        <v>160</v>
      </c>
      <c r="AI196" s="36">
        <v>158</v>
      </c>
      <c r="AJ196" s="36">
        <v>153</v>
      </c>
      <c r="AK196" s="36">
        <v>146</v>
      </c>
      <c r="AL196" s="36">
        <v>141</v>
      </c>
      <c r="AM196" s="36">
        <v>141</v>
      </c>
      <c r="AN196" s="38"/>
      <c r="AO196" s="8"/>
      <c r="AP196" s="8"/>
      <c r="AQ196" s="8"/>
      <c r="AR196" s="8"/>
      <c r="AS196" s="8"/>
      <c r="AT196" s="8"/>
      <c r="AU196" s="8"/>
      <c r="AV196" s="38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733</v>
      </c>
      <c r="B197" s="47" t="s">
        <v>1203</v>
      </c>
      <c r="C197" s="5">
        <f t="shared" si="95"/>
        <v>3</v>
      </c>
      <c r="D197" s="5">
        <f t="shared" si="93"/>
        <v>0</v>
      </c>
      <c r="E197" s="5">
        <f t="shared" si="91"/>
        <v>6487</v>
      </c>
      <c r="F197" s="5">
        <v>1</v>
      </c>
      <c r="G197" s="5">
        <f t="shared" si="94"/>
        <v>32</v>
      </c>
      <c r="H197" s="1">
        <v>1</v>
      </c>
      <c r="I197" s="40">
        <v>424</v>
      </c>
      <c r="J197" s="36">
        <v>322</v>
      </c>
      <c r="K197" s="36">
        <v>302</v>
      </c>
      <c r="L197" s="36">
        <v>302</v>
      </c>
      <c r="M197" s="36">
        <v>294</v>
      </c>
      <c r="N197" s="36">
        <v>258</v>
      </c>
      <c r="O197" s="36">
        <v>257</v>
      </c>
      <c r="P197" s="36">
        <v>213</v>
      </c>
      <c r="Q197" s="36">
        <v>209</v>
      </c>
      <c r="R197" s="36">
        <v>198</v>
      </c>
      <c r="S197" s="40">
        <v>194</v>
      </c>
      <c r="T197" s="36">
        <v>236</v>
      </c>
      <c r="U197" s="36">
        <v>266</v>
      </c>
      <c r="V197" s="36">
        <v>256</v>
      </c>
      <c r="W197" s="36">
        <v>219</v>
      </c>
      <c r="X197" s="36">
        <v>197</v>
      </c>
      <c r="Y197" s="36">
        <v>191</v>
      </c>
      <c r="Z197" s="36">
        <v>193</v>
      </c>
      <c r="AA197" s="36">
        <v>179</v>
      </c>
      <c r="AB197" s="36">
        <v>176</v>
      </c>
      <c r="AC197" s="36">
        <v>172</v>
      </c>
      <c r="AD197" s="36">
        <v>166</v>
      </c>
      <c r="AE197" s="36">
        <v>151</v>
      </c>
      <c r="AF197" s="36">
        <v>148</v>
      </c>
      <c r="AG197" s="36">
        <v>150</v>
      </c>
      <c r="AH197" s="36">
        <v>143</v>
      </c>
      <c r="AI197" s="36">
        <v>140</v>
      </c>
      <c r="AJ197" s="36">
        <v>137</v>
      </c>
      <c r="AK197" s="36">
        <v>133</v>
      </c>
      <c r="AL197" s="36">
        <v>130</v>
      </c>
      <c r="AM197" s="36">
        <v>131</v>
      </c>
      <c r="AN197" s="38"/>
      <c r="AO197" s="8"/>
      <c r="AP197" s="8"/>
      <c r="AQ197" s="8"/>
      <c r="AR197" s="8"/>
      <c r="AS197" s="8"/>
      <c r="AT197" s="8"/>
      <c r="AU197" s="8"/>
      <c r="AV197" s="38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594</v>
      </c>
      <c r="B198" s="47" t="s">
        <v>1211</v>
      </c>
      <c r="C198" s="5">
        <f t="shared" si="95"/>
        <v>17</v>
      </c>
      <c r="D198" s="5">
        <f t="shared" si="93"/>
        <v>0</v>
      </c>
      <c r="E198" s="5">
        <f t="shared" si="91"/>
        <v>2573</v>
      </c>
      <c r="F198" s="5">
        <v>2</v>
      </c>
      <c r="G198" s="5">
        <f t="shared" si="94"/>
        <v>34</v>
      </c>
      <c r="H198" s="1">
        <v>13</v>
      </c>
      <c r="I198" s="40">
        <v>136</v>
      </c>
      <c r="J198" s="36">
        <v>134</v>
      </c>
      <c r="K198" s="36">
        <v>133</v>
      </c>
      <c r="L198" s="36">
        <v>132</v>
      </c>
      <c r="M198" s="36">
        <v>131</v>
      </c>
      <c r="N198" s="36">
        <v>121</v>
      </c>
      <c r="O198" s="36">
        <v>116</v>
      </c>
      <c r="P198" s="36">
        <v>106</v>
      </c>
      <c r="Q198" s="36">
        <v>102</v>
      </c>
      <c r="R198" s="36">
        <v>93</v>
      </c>
      <c r="S198" s="42"/>
      <c r="T198" s="37">
        <v>98</v>
      </c>
      <c r="U198" s="36">
        <v>130</v>
      </c>
      <c r="V198" s="36">
        <v>114</v>
      </c>
      <c r="W198" s="36">
        <v>104</v>
      </c>
      <c r="X198" s="36">
        <v>95</v>
      </c>
      <c r="Y198" s="36">
        <v>109</v>
      </c>
      <c r="Z198" s="38"/>
      <c r="AA198" s="38"/>
      <c r="AB198" s="38"/>
      <c r="AC198" s="38"/>
      <c r="AD198" s="38"/>
      <c r="AE198" s="38"/>
      <c r="AF198" s="38"/>
      <c r="AG198" s="38"/>
      <c r="AH198" s="38"/>
      <c r="AI198" s="37">
        <v>125</v>
      </c>
      <c r="AJ198" s="36">
        <v>176</v>
      </c>
      <c r="AK198" s="36">
        <v>154</v>
      </c>
      <c r="AL198" s="36">
        <v>139</v>
      </c>
      <c r="AM198" s="36">
        <v>125</v>
      </c>
      <c r="AN198" s="38"/>
      <c r="AO198" s="8"/>
      <c r="AP198" s="8"/>
      <c r="AQ198" s="8"/>
      <c r="AR198" s="8"/>
      <c r="AS198" s="8"/>
      <c r="AT198" s="8"/>
      <c r="AU198" s="8"/>
      <c r="AV198" s="38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734</v>
      </c>
      <c r="B199" s="47" t="s">
        <v>1203</v>
      </c>
      <c r="C199" s="5">
        <f t="shared" si="95"/>
        <v>9</v>
      </c>
      <c r="D199" s="5">
        <f t="shared" si="93"/>
        <v>0</v>
      </c>
      <c r="E199" s="5">
        <f t="shared" si="91"/>
        <v>4758</v>
      </c>
      <c r="F199" s="5">
        <v>1</v>
      </c>
      <c r="G199" s="5">
        <f t="shared" si="94"/>
        <v>32</v>
      </c>
      <c r="H199" s="1">
        <v>1</v>
      </c>
      <c r="I199" s="40">
        <v>293</v>
      </c>
      <c r="J199" s="36">
        <v>205</v>
      </c>
      <c r="K199" s="36">
        <v>173</v>
      </c>
      <c r="L199" s="36">
        <v>151</v>
      </c>
      <c r="M199" s="36">
        <v>146</v>
      </c>
      <c r="N199" s="36">
        <v>133</v>
      </c>
      <c r="O199" s="36">
        <v>125</v>
      </c>
      <c r="P199" s="36">
        <v>108</v>
      </c>
      <c r="Q199" s="36">
        <v>112</v>
      </c>
      <c r="R199" s="36">
        <v>106</v>
      </c>
      <c r="S199" s="40">
        <v>108</v>
      </c>
      <c r="T199" s="36">
        <v>121</v>
      </c>
      <c r="U199" s="36">
        <v>150</v>
      </c>
      <c r="V199" s="36">
        <v>146</v>
      </c>
      <c r="W199" s="36">
        <v>144</v>
      </c>
      <c r="X199" s="36">
        <v>137</v>
      </c>
      <c r="Y199" s="36">
        <v>141</v>
      </c>
      <c r="Z199" s="36">
        <v>214</v>
      </c>
      <c r="AA199" s="36">
        <v>356</v>
      </c>
      <c r="AB199" s="36">
        <v>196</v>
      </c>
      <c r="AC199" s="36">
        <v>182</v>
      </c>
      <c r="AD199" s="36">
        <v>158</v>
      </c>
      <c r="AE199" s="36">
        <v>152</v>
      </c>
      <c r="AF199" s="36">
        <v>136</v>
      </c>
      <c r="AG199" s="36">
        <v>135</v>
      </c>
      <c r="AH199" s="36">
        <v>129</v>
      </c>
      <c r="AI199" s="36">
        <v>127</v>
      </c>
      <c r="AJ199" s="36">
        <v>130</v>
      </c>
      <c r="AK199" s="36">
        <v>117</v>
      </c>
      <c r="AL199" s="36">
        <v>115</v>
      </c>
      <c r="AM199" s="36">
        <v>112</v>
      </c>
      <c r="AN199" s="38"/>
      <c r="AO199" s="8"/>
      <c r="AP199" s="8"/>
      <c r="AQ199" s="8"/>
      <c r="AR199" s="8"/>
      <c r="AS199" s="8"/>
      <c r="AT199" s="8"/>
      <c r="AU199" s="8"/>
      <c r="AV199" s="38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727</v>
      </c>
      <c r="B200" s="47" t="s">
        <v>1265</v>
      </c>
      <c r="C200" s="5">
        <f t="shared" si="95"/>
        <v>27</v>
      </c>
      <c r="D200" s="5">
        <f t="shared" si="93"/>
        <v>0</v>
      </c>
      <c r="E200" s="5">
        <f t="shared" si="91"/>
        <v>2063</v>
      </c>
      <c r="F200" s="5">
        <v>26</v>
      </c>
      <c r="G200" s="5">
        <f t="shared" si="94"/>
        <v>33</v>
      </c>
      <c r="H200" s="1">
        <v>2</v>
      </c>
      <c r="I200" s="40">
        <v>39</v>
      </c>
      <c r="J200" s="36">
        <v>39</v>
      </c>
      <c r="K200" s="36">
        <v>41</v>
      </c>
      <c r="L200" s="36">
        <v>41</v>
      </c>
      <c r="M200" s="36">
        <v>44</v>
      </c>
      <c r="N200" s="36">
        <v>44</v>
      </c>
      <c r="O200" s="36">
        <v>46</v>
      </c>
      <c r="P200" s="36">
        <v>41</v>
      </c>
      <c r="Q200" s="36">
        <v>50</v>
      </c>
      <c r="R200" s="36">
        <v>50</v>
      </c>
      <c r="S200" s="40">
        <v>47</v>
      </c>
      <c r="T200" s="36">
        <v>55</v>
      </c>
      <c r="U200" s="36">
        <v>71</v>
      </c>
      <c r="V200" s="36">
        <v>69</v>
      </c>
      <c r="W200" s="36">
        <v>66</v>
      </c>
      <c r="X200" s="36">
        <v>60</v>
      </c>
      <c r="Y200" s="36">
        <v>69</v>
      </c>
      <c r="Z200" s="36">
        <v>73</v>
      </c>
      <c r="AA200" s="36">
        <v>76</v>
      </c>
      <c r="AB200" s="36">
        <v>75</v>
      </c>
      <c r="AC200" s="36">
        <v>80</v>
      </c>
      <c r="AD200" s="36">
        <v>83</v>
      </c>
      <c r="AE200" s="36">
        <v>82</v>
      </c>
      <c r="AF200" s="36">
        <v>84</v>
      </c>
      <c r="AG200" s="36">
        <v>85</v>
      </c>
      <c r="AH200" s="36">
        <v>88</v>
      </c>
      <c r="AI200" s="36">
        <v>89</v>
      </c>
      <c r="AJ200" s="36">
        <v>93</v>
      </c>
      <c r="AK200" s="36">
        <v>92</v>
      </c>
      <c r="AL200" s="36">
        <v>94</v>
      </c>
      <c r="AM200" s="36">
        <v>97</v>
      </c>
      <c r="AN200" s="38"/>
      <c r="AO200" s="8"/>
      <c r="AP200" s="8"/>
      <c r="AQ200" s="8"/>
      <c r="AR200" s="8"/>
      <c r="AS200" s="8"/>
      <c r="AT200" s="8"/>
      <c r="AU200" s="8"/>
      <c r="AV200" s="38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1121</v>
      </c>
      <c r="B201" s="47" t="s">
        <v>1196</v>
      </c>
      <c r="C201" s="5">
        <f t="shared" si="95"/>
        <v>462</v>
      </c>
      <c r="D201" s="5">
        <f t="shared" si="93"/>
        <v>0</v>
      </c>
      <c r="E201" s="5">
        <f t="shared" si="91"/>
        <v>69</v>
      </c>
      <c r="F201" s="5">
        <v>1</v>
      </c>
      <c r="G201" s="5">
        <f t="shared" si="94"/>
        <v>15</v>
      </c>
      <c r="H201" s="1">
        <v>14</v>
      </c>
      <c r="I201" s="42"/>
      <c r="J201" s="38"/>
      <c r="K201" s="38"/>
      <c r="L201" s="38"/>
      <c r="M201" s="38"/>
      <c r="N201" s="38"/>
      <c r="O201" s="38"/>
      <c r="P201" s="38"/>
      <c r="Q201" s="38"/>
      <c r="R201" s="38"/>
      <c r="S201" s="42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7">
        <v>69</v>
      </c>
      <c r="AN201" s="38"/>
      <c r="AO201" s="8"/>
      <c r="AP201" s="8"/>
      <c r="AQ201" s="8"/>
      <c r="AR201" s="8"/>
      <c r="AS201" s="8"/>
      <c r="AT201" s="8"/>
      <c r="AU201" s="8"/>
      <c r="AV201" s="38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1122</v>
      </c>
      <c r="B202" s="47" t="s">
        <v>1196</v>
      </c>
      <c r="C202" s="5">
        <f t="shared" si="95"/>
        <v>463</v>
      </c>
      <c r="D202" s="5">
        <f t="shared" si="93"/>
        <v>0</v>
      </c>
      <c r="E202" s="5">
        <f t="shared" si="91"/>
        <v>68</v>
      </c>
      <c r="F202" s="5">
        <v>1</v>
      </c>
      <c r="G202" s="5">
        <f t="shared" si="94"/>
        <v>25</v>
      </c>
      <c r="H202" s="1">
        <v>24</v>
      </c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42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7">
        <v>68</v>
      </c>
      <c r="AN202" s="38"/>
      <c r="AO202" s="8"/>
      <c r="AP202" s="8"/>
      <c r="AQ202" s="8"/>
      <c r="AR202" s="8"/>
      <c r="AS202" s="8"/>
      <c r="AT202" s="8"/>
      <c r="AU202" s="8"/>
      <c r="AV202" s="38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467</v>
      </c>
      <c r="B203" s="47" t="s">
        <v>1274</v>
      </c>
      <c r="C203" s="5">
        <f t="shared" si="95"/>
        <v>57</v>
      </c>
      <c r="D203" s="5">
        <f t="shared" si="93"/>
        <v>0</v>
      </c>
      <c r="E203" s="5">
        <f t="shared" si="91"/>
        <v>1381</v>
      </c>
      <c r="F203" s="5">
        <v>8</v>
      </c>
      <c r="G203" s="5">
        <f t="shared" si="94"/>
        <v>48</v>
      </c>
      <c r="H203" s="1">
        <v>22</v>
      </c>
      <c r="I203" s="42"/>
      <c r="J203" s="38"/>
      <c r="K203" s="37">
        <v>30</v>
      </c>
      <c r="L203" s="36">
        <v>32</v>
      </c>
      <c r="M203" s="36">
        <v>32</v>
      </c>
      <c r="N203" s="38"/>
      <c r="O203" s="38"/>
      <c r="P203" s="38"/>
      <c r="Q203" s="37">
        <v>35</v>
      </c>
      <c r="R203" s="36">
        <v>33</v>
      </c>
      <c r="S203" s="40">
        <v>35</v>
      </c>
      <c r="T203" s="36">
        <v>40</v>
      </c>
      <c r="U203" s="36">
        <v>51</v>
      </c>
      <c r="V203" s="36">
        <v>50</v>
      </c>
      <c r="W203" s="36">
        <v>50</v>
      </c>
      <c r="X203" s="36">
        <v>50</v>
      </c>
      <c r="Y203" s="36">
        <v>59</v>
      </c>
      <c r="Z203" s="36">
        <v>59</v>
      </c>
      <c r="AA203" s="36">
        <v>61</v>
      </c>
      <c r="AB203" s="36">
        <v>59</v>
      </c>
      <c r="AC203" s="36">
        <v>60</v>
      </c>
      <c r="AD203" s="36">
        <v>61</v>
      </c>
      <c r="AE203" s="36">
        <v>61</v>
      </c>
      <c r="AF203" s="36">
        <v>51</v>
      </c>
      <c r="AG203" s="36">
        <v>52</v>
      </c>
      <c r="AH203" s="36">
        <v>78</v>
      </c>
      <c r="AI203" s="36">
        <v>77</v>
      </c>
      <c r="AJ203" s="36">
        <v>75</v>
      </c>
      <c r="AK203" s="36">
        <v>62</v>
      </c>
      <c r="AL203" s="36">
        <v>64</v>
      </c>
      <c r="AM203" s="36">
        <v>64</v>
      </c>
      <c r="AN203" s="38"/>
      <c r="AO203" s="8"/>
      <c r="AP203" s="8"/>
      <c r="AQ203" s="8"/>
      <c r="AR203" s="8"/>
      <c r="AS203" s="8"/>
      <c r="AT203" s="8"/>
      <c r="AU203" s="8"/>
      <c r="AV203" s="38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1092</v>
      </c>
      <c r="B204" s="47" t="s">
        <v>1273</v>
      </c>
      <c r="C204" s="5">
        <f t="shared" si="95"/>
        <v>274</v>
      </c>
      <c r="D204" s="5">
        <f t="shared" si="93"/>
        <v>0</v>
      </c>
      <c r="E204" s="5">
        <f t="shared" si="91"/>
        <v>251</v>
      </c>
      <c r="F204" s="5">
        <v>23</v>
      </c>
      <c r="G204" s="5">
        <f t="shared" si="94"/>
        <v>3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36"/>
      <c r="AK204" s="19">
        <v>123</v>
      </c>
      <c r="AL204" s="36">
        <v>73</v>
      </c>
      <c r="AM204" s="36">
        <v>55</v>
      </c>
      <c r="AN204" s="38"/>
      <c r="AO204" s="8"/>
      <c r="AP204" s="8"/>
      <c r="AQ204" s="8"/>
      <c r="AR204" s="8"/>
      <c r="AS204" s="8"/>
      <c r="AT204" s="8"/>
      <c r="AU204" s="8"/>
      <c r="AV204" s="38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1068</v>
      </c>
      <c r="B205" s="47" t="s">
        <v>1333</v>
      </c>
      <c r="C205" s="5">
        <f t="shared" si="95"/>
        <v>289</v>
      </c>
      <c r="D205" s="5">
        <f t="shared" si="93"/>
        <v>0</v>
      </c>
      <c r="E205" s="5">
        <f t="shared" si="91"/>
        <v>221</v>
      </c>
      <c r="F205" s="5">
        <v>57</v>
      </c>
      <c r="G205" s="5">
        <f t="shared" si="94"/>
        <v>5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I205" s="19">
        <v>56</v>
      </c>
      <c r="AJ205" s="36">
        <v>37</v>
      </c>
      <c r="AK205" s="36">
        <v>35</v>
      </c>
      <c r="AL205" s="36">
        <v>38</v>
      </c>
      <c r="AM205" s="36">
        <v>55</v>
      </c>
      <c r="AN205" s="38"/>
      <c r="AO205" s="8"/>
      <c r="AP205" s="8"/>
      <c r="AQ205" s="8"/>
      <c r="AR205" s="8"/>
      <c r="AS205" s="8"/>
      <c r="AT205" s="8"/>
      <c r="AU205" s="8"/>
      <c r="AV205" s="38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1094</v>
      </c>
      <c r="B206" s="47" t="s">
        <v>1273</v>
      </c>
      <c r="C206" s="5">
        <f t="shared" si="95"/>
        <v>287</v>
      </c>
      <c r="D206" s="5">
        <f t="shared" si="93"/>
        <v>0</v>
      </c>
      <c r="E206" s="5">
        <f t="shared" si="91"/>
        <v>229</v>
      </c>
      <c r="F206" s="5">
        <v>28</v>
      </c>
      <c r="G206" s="5">
        <f t="shared" si="94"/>
        <v>3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K206" s="19">
        <v>110</v>
      </c>
      <c r="AL206" s="36">
        <v>68</v>
      </c>
      <c r="AM206" s="36">
        <v>51</v>
      </c>
      <c r="AN206" s="38"/>
      <c r="AO206" s="8"/>
      <c r="AP206" s="8"/>
      <c r="AQ206" s="8"/>
      <c r="AR206" s="8"/>
      <c r="AS206" s="8"/>
      <c r="AT206" s="8"/>
      <c r="AU206" s="8"/>
      <c r="AV206" s="38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820</v>
      </c>
      <c r="B207" s="47" t="s">
        <v>1334</v>
      </c>
      <c r="C207" s="5">
        <f t="shared" si="95"/>
        <v>40</v>
      </c>
      <c r="D207" s="5">
        <f t="shared" si="93"/>
        <v>0</v>
      </c>
      <c r="E207" s="5">
        <f t="shared" si="91"/>
        <v>1718</v>
      </c>
      <c r="F207" s="5">
        <v>12</v>
      </c>
      <c r="G207" s="5">
        <f t="shared" si="94"/>
        <v>20</v>
      </c>
      <c r="H207" s="1"/>
      <c r="I207" s="40"/>
      <c r="J207" s="36"/>
      <c r="K207" s="36"/>
      <c r="L207" s="36"/>
      <c r="M207" s="36"/>
      <c r="N207" s="36"/>
      <c r="S207" s="40"/>
      <c r="T207" s="19">
        <v>71</v>
      </c>
      <c r="U207" s="36">
        <v>109</v>
      </c>
      <c r="V207" s="36">
        <v>128</v>
      </c>
      <c r="W207" s="36">
        <v>122</v>
      </c>
      <c r="X207" s="36">
        <v>115</v>
      </c>
      <c r="Y207" s="36">
        <v>115</v>
      </c>
      <c r="Z207" s="36">
        <v>108</v>
      </c>
      <c r="AA207" s="36">
        <v>101</v>
      </c>
      <c r="AB207" s="36">
        <v>92</v>
      </c>
      <c r="AC207" s="36">
        <v>93</v>
      </c>
      <c r="AD207" s="36">
        <v>91</v>
      </c>
      <c r="AE207" s="36">
        <v>81</v>
      </c>
      <c r="AF207" s="36">
        <v>78</v>
      </c>
      <c r="AG207" s="36">
        <v>72</v>
      </c>
      <c r="AH207" s="36">
        <v>67</v>
      </c>
      <c r="AI207" s="36">
        <v>64</v>
      </c>
      <c r="AJ207" s="36">
        <v>61</v>
      </c>
      <c r="AK207" s="36">
        <v>54</v>
      </c>
      <c r="AL207" s="36">
        <v>49</v>
      </c>
      <c r="AM207" s="36">
        <v>47</v>
      </c>
      <c r="AN207" s="38"/>
      <c r="AO207" s="8"/>
      <c r="AP207" s="8"/>
      <c r="AQ207" s="8"/>
      <c r="AR207" s="8"/>
      <c r="AS207" s="8"/>
      <c r="AT207" s="8"/>
      <c r="AU207" s="8"/>
      <c r="AV207" s="38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1096</v>
      </c>
      <c r="B208" s="47" t="s">
        <v>1273</v>
      </c>
      <c r="C208" s="5">
        <f t="shared" si="95"/>
        <v>298</v>
      </c>
      <c r="D208" s="5">
        <f t="shared" si="93"/>
        <v>0</v>
      </c>
      <c r="E208" s="5">
        <f t="shared" si="91"/>
        <v>202</v>
      </c>
      <c r="F208" s="5">
        <v>34</v>
      </c>
      <c r="G208" s="5">
        <f t="shared" si="94"/>
        <v>3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K208" s="19">
        <v>98</v>
      </c>
      <c r="AL208" s="36">
        <v>60</v>
      </c>
      <c r="AM208" s="36">
        <v>44</v>
      </c>
      <c r="AN208" s="38"/>
      <c r="AO208" s="8"/>
      <c r="AP208" s="8"/>
      <c r="AQ208" s="8"/>
      <c r="AR208" s="8"/>
      <c r="AS208" s="8"/>
      <c r="AT208" s="8"/>
      <c r="AU208" s="8"/>
      <c r="AV208" s="38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1101</v>
      </c>
      <c r="B209" s="47" t="s">
        <v>1273</v>
      </c>
      <c r="C209" s="5">
        <f t="shared" si="95"/>
        <v>317</v>
      </c>
      <c r="D209" s="5">
        <f t="shared" si="93"/>
        <v>0</v>
      </c>
      <c r="E209" s="5">
        <f t="shared" si="91"/>
        <v>177</v>
      </c>
      <c r="F209" s="5">
        <v>50</v>
      </c>
      <c r="G209" s="5">
        <f t="shared" si="94"/>
        <v>3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K209" s="19">
        <v>79</v>
      </c>
      <c r="AL209" s="36">
        <v>55</v>
      </c>
      <c r="AM209" s="36">
        <v>43</v>
      </c>
      <c r="AN209" s="38"/>
      <c r="AO209" s="8"/>
      <c r="AP209" s="8"/>
      <c r="AQ209" s="8"/>
      <c r="AR209" s="8"/>
      <c r="AS209" s="8"/>
      <c r="AT209" s="8"/>
      <c r="AU209" s="8"/>
      <c r="AV209" s="38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1117</v>
      </c>
      <c r="B210" s="47" t="s">
        <v>1480</v>
      </c>
      <c r="C210" s="5">
        <f t="shared" si="95"/>
        <v>439</v>
      </c>
      <c r="D210" s="5">
        <f t="shared" si="93"/>
        <v>0</v>
      </c>
      <c r="E210" s="5">
        <f t="shared" si="91"/>
        <v>81</v>
      </c>
      <c r="F210" s="5">
        <v>80</v>
      </c>
      <c r="G210" s="5">
        <f t="shared" si="94"/>
        <v>2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L210" s="19">
        <v>39</v>
      </c>
      <c r="AM210" s="36">
        <v>42</v>
      </c>
      <c r="AN210" s="38"/>
      <c r="AO210" s="8"/>
      <c r="AP210" s="8"/>
      <c r="AQ210" s="8"/>
      <c r="AR210" s="8"/>
      <c r="AS210" s="8"/>
      <c r="AT210" s="8"/>
      <c r="AU210" s="8"/>
      <c r="AV210" s="38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1095</v>
      </c>
      <c r="B211" s="47" t="s">
        <v>1273</v>
      </c>
      <c r="C211" s="5">
        <f t="shared" si="95"/>
        <v>293</v>
      </c>
      <c r="D211" s="5">
        <f t="shared" si="93"/>
        <v>0</v>
      </c>
      <c r="E211" s="5">
        <f t="shared" si="91"/>
        <v>209</v>
      </c>
      <c r="F211" s="5">
        <v>29</v>
      </c>
      <c r="G211" s="5">
        <f t="shared" si="94"/>
        <v>3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K211" s="19">
        <v>109</v>
      </c>
      <c r="AL211" s="36">
        <v>59</v>
      </c>
      <c r="AM211" s="36">
        <v>41</v>
      </c>
      <c r="AN211" s="38"/>
      <c r="AO211" s="8"/>
      <c r="AP211" s="8"/>
      <c r="AQ211" s="8"/>
      <c r="AR211" s="8"/>
      <c r="AS211" s="8"/>
      <c r="AT211" s="8"/>
      <c r="AU211" s="8"/>
      <c r="AV211" s="38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>
        <v>23</v>
      </c>
      <c r="B212" s="47" t="s">
        <v>1273</v>
      </c>
      <c r="C212" s="5">
        <f t="shared" si="95"/>
        <v>305</v>
      </c>
      <c r="D212" s="5">
        <f t="shared" ref="D212:D275" si="96">AV212</f>
        <v>0</v>
      </c>
      <c r="E212" s="5">
        <f t="shared" si="91"/>
        <v>195</v>
      </c>
      <c r="F212" s="5">
        <v>33</v>
      </c>
      <c r="G212" s="5">
        <f t="shared" si="94"/>
        <v>3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K212" s="19">
        <v>99</v>
      </c>
      <c r="AL212" s="36">
        <v>56</v>
      </c>
      <c r="AM212" s="36">
        <v>40</v>
      </c>
      <c r="AN212" s="38"/>
      <c r="AO212" s="8"/>
      <c r="AP212" s="8"/>
      <c r="AQ212" s="8"/>
      <c r="AR212" s="8"/>
      <c r="AS212" s="8"/>
      <c r="AT212" s="8"/>
      <c r="AU212" s="8"/>
      <c r="AV212" s="38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1124</v>
      </c>
      <c r="B213" s="47" t="s">
        <v>1333</v>
      </c>
      <c r="C213" s="5">
        <f t="shared" si="95"/>
        <v>628</v>
      </c>
      <c r="D213" s="5">
        <f t="shared" si="96"/>
        <v>0</v>
      </c>
      <c r="E213" s="5">
        <f t="shared" si="91"/>
        <v>37</v>
      </c>
      <c r="F213" s="5">
        <v>85</v>
      </c>
      <c r="G213" s="5">
        <f t="shared" si="94"/>
        <v>1</v>
      </c>
      <c r="H213" s="1"/>
      <c r="I213" s="40"/>
      <c r="J213" s="36"/>
      <c r="K213" s="36"/>
      <c r="L213" s="36"/>
      <c r="M213" s="36"/>
      <c r="N213" s="36"/>
      <c r="S213" s="41"/>
      <c r="T213" s="36"/>
      <c r="W213" s="36"/>
      <c r="AH213" s="36"/>
      <c r="AM213" s="19">
        <v>37</v>
      </c>
      <c r="AN213" s="38"/>
      <c r="AO213" s="8"/>
      <c r="AP213" s="8"/>
      <c r="AQ213" s="8"/>
      <c r="AR213" s="8"/>
      <c r="AS213" s="8"/>
      <c r="AT213" s="8"/>
      <c r="AU213" s="8"/>
      <c r="AV213" s="38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1125</v>
      </c>
      <c r="B214" s="47" t="s">
        <v>1336</v>
      </c>
      <c r="C214" s="5">
        <f t="shared" si="95"/>
        <v>628</v>
      </c>
      <c r="D214" s="5">
        <f t="shared" si="96"/>
        <v>0</v>
      </c>
      <c r="E214" s="5">
        <f t="shared" si="91"/>
        <v>37</v>
      </c>
      <c r="F214" s="5">
        <v>86</v>
      </c>
      <c r="G214" s="5">
        <f t="shared" si="94"/>
        <v>1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M214" s="19">
        <v>37</v>
      </c>
      <c r="AN214" s="38"/>
      <c r="AO214" s="8"/>
      <c r="AP214" s="8"/>
      <c r="AQ214" s="8"/>
      <c r="AR214" s="8"/>
      <c r="AS214" s="8"/>
      <c r="AT214" s="8"/>
      <c r="AU214" s="8"/>
      <c r="AV214" s="38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1099</v>
      </c>
      <c r="B215" s="47" t="s">
        <v>1273</v>
      </c>
      <c r="C215" s="5">
        <f t="shared" si="95"/>
        <v>320</v>
      </c>
      <c r="D215" s="5">
        <f t="shared" si="96"/>
        <v>0</v>
      </c>
      <c r="E215" s="5">
        <f t="shared" si="91"/>
        <v>171</v>
      </c>
      <c r="F215" s="5">
        <v>45</v>
      </c>
      <c r="G215" s="5">
        <f t="shared" ref="G215:G278" si="97">H215+COUNT(I215:BJ215)</f>
        <v>3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36"/>
      <c r="AK215" s="19">
        <v>85</v>
      </c>
      <c r="AL215" s="36">
        <v>50</v>
      </c>
      <c r="AM215" s="36">
        <v>36</v>
      </c>
      <c r="AN215" s="38"/>
      <c r="AO215" s="8"/>
      <c r="AP215" s="8"/>
      <c r="AQ215" s="8"/>
      <c r="AR215" s="8"/>
      <c r="AS215" s="8"/>
      <c r="AT215" s="8"/>
      <c r="AU215" s="8"/>
      <c r="AV215" s="38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1126</v>
      </c>
      <c r="B216" s="47" t="s">
        <v>1333</v>
      </c>
      <c r="C216" s="5">
        <f t="shared" si="95"/>
        <v>638</v>
      </c>
      <c r="D216" s="5">
        <f t="shared" si="96"/>
        <v>0</v>
      </c>
      <c r="E216" s="5">
        <f t="shared" si="91"/>
        <v>36</v>
      </c>
      <c r="F216" s="5">
        <v>92</v>
      </c>
      <c r="G216" s="5">
        <f t="shared" si="97"/>
        <v>1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M216" s="19">
        <v>36</v>
      </c>
      <c r="AN216" s="38"/>
      <c r="AO216" s="8"/>
      <c r="AP216" s="8"/>
      <c r="AQ216" s="8"/>
      <c r="AR216" s="8"/>
      <c r="AS216" s="8"/>
      <c r="AT216" s="8"/>
      <c r="AU216" s="8"/>
      <c r="AV216" s="38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1034</v>
      </c>
      <c r="B217" s="47" t="s">
        <v>1337</v>
      </c>
      <c r="C217" s="5">
        <f t="shared" si="95"/>
        <v>225</v>
      </c>
      <c r="D217" s="5">
        <f t="shared" si="96"/>
        <v>0</v>
      </c>
      <c r="E217" s="5">
        <f t="shared" si="91"/>
        <v>381</v>
      </c>
      <c r="F217" s="5">
        <v>21</v>
      </c>
      <c r="G217" s="5">
        <f t="shared" si="97"/>
        <v>7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G217" s="19">
        <v>105</v>
      </c>
      <c r="AH217" s="36">
        <v>77</v>
      </c>
      <c r="AI217" s="36">
        <v>49</v>
      </c>
      <c r="AJ217" s="36">
        <v>41</v>
      </c>
      <c r="AK217" s="36">
        <v>39</v>
      </c>
      <c r="AL217" s="36">
        <v>36</v>
      </c>
      <c r="AM217" s="36">
        <v>34</v>
      </c>
      <c r="AN217" s="38"/>
      <c r="AO217" s="8"/>
      <c r="AP217" s="8"/>
      <c r="AQ217" s="8"/>
      <c r="AR217" s="8"/>
      <c r="AS217" s="8"/>
      <c r="AT217" s="8"/>
      <c r="AU217" s="8"/>
      <c r="AV217" s="38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1104</v>
      </c>
      <c r="B218" s="47" t="s">
        <v>1273</v>
      </c>
      <c r="C218" s="5">
        <f t="shared" si="95"/>
        <v>351</v>
      </c>
      <c r="D218" s="5">
        <f t="shared" si="96"/>
        <v>0</v>
      </c>
      <c r="E218" s="5">
        <f t="shared" si="91"/>
        <v>139</v>
      </c>
      <c r="F218" s="5">
        <v>65</v>
      </c>
      <c r="G218" s="5">
        <f t="shared" si="97"/>
        <v>3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K218" s="19">
        <v>61</v>
      </c>
      <c r="AL218" s="36">
        <v>44</v>
      </c>
      <c r="AM218" s="36">
        <v>34</v>
      </c>
      <c r="AN218" s="38"/>
      <c r="AO218" s="8"/>
      <c r="AP218" s="8"/>
      <c r="AQ218" s="8"/>
      <c r="AR218" s="8"/>
      <c r="AS218" s="8"/>
      <c r="AT218" s="8"/>
      <c r="AU218" s="8"/>
      <c r="AV218" s="38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1100</v>
      </c>
      <c r="B219" s="47" t="s">
        <v>1273</v>
      </c>
      <c r="C219" s="5">
        <f t="shared" si="95"/>
        <v>327</v>
      </c>
      <c r="D219" s="5">
        <f t="shared" si="96"/>
        <v>0</v>
      </c>
      <c r="E219" s="5">
        <f t="shared" si="91"/>
        <v>159</v>
      </c>
      <c r="F219" s="5">
        <v>48</v>
      </c>
      <c r="G219" s="5">
        <f t="shared" si="97"/>
        <v>3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K219" s="19">
        <v>80</v>
      </c>
      <c r="AL219" s="36">
        <v>45</v>
      </c>
      <c r="AM219" s="36">
        <v>34</v>
      </c>
      <c r="AN219" s="38"/>
      <c r="AO219" s="8"/>
      <c r="AP219" s="8"/>
      <c r="AQ219" s="8"/>
      <c r="AR219" s="8"/>
      <c r="AS219" s="8"/>
      <c r="AT219" s="8"/>
      <c r="AU219" s="8"/>
      <c r="AV219" s="38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1064</v>
      </c>
      <c r="B220" s="47" t="s">
        <v>1338</v>
      </c>
      <c r="C220" s="5">
        <f t="shared" si="95"/>
        <v>319</v>
      </c>
      <c r="D220" s="5">
        <f t="shared" si="96"/>
        <v>0</v>
      </c>
      <c r="E220" s="5">
        <f t="shared" si="91"/>
        <v>173</v>
      </c>
      <c r="F220" s="5">
        <v>50</v>
      </c>
      <c r="G220" s="5">
        <f t="shared" si="97"/>
        <v>4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I220" s="19">
        <v>62</v>
      </c>
      <c r="AJ220" s="36">
        <v>34</v>
      </c>
      <c r="AK220" s="38"/>
      <c r="AL220" s="37">
        <v>45</v>
      </c>
      <c r="AM220" s="36">
        <v>32</v>
      </c>
      <c r="AN220" s="38"/>
      <c r="AO220" s="8"/>
      <c r="AP220" s="8"/>
      <c r="AQ220" s="8"/>
      <c r="AR220" s="8"/>
      <c r="AS220" s="8"/>
      <c r="AT220" s="8"/>
      <c r="AU220" s="8"/>
      <c r="AV220" s="38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1053</v>
      </c>
      <c r="B221" s="47" t="s">
        <v>1462</v>
      </c>
      <c r="C221" s="5">
        <f t="shared" si="95"/>
        <v>358</v>
      </c>
      <c r="D221" s="5">
        <f t="shared" si="96"/>
        <v>0</v>
      </c>
      <c r="E221" s="5">
        <f t="shared" si="91"/>
        <v>135</v>
      </c>
      <c r="F221" s="5">
        <v>74</v>
      </c>
      <c r="G221" s="5">
        <f t="shared" si="97"/>
        <v>4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19">
        <v>36</v>
      </c>
      <c r="AI221" s="36">
        <v>35</v>
      </c>
      <c r="AJ221" s="36">
        <v>32</v>
      </c>
      <c r="AK221" s="38"/>
      <c r="AL221" s="38"/>
      <c r="AM221" s="37">
        <v>32</v>
      </c>
      <c r="AN221" s="38"/>
      <c r="AO221" s="8"/>
      <c r="AP221" s="8"/>
      <c r="AQ221" s="8"/>
      <c r="AR221" s="8"/>
      <c r="AS221" s="8"/>
      <c r="AT221" s="8"/>
      <c r="AU221" s="8"/>
      <c r="AV221" s="38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1032</v>
      </c>
      <c r="B222" s="47" t="s">
        <v>1477</v>
      </c>
      <c r="C222" s="5">
        <f t="shared" si="95"/>
        <v>249</v>
      </c>
      <c r="D222" s="5">
        <f t="shared" si="96"/>
        <v>0</v>
      </c>
      <c r="E222" s="5">
        <f t="shared" si="91"/>
        <v>306</v>
      </c>
      <c r="F222" s="5">
        <v>63</v>
      </c>
      <c r="G222" s="5">
        <f t="shared" si="97"/>
        <v>8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F222" s="19">
        <v>36</v>
      </c>
      <c r="AG222" s="36">
        <v>41</v>
      </c>
      <c r="AH222" s="36">
        <v>45</v>
      </c>
      <c r="AI222" s="36">
        <v>43</v>
      </c>
      <c r="AJ222" s="36">
        <v>40</v>
      </c>
      <c r="AK222" s="36">
        <v>37</v>
      </c>
      <c r="AL222" s="36">
        <v>32</v>
      </c>
      <c r="AM222" s="36">
        <v>32</v>
      </c>
      <c r="AN222" s="38"/>
      <c r="AO222" s="8"/>
      <c r="AP222" s="8"/>
      <c r="AQ222" s="8"/>
      <c r="AR222" s="8"/>
      <c r="AS222" s="8"/>
      <c r="AT222" s="8"/>
      <c r="AU222" s="8"/>
      <c r="AV222" s="38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595</v>
      </c>
      <c r="B223" s="47" t="s">
        <v>1211</v>
      </c>
      <c r="C223" s="5">
        <f t="shared" si="95"/>
        <v>17</v>
      </c>
      <c r="D223" s="5">
        <f t="shared" si="96"/>
        <v>0</v>
      </c>
      <c r="E223" s="5">
        <f t="shared" si="91"/>
        <v>2573</v>
      </c>
      <c r="F223" s="5">
        <v>12</v>
      </c>
      <c r="G223" s="5">
        <f t="shared" si="97"/>
        <v>43</v>
      </c>
      <c r="H223" s="1">
        <v>13</v>
      </c>
      <c r="I223" s="40">
        <v>69</v>
      </c>
      <c r="J223" s="36">
        <v>67</v>
      </c>
      <c r="K223" s="36">
        <v>60</v>
      </c>
      <c r="L223" s="36">
        <v>57</v>
      </c>
      <c r="M223" s="36">
        <v>54</v>
      </c>
      <c r="N223" s="36">
        <v>56</v>
      </c>
      <c r="O223" s="36">
        <v>57</v>
      </c>
      <c r="P223" s="36">
        <v>54</v>
      </c>
      <c r="Q223" s="36">
        <v>57</v>
      </c>
      <c r="R223" s="36">
        <v>54</v>
      </c>
      <c r="S223" s="40">
        <v>56</v>
      </c>
      <c r="T223" s="36">
        <v>58</v>
      </c>
      <c r="U223" s="36">
        <v>72</v>
      </c>
      <c r="V223" s="36">
        <v>73</v>
      </c>
      <c r="W223" s="36">
        <v>69</v>
      </c>
      <c r="X223" s="36">
        <v>67</v>
      </c>
      <c r="Y223" s="36">
        <v>115</v>
      </c>
      <c r="Z223" s="36">
        <v>125</v>
      </c>
      <c r="AA223" s="36">
        <v>113</v>
      </c>
      <c r="AB223" s="36">
        <v>103</v>
      </c>
      <c r="AC223" s="36">
        <v>104</v>
      </c>
      <c r="AD223" s="36">
        <v>106</v>
      </c>
      <c r="AE223" s="36">
        <v>104</v>
      </c>
      <c r="AF223" s="36">
        <v>108</v>
      </c>
      <c r="AG223" s="36">
        <v>109</v>
      </c>
      <c r="AH223" s="36">
        <v>108</v>
      </c>
      <c r="AI223" s="36">
        <v>135</v>
      </c>
      <c r="AJ223" s="36">
        <v>141</v>
      </c>
      <c r="AK223" s="36">
        <v>119</v>
      </c>
      <c r="AL223" s="36">
        <v>103</v>
      </c>
      <c r="AM223" s="38"/>
      <c r="AN223" s="38"/>
      <c r="AO223" s="8"/>
      <c r="AP223" s="8"/>
      <c r="AQ223" s="8"/>
      <c r="AR223" s="8"/>
      <c r="AS223" s="8"/>
      <c r="AT223" s="8"/>
      <c r="AU223" s="8"/>
      <c r="AV223" s="38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1114</v>
      </c>
      <c r="B224" s="47" t="s">
        <v>1479</v>
      </c>
      <c r="C224" s="5">
        <f t="shared" si="95"/>
        <v>552</v>
      </c>
      <c r="D224" s="5">
        <f t="shared" si="96"/>
        <v>0</v>
      </c>
      <c r="E224" s="5">
        <f t="shared" si="91"/>
        <v>48</v>
      </c>
      <c r="F224" s="5">
        <v>74</v>
      </c>
      <c r="G224" s="5">
        <f t="shared" si="9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L224" s="19">
        <v>48</v>
      </c>
      <c r="AM224" s="38"/>
      <c r="AN224" s="38"/>
      <c r="AO224" s="8"/>
      <c r="AP224" s="8"/>
      <c r="AQ224" s="8"/>
      <c r="AR224" s="8"/>
      <c r="AS224" s="8"/>
      <c r="AT224" s="8"/>
      <c r="AU224" s="8"/>
      <c r="AV224" s="38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1115</v>
      </c>
      <c r="B225" s="47" t="s">
        <v>1478</v>
      </c>
      <c r="C225" s="5">
        <f t="shared" si="95"/>
        <v>580</v>
      </c>
      <c r="D225" s="5">
        <f t="shared" si="96"/>
        <v>0</v>
      </c>
      <c r="E225" s="5">
        <f t="shared" si="91"/>
        <v>43</v>
      </c>
      <c r="F225" s="5">
        <v>84</v>
      </c>
      <c r="G225" s="5">
        <f t="shared" si="9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L225" s="19">
        <v>43</v>
      </c>
      <c r="AM225" s="38"/>
      <c r="AN225" s="38"/>
      <c r="AO225" s="8"/>
      <c r="AP225" s="8"/>
      <c r="AQ225" s="8"/>
      <c r="AR225" s="8"/>
      <c r="AS225" s="8"/>
      <c r="AT225" s="8"/>
      <c r="AU225" s="8"/>
      <c r="AV225" s="38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1116</v>
      </c>
      <c r="B226" s="47" t="s">
        <v>1275</v>
      </c>
      <c r="C226" s="5">
        <f t="shared" si="95"/>
        <v>595</v>
      </c>
      <c r="D226" s="5">
        <f t="shared" si="96"/>
        <v>0</v>
      </c>
      <c r="E226" s="5">
        <f t="shared" si="91"/>
        <v>41</v>
      </c>
      <c r="F226" s="5">
        <v>87</v>
      </c>
      <c r="G226" s="5">
        <f t="shared" si="9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L226" s="19">
        <v>41</v>
      </c>
      <c r="AM226" s="38"/>
      <c r="AN226" s="38"/>
      <c r="AO226" s="8"/>
      <c r="AP226" s="8"/>
      <c r="AQ226" s="8"/>
      <c r="AR226" s="8"/>
      <c r="AS226" s="8"/>
      <c r="AT226" s="8"/>
      <c r="AU226" s="8"/>
      <c r="AV226" s="38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1103</v>
      </c>
      <c r="B227" s="47" t="s">
        <v>1273</v>
      </c>
      <c r="C227" s="5">
        <f t="shared" si="95"/>
        <v>381</v>
      </c>
      <c r="D227" s="5">
        <f t="shared" si="96"/>
        <v>0</v>
      </c>
      <c r="E227" s="5">
        <f t="shared" si="91"/>
        <v>115</v>
      </c>
      <c r="F227" s="5">
        <v>56</v>
      </c>
      <c r="G227" s="5">
        <f t="shared" si="97"/>
        <v>2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36"/>
      <c r="AK227" s="19">
        <v>74</v>
      </c>
      <c r="AL227" s="36">
        <v>41</v>
      </c>
      <c r="AM227" s="38"/>
      <c r="AN227" s="38"/>
      <c r="AO227" s="8"/>
      <c r="AP227" s="8"/>
      <c r="AQ227" s="8"/>
      <c r="AR227" s="8"/>
      <c r="AS227" s="8"/>
      <c r="AT227" s="8"/>
      <c r="AU227" s="8"/>
      <c r="AV227" s="38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1102</v>
      </c>
      <c r="B228" s="47" t="s">
        <v>1273</v>
      </c>
      <c r="C228" s="5">
        <f t="shared" si="95"/>
        <v>378</v>
      </c>
      <c r="D228" s="5">
        <f t="shared" si="96"/>
        <v>0</v>
      </c>
      <c r="E228" s="5">
        <f t="shared" si="91"/>
        <v>119</v>
      </c>
      <c r="F228" s="5">
        <v>51</v>
      </c>
      <c r="G228" s="5">
        <f t="shared" si="97"/>
        <v>2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36"/>
      <c r="AK228" s="19">
        <v>78</v>
      </c>
      <c r="AL228" s="36">
        <v>41</v>
      </c>
      <c r="AM228" s="38"/>
      <c r="AN228" s="38"/>
      <c r="AO228" s="8"/>
      <c r="AP228" s="8"/>
      <c r="AQ228" s="8"/>
      <c r="AR228" s="8"/>
      <c r="AS228" s="8"/>
      <c r="AT228" s="8"/>
      <c r="AU228" s="8"/>
      <c r="AV228" s="38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802</v>
      </c>
      <c r="B229" s="47" t="s">
        <v>1272</v>
      </c>
      <c r="C229" s="5">
        <f t="shared" si="95"/>
        <v>71</v>
      </c>
      <c r="D229" s="5">
        <f t="shared" si="96"/>
        <v>0</v>
      </c>
      <c r="E229" s="5">
        <f t="shared" si="91"/>
        <v>1204</v>
      </c>
      <c r="F229" s="5">
        <v>12</v>
      </c>
      <c r="G229" s="5">
        <f t="shared" si="97"/>
        <v>20</v>
      </c>
      <c r="H229" s="1"/>
      <c r="I229" s="40"/>
      <c r="J229" s="36"/>
      <c r="K229" s="36"/>
      <c r="L229" s="36"/>
      <c r="M229" s="36"/>
      <c r="N229" s="36"/>
      <c r="R229" s="19">
        <v>143</v>
      </c>
      <c r="S229" s="40">
        <v>117</v>
      </c>
      <c r="T229" s="36">
        <v>82</v>
      </c>
      <c r="U229" s="36">
        <v>95</v>
      </c>
      <c r="V229" s="36">
        <v>89</v>
      </c>
      <c r="W229" s="36">
        <v>62</v>
      </c>
      <c r="X229" s="36">
        <v>50</v>
      </c>
      <c r="Y229" s="36">
        <v>52</v>
      </c>
      <c r="Z229" s="36">
        <v>49</v>
      </c>
      <c r="AA229" s="36">
        <v>45</v>
      </c>
      <c r="AB229" s="36">
        <v>40</v>
      </c>
      <c r="AC229" s="36">
        <v>39</v>
      </c>
      <c r="AD229" s="36">
        <v>37</v>
      </c>
      <c r="AE229" s="36">
        <v>35</v>
      </c>
      <c r="AF229" s="36">
        <v>35</v>
      </c>
      <c r="AG229" s="38"/>
      <c r="AH229" s="37">
        <v>62</v>
      </c>
      <c r="AI229" s="36">
        <v>52</v>
      </c>
      <c r="AJ229" s="36">
        <v>43</v>
      </c>
      <c r="AK229" s="36">
        <v>39</v>
      </c>
      <c r="AL229" s="36">
        <v>38</v>
      </c>
      <c r="AM229" s="38"/>
      <c r="AN229" s="38"/>
      <c r="AO229" s="8"/>
      <c r="AP229" s="8"/>
      <c r="AQ229" s="8"/>
      <c r="AR229" s="8"/>
      <c r="AS229" s="8"/>
      <c r="AT229" s="8"/>
      <c r="AU229" s="8"/>
      <c r="AV229" s="38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1108</v>
      </c>
      <c r="B230" s="47" t="s">
        <v>1273</v>
      </c>
      <c r="C230" s="5">
        <f t="shared" si="95"/>
        <v>435</v>
      </c>
      <c r="D230" s="5">
        <f t="shared" si="96"/>
        <v>0</v>
      </c>
      <c r="E230" s="5">
        <f t="shared" ref="E230:E293" si="98">SUM(I230:BJ230)</f>
        <v>83</v>
      </c>
      <c r="F230" s="5">
        <v>81</v>
      </c>
      <c r="G230" s="5">
        <f t="shared" si="97"/>
        <v>2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K230" s="19">
        <v>45</v>
      </c>
      <c r="AL230" s="36">
        <v>38</v>
      </c>
      <c r="AM230" s="38"/>
      <c r="AN230" s="38"/>
      <c r="AO230" s="8"/>
      <c r="AP230" s="8"/>
      <c r="AQ230" s="8"/>
      <c r="AR230" s="8"/>
      <c r="AS230" s="8"/>
      <c r="AT230" s="8"/>
      <c r="AU230" s="8"/>
      <c r="AV230" s="38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684</v>
      </c>
      <c r="B231" s="47" t="s">
        <v>1192</v>
      </c>
      <c r="C231" s="5">
        <f t="shared" si="95"/>
        <v>54</v>
      </c>
      <c r="D231" s="5">
        <f t="shared" si="96"/>
        <v>0</v>
      </c>
      <c r="E231" s="5">
        <f t="shared" si="98"/>
        <v>1423</v>
      </c>
      <c r="F231" s="5">
        <v>17</v>
      </c>
      <c r="G231" s="5">
        <f t="shared" si="97"/>
        <v>33</v>
      </c>
      <c r="H231" s="1">
        <v>6</v>
      </c>
      <c r="I231" s="40">
        <v>53</v>
      </c>
      <c r="J231" s="36">
        <v>55</v>
      </c>
      <c r="K231" s="36">
        <v>48</v>
      </c>
      <c r="L231" s="36">
        <v>46</v>
      </c>
      <c r="M231" s="36">
        <v>42</v>
      </c>
      <c r="N231" s="36">
        <v>39</v>
      </c>
      <c r="O231" s="36">
        <v>37</v>
      </c>
      <c r="P231" s="36">
        <v>32</v>
      </c>
      <c r="Q231" s="36">
        <v>33</v>
      </c>
      <c r="R231" s="38"/>
      <c r="S231" s="42"/>
      <c r="T231" s="37">
        <v>37</v>
      </c>
      <c r="U231" s="36">
        <v>48</v>
      </c>
      <c r="V231" s="36">
        <v>53</v>
      </c>
      <c r="W231" s="36">
        <v>51</v>
      </c>
      <c r="X231" s="36">
        <v>51</v>
      </c>
      <c r="Y231" s="36">
        <v>53</v>
      </c>
      <c r="Z231" s="36">
        <v>56</v>
      </c>
      <c r="AA231" s="36">
        <v>57</v>
      </c>
      <c r="AB231" s="36">
        <v>58</v>
      </c>
      <c r="AC231" s="36">
        <v>60</v>
      </c>
      <c r="AD231" s="36">
        <v>59</v>
      </c>
      <c r="AE231" s="36">
        <v>59</v>
      </c>
      <c r="AF231" s="36">
        <v>60</v>
      </c>
      <c r="AG231" s="36">
        <v>60</v>
      </c>
      <c r="AH231" s="36">
        <v>63</v>
      </c>
      <c r="AI231" s="36">
        <v>74</v>
      </c>
      <c r="AJ231" s="36">
        <v>72</v>
      </c>
      <c r="AK231" s="36">
        <v>67</v>
      </c>
      <c r="AL231" s="38"/>
      <c r="AM231" s="38"/>
      <c r="AN231" s="38"/>
      <c r="AO231" s="8"/>
      <c r="AP231" s="8"/>
      <c r="AQ231" s="8"/>
      <c r="AR231" s="8"/>
      <c r="AS231" s="8"/>
      <c r="AT231" s="8"/>
      <c r="AU231" s="8"/>
      <c r="AV231" s="38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1106</v>
      </c>
      <c r="B232" s="47" t="s">
        <v>1476</v>
      </c>
      <c r="C232" s="5">
        <f t="shared" si="95"/>
        <v>543</v>
      </c>
      <c r="D232" s="5">
        <f t="shared" si="96"/>
        <v>0</v>
      </c>
      <c r="E232" s="5">
        <f t="shared" si="98"/>
        <v>49</v>
      </c>
      <c r="F232" s="5">
        <v>76</v>
      </c>
      <c r="G232" s="5">
        <f t="shared" si="97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K232" s="19">
        <v>49</v>
      </c>
      <c r="AL232" s="38"/>
      <c r="AM232" s="38"/>
      <c r="AN232" s="38"/>
      <c r="AO232" s="8"/>
      <c r="AP232" s="8"/>
      <c r="AQ232" s="8"/>
      <c r="AR232" s="8"/>
      <c r="AS232" s="8"/>
      <c r="AT232" s="8"/>
      <c r="AU232" s="8"/>
      <c r="AV232" s="38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1081</v>
      </c>
      <c r="B233" s="47" t="s">
        <v>1472</v>
      </c>
      <c r="C233" s="5">
        <f t="shared" si="95"/>
        <v>420</v>
      </c>
      <c r="D233" s="5">
        <f t="shared" si="96"/>
        <v>0</v>
      </c>
      <c r="E233" s="5">
        <f t="shared" si="98"/>
        <v>91</v>
      </c>
      <c r="F233" s="5">
        <v>59</v>
      </c>
      <c r="G233" s="5">
        <f t="shared" si="97"/>
        <v>2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J233" s="19">
        <v>50</v>
      </c>
      <c r="AK233" s="36">
        <v>41</v>
      </c>
      <c r="AL233" s="38"/>
      <c r="AM233" s="38"/>
      <c r="AN233" s="38"/>
      <c r="AO233" s="8"/>
      <c r="AP233" s="8"/>
      <c r="AQ233" s="8"/>
      <c r="AR233" s="8"/>
      <c r="AS233" s="8"/>
      <c r="AT233" s="8"/>
      <c r="AU233" s="8"/>
      <c r="AV233" s="38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1109</v>
      </c>
      <c r="B234" s="47" t="s">
        <v>1474</v>
      </c>
      <c r="C234" s="5">
        <f t="shared" si="95"/>
        <v>614</v>
      </c>
      <c r="D234" s="5">
        <f t="shared" si="96"/>
        <v>0</v>
      </c>
      <c r="E234" s="5">
        <f t="shared" si="98"/>
        <v>39</v>
      </c>
      <c r="F234" s="5">
        <v>90</v>
      </c>
      <c r="G234" s="5">
        <f t="shared" si="97"/>
        <v>1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K234" s="19">
        <v>39</v>
      </c>
      <c r="AL234" s="38"/>
      <c r="AM234" s="38"/>
      <c r="AN234" s="38"/>
      <c r="AO234" s="8"/>
      <c r="AP234" s="8"/>
      <c r="AQ234" s="8"/>
      <c r="AR234" s="8"/>
      <c r="AS234" s="8"/>
      <c r="AT234" s="8"/>
      <c r="AU234" s="8"/>
      <c r="AV234" s="38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1065</v>
      </c>
      <c r="B235" s="47" t="s">
        <v>1177</v>
      </c>
      <c r="C235" s="5">
        <f t="shared" si="95"/>
        <v>348</v>
      </c>
      <c r="D235" s="5">
        <f t="shared" si="96"/>
        <v>0</v>
      </c>
      <c r="E235" s="5">
        <f t="shared" si="98"/>
        <v>141</v>
      </c>
      <c r="F235" s="5">
        <v>53</v>
      </c>
      <c r="G235" s="5">
        <f t="shared" si="97"/>
        <v>3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H235" s="36"/>
      <c r="AI235" s="19">
        <v>59</v>
      </c>
      <c r="AJ235" s="36">
        <v>43</v>
      </c>
      <c r="AK235" s="36">
        <v>39</v>
      </c>
      <c r="AL235" s="38"/>
      <c r="AM235" s="38"/>
      <c r="AN235" s="38"/>
      <c r="AO235" s="8"/>
      <c r="AP235" s="8"/>
      <c r="AQ235" s="8"/>
      <c r="AR235" s="8"/>
      <c r="AS235" s="8"/>
      <c r="AT235" s="8"/>
      <c r="AU235" s="8"/>
      <c r="AV235" s="38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1082</v>
      </c>
      <c r="B236" s="47" t="s">
        <v>1257</v>
      </c>
      <c r="C236" s="5">
        <f t="shared" si="95"/>
        <v>432</v>
      </c>
      <c r="D236" s="5">
        <f t="shared" si="96"/>
        <v>0</v>
      </c>
      <c r="E236" s="5">
        <f t="shared" si="98"/>
        <v>86</v>
      </c>
      <c r="F236" s="5">
        <v>61</v>
      </c>
      <c r="G236" s="5">
        <f t="shared" si="97"/>
        <v>2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AH236" s="36"/>
      <c r="AJ236" s="19">
        <v>49</v>
      </c>
      <c r="AK236" s="36">
        <v>37</v>
      </c>
      <c r="AL236" s="38"/>
      <c r="AM236" s="38"/>
      <c r="AN236" s="38"/>
      <c r="AO236" s="8"/>
      <c r="AP236" s="8"/>
      <c r="AQ236" s="8"/>
      <c r="AR236" s="8"/>
      <c r="AS236" s="8"/>
      <c r="AT236" s="8"/>
      <c r="AU236" s="8"/>
      <c r="AV236" s="38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1110</v>
      </c>
      <c r="B237" s="47" t="s">
        <v>1475</v>
      </c>
      <c r="C237" s="5">
        <f t="shared" si="95"/>
        <v>638</v>
      </c>
      <c r="D237" s="5">
        <f t="shared" si="96"/>
        <v>0</v>
      </c>
      <c r="E237" s="5">
        <f t="shared" si="98"/>
        <v>36</v>
      </c>
      <c r="F237" s="5">
        <v>96</v>
      </c>
      <c r="G237" s="5">
        <f t="shared" si="97"/>
        <v>1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H237" s="36"/>
      <c r="AK237" s="19">
        <v>36</v>
      </c>
      <c r="AL237" s="38"/>
      <c r="AM237" s="38"/>
      <c r="AN237" s="38"/>
      <c r="AO237" s="8"/>
      <c r="AP237" s="8"/>
      <c r="AQ237" s="8"/>
      <c r="AR237" s="8"/>
      <c r="AS237" s="8"/>
      <c r="AT237" s="8"/>
      <c r="AU237" s="8"/>
      <c r="AV237" s="38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1045</v>
      </c>
      <c r="B238" s="47" t="s">
        <v>1300</v>
      </c>
      <c r="C238" s="5">
        <f t="shared" si="95"/>
        <v>375</v>
      </c>
      <c r="D238" s="5">
        <f t="shared" si="96"/>
        <v>0</v>
      </c>
      <c r="E238" s="5">
        <f t="shared" si="98"/>
        <v>120</v>
      </c>
      <c r="F238" s="5">
        <v>69</v>
      </c>
      <c r="G238" s="5">
        <f t="shared" si="97"/>
        <v>3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G238" s="19">
        <v>47</v>
      </c>
      <c r="AH238" s="38"/>
      <c r="AI238" s="38"/>
      <c r="AJ238" s="37">
        <v>38</v>
      </c>
      <c r="AK238" s="36">
        <v>35</v>
      </c>
      <c r="AL238" s="38"/>
      <c r="AM238" s="38"/>
      <c r="AN238" s="38"/>
      <c r="AO238" s="8"/>
      <c r="AP238" s="8"/>
      <c r="AQ238" s="8"/>
      <c r="AR238" s="8"/>
      <c r="AS238" s="8"/>
      <c r="AT238" s="8"/>
      <c r="AU238" s="8"/>
      <c r="AV238" s="38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1052</v>
      </c>
      <c r="B239" s="47" t="s">
        <v>1470</v>
      </c>
      <c r="C239" s="5">
        <f t="shared" si="95"/>
        <v>356</v>
      </c>
      <c r="D239" s="5">
        <f t="shared" si="96"/>
        <v>0</v>
      </c>
      <c r="E239" s="5">
        <f t="shared" si="98"/>
        <v>136</v>
      </c>
      <c r="F239" s="5">
        <v>88</v>
      </c>
      <c r="G239" s="5">
        <f t="shared" si="97"/>
        <v>4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36</v>
      </c>
      <c r="AH239" s="36">
        <v>33</v>
      </c>
      <c r="AI239" s="38"/>
      <c r="AJ239" s="37">
        <v>32</v>
      </c>
      <c r="AK239" s="36">
        <v>35</v>
      </c>
      <c r="AL239" s="38"/>
      <c r="AM239" s="38"/>
      <c r="AN239" s="38"/>
      <c r="AO239" s="8"/>
      <c r="AP239" s="8"/>
      <c r="AQ239" s="8"/>
      <c r="AR239" s="8"/>
      <c r="AS239" s="8"/>
      <c r="AT239" s="8"/>
      <c r="AU239" s="8"/>
      <c r="AV239" s="38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1062</v>
      </c>
      <c r="B240" s="47" t="s">
        <v>1471</v>
      </c>
      <c r="C240" s="5">
        <f t="shared" si="95"/>
        <v>278</v>
      </c>
      <c r="D240" s="5">
        <f t="shared" si="96"/>
        <v>0</v>
      </c>
      <c r="E240" s="5">
        <f t="shared" si="98"/>
        <v>245</v>
      </c>
      <c r="F240" s="5">
        <v>5</v>
      </c>
      <c r="G240" s="5">
        <f t="shared" si="97"/>
        <v>26</v>
      </c>
      <c r="H240" s="1">
        <v>24</v>
      </c>
      <c r="I240" s="42"/>
      <c r="J240" s="38"/>
      <c r="K240" s="38"/>
      <c r="L240" s="38"/>
      <c r="M240" s="38"/>
      <c r="N240" s="38"/>
      <c r="O240" s="38"/>
      <c r="P240" s="38"/>
      <c r="Q240" s="38"/>
      <c r="R240" s="38"/>
      <c r="S240" s="42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7">
        <v>100</v>
      </c>
      <c r="AJ240" s="36">
        <v>145</v>
      </c>
      <c r="AK240" s="38"/>
      <c r="AL240" s="38"/>
      <c r="AM240" s="38"/>
      <c r="AN240" s="38"/>
      <c r="AO240" s="8"/>
      <c r="AP240" s="8"/>
      <c r="AQ240" s="8"/>
      <c r="AR240" s="8"/>
      <c r="AS240" s="8"/>
      <c r="AT240" s="8"/>
      <c r="AU240" s="8"/>
      <c r="AV240" s="38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728</v>
      </c>
      <c r="B241" s="47" t="s">
        <v>1271</v>
      </c>
      <c r="C241" s="5">
        <f t="shared" si="95"/>
        <v>16</v>
      </c>
      <c r="D241" s="5">
        <f t="shared" si="96"/>
        <v>0</v>
      </c>
      <c r="E241" s="5">
        <f t="shared" si="98"/>
        <v>2678</v>
      </c>
      <c r="F241" s="5">
        <v>11</v>
      </c>
      <c r="G241" s="5">
        <f t="shared" si="97"/>
        <v>30</v>
      </c>
      <c r="H241" s="1">
        <v>2</v>
      </c>
      <c r="I241" s="40">
        <v>42</v>
      </c>
      <c r="J241" s="36">
        <v>44</v>
      </c>
      <c r="K241" s="36">
        <v>43</v>
      </c>
      <c r="L241" s="36">
        <v>47</v>
      </c>
      <c r="M241" s="36">
        <v>51</v>
      </c>
      <c r="N241" s="36">
        <v>58</v>
      </c>
      <c r="O241" s="36">
        <v>70</v>
      </c>
      <c r="P241" s="36">
        <v>66</v>
      </c>
      <c r="Q241" s="36">
        <v>70</v>
      </c>
      <c r="R241" s="36">
        <v>71</v>
      </c>
      <c r="S241" s="40">
        <v>73</v>
      </c>
      <c r="T241" s="36">
        <v>81</v>
      </c>
      <c r="U241" s="36">
        <v>110</v>
      </c>
      <c r="V241" s="36">
        <v>109</v>
      </c>
      <c r="W241" s="36">
        <v>115</v>
      </c>
      <c r="X241" s="36">
        <v>116</v>
      </c>
      <c r="Y241" s="36">
        <v>124</v>
      </c>
      <c r="Z241" s="36">
        <v>124</v>
      </c>
      <c r="AA241" s="36">
        <v>124</v>
      </c>
      <c r="AB241" s="36">
        <v>120</v>
      </c>
      <c r="AC241" s="36">
        <v>126</v>
      </c>
      <c r="AD241" s="36">
        <v>118</v>
      </c>
      <c r="AE241" s="36">
        <v>113</v>
      </c>
      <c r="AF241" s="36">
        <v>123</v>
      </c>
      <c r="AG241" s="36">
        <v>142</v>
      </c>
      <c r="AH241" s="36">
        <v>139</v>
      </c>
      <c r="AI241" s="36">
        <v>135</v>
      </c>
      <c r="AJ241" s="36">
        <v>124</v>
      </c>
      <c r="AK241" s="38"/>
      <c r="AL241" s="38"/>
      <c r="AM241" s="38"/>
      <c r="AN241" s="38"/>
      <c r="AO241" s="8"/>
      <c r="AP241" s="8"/>
      <c r="AQ241" s="8"/>
      <c r="AR241" s="8"/>
      <c r="AS241" s="8"/>
      <c r="AT241" s="8"/>
      <c r="AU241" s="8"/>
      <c r="AV241" s="38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774</v>
      </c>
      <c r="B242" s="47" t="s">
        <v>1469</v>
      </c>
      <c r="C242" s="5">
        <f t="shared" si="95"/>
        <v>346</v>
      </c>
      <c r="D242" s="5">
        <f t="shared" si="96"/>
        <v>0</v>
      </c>
      <c r="E242" s="5">
        <f t="shared" si="98"/>
        <v>143</v>
      </c>
      <c r="F242" s="5">
        <v>5</v>
      </c>
      <c r="G242" s="5">
        <f t="shared" si="97"/>
        <v>22</v>
      </c>
      <c r="H242" s="1">
        <v>20</v>
      </c>
      <c r="I242" s="42"/>
      <c r="J242" s="38"/>
      <c r="K242" s="38"/>
      <c r="L242" s="38"/>
      <c r="M242" s="38"/>
      <c r="N242" s="38"/>
      <c r="O242" s="38"/>
      <c r="P242" s="38"/>
      <c r="Q242" s="38"/>
      <c r="R242" s="38"/>
      <c r="S242" s="42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7">
        <v>66</v>
      </c>
      <c r="AJ242" s="36">
        <v>77</v>
      </c>
      <c r="AK242" s="38"/>
      <c r="AL242" s="38"/>
      <c r="AM242" s="38"/>
      <c r="AN242" s="38"/>
      <c r="AO242" s="8"/>
      <c r="AP242" s="8"/>
      <c r="AQ242" s="8"/>
      <c r="AR242" s="8"/>
      <c r="AS242" s="8"/>
      <c r="AT242" s="8"/>
      <c r="AU242" s="8"/>
      <c r="AV242" s="38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1080</v>
      </c>
      <c r="B243" s="47" t="s">
        <v>1468</v>
      </c>
      <c r="C243" s="5">
        <f t="shared" si="95"/>
        <v>451</v>
      </c>
      <c r="D243" s="5">
        <f t="shared" si="96"/>
        <v>0</v>
      </c>
      <c r="E243" s="5">
        <f t="shared" si="98"/>
        <v>74</v>
      </c>
      <c r="F243" s="5">
        <v>41</v>
      </c>
      <c r="G243" s="5">
        <f t="shared" si="97"/>
        <v>4</v>
      </c>
      <c r="H243" s="1">
        <v>3</v>
      </c>
      <c r="I243" s="42"/>
      <c r="J243" s="38"/>
      <c r="K243" s="38"/>
      <c r="L243" s="38"/>
      <c r="M243" s="38"/>
      <c r="N243" s="38"/>
      <c r="O243" s="38"/>
      <c r="P243" s="38"/>
      <c r="Q243" s="38"/>
      <c r="R243" s="38"/>
      <c r="S243" s="42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7">
        <v>74</v>
      </c>
      <c r="AK243" s="38"/>
      <c r="AL243" s="38"/>
      <c r="AM243" s="38"/>
      <c r="AN243" s="38"/>
      <c r="AO243" s="8"/>
      <c r="AP243" s="8"/>
      <c r="AQ243" s="8"/>
      <c r="AR243" s="8"/>
      <c r="AS243" s="8"/>
      <c r="AT243" s="8"/>
      <c r="AU243" s="8"/>
      <c r="AV243" s="38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752</v>
      </c>
      <c r="B244" s="47" t="s">
        <v>1197</v>
      </c>
      <c r="C244" s="5">
        <f t="shared" si="95"/>
        <v>55</v>
      </c>
      <c r="D244" s="5">
        <f t="shared" si="96"/>
        <v>0</v>
      </c>
      <c r="E244" s="5">
        <f t="shared" si="98"/>
        <v>1418</v>
      </c>
      <c r="F244" s="5">
        <v>31</v>
      </c>
      <c r="G244" s="5">
        <f t="shared" si="97"/>
        <v>26</v>
      </c>
      <c r="H244" s="1"/>
      <c r="I244" s="43">
        <v>32</v>
      </c>
      <c r="J244" s="38"/>
      <c r="K244" s="38"/>
      <c r="L244" s="37">
        <v>37</v>
      </c>
      <c r="M244" s="36">
        <v>37</v>
      </c>
      <c r="N244" s="36">
        <v>38</v>
      </c>
      <c r="O244" s="36">
        <v>39</v>
      </c>
      <c r="P244" s="36">
        <v>35</v>
      </c>
      <c r="Q244" s="36">
        <v>38</v>
      </c>
      <c r="R244" s="36">
        <v>37</v>
      </c>
      <c r="S244" s="40">
        <v>38</v>
      </c>
      <c r="T244" s="36">
        <v>45</v>
      </c>
      <c r="U244" s="36">
        <v>60</v>
      </c>
      <c r="V244" s="36">
        <v>59</v>
      </c>
      <c r="W244" s="36">
        <v>57</v>
      </c>
      <c r="X244" s="36">
        <v>57</v>
      </c>
      <c r="Y244" s="36">
        <v>63</v>
      </c>
      <c r="Z244" s="36">
        <v>66</v>
      </c>
      <c r="AA244" s="36">
        <v>72</v>
      </c>
      <c r="AB244" s="36">
        <v>58</v>
      </c>
      <c r="AC244" s="36">
        <v>62</v>
      </c>
      <c r="AD244" s="36">
        <v>62</v>
      </c>
      <c r="AE244" s="36">
        <v>63</v>
      </c>
      <c r="AF244" s="36">
        <v>82</v>
      </c>
      <c r="AG244" s="36">
        <v>70</v>
      </c>
      <c r="AH244" s="36">
        <v>68</v>
      </c>
      <c r="AI244" s="36">
        <v>69</v>
      </c>
      <c r="AJ244" s="36">
        <v>74</v>
      </c>
      <c r="AK244" s="38"/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38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990</v>
      </c>
      <c r="B245" s="47" t="s">
        <v>1466</v>
      </c>
      <c r="C245" s="5">
        <f t="shared" si="95"/>
        <v>227</v>
      </c>
      <c r="D245" s="5">
        <f t="shared" si="96"/>
        <v>0</v>
      </c>
      <c r="E245" s="5">
        <f t="shared" si="98"/>
        <v>374</v>
      </c>
      <c r="F245" s="5">
        <v>65</v>
      </c>
      <c r="G245" s="5">
        <f t="shared" si="97"/>
        <v>8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C245" s="19">
        <v>40</v>
      </c>
      <c r="AD245" s="36">
        <v>42</v>
      </c>
      <c r="AE245" s="36">
        <v>45</v>
      </c>
      <c r="AF245" s="36">
        <v>46</v>
      </c>
      <c r="AG245" s="36">
        <v>48</v>
      </c>
      <c r="AH245" s="36">
        <v>51</v>
      </c>
      <c r="AI245" s="36">
        <v>57</v>
      </c>
      <c r="AJ245" s="36">
        <v>45</v>
      </c>
      <c r="AK245" s="38"/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38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887</v>
      </c>
      <c r="B246" s="47" t="s">
        <v>1339</v>
      </c>
      <c r="C246" s="5">
        <f t="shared" si="95"/>
        <v>226</v>
      </c>
      <c r="D246" s="5">
        <f t="shared" si="96"/>
        <v>0</v>
      </c>
      <c r="E246" s="5">
        <f t="shared" si="98"/>
        <v>377</v>
      </c>
      <c r="F246" s="5">
        <v>64</v>
      </c>
      <c r="G246" s="5">
        <f t="shared" si="97"/>
        <v>10</v>
      </c>
      <c r="H246" s="1"/>
      <c r="I246" s="40"/>
      <c r="J246" s="36"/>
      <c r="K246" s="36"/>
      <c r="L246" s="36"/>
      <c r="M246" s="36"/>
      <c r="N246" s="36"/>
      <c r="S246" s="41"/>
      <c r="T246" s="36"/>
      <c r="W246" s="19">
        <v>35</v>
      </c>
      <c r="X246" s="36">
        <v>37</v>
      </c>
      <c r="Y246" s="36">
        <v>42</v>
      </c>
      <c r="Z246" s="38"/>
      <c r="AA246" s="38"/>
      <c r="AB246" s="38"/>
      <c r="AC246" s="38"/>
      <c r="AD246" s="37">
        <v>35</v>
      </c>
      <c r="AE246" s="36">
        <v>37</v>
      </c>
      <c r="AF246" s="36">
        <v>38</v>
      </c>
      <c r="AG246" s="36">
        <v>37</v>
      </c>
      <c r="AH246" s="36">
        <v>37</v>
      </c>
      <c r="AI246" s="36">
        <v>40</v>
      </c>
      <c r="AJ246" s="36">
        <v>39</v>
      </c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38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1067</v>
      </c>
      <c r="B247" s="47" t="s">
        <v>1177</v>
      </c>
      <c r="C247" s="5">
        <f t="shared" si="95"/>
        <v>417</v>
      </c>
      <c r="D247" s="5">
        <f t="shared" si="96"/>
        <v>0</v>
      </c>
      <c r="E247" s="5">
        <f t="shared" si="98"/>
        <v>96</v>
      </c>
      <c r="F247" s="5">
        <v>55</v>
      </c>
      <c r="G247" s="5">
        <f t="shared" si="97"/>
        <v>2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36"/>
      <c r="AI247" s="19">
        <v>57</v>
      </c>
      <c r="AJ247" s="36">
        <v>39</v>
      </c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38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809</v>
      </c>
      <c r="B248" s="47" t="s">
        <v>1270</v>
      </c>
      <c r="C248" s="5">
        <f t="shared" si="95"/>
        <v>90</v>
      </c>
      <c r="D248" s="5">
        <f t="shared" si="96"/>
        <v>0</v>
      </c>
      <c r="E248" s="5">
        <f t="shared" si="98"/>
        <v>996</v>
      </c>
      <c r="F248" s="5">
        <v>43</v>
      </c>
      <c r="G248" s="5">
        <f t="shared" si="97"/>
        <v>19</v>
      </c>
      <c r="H248" s="1"/>
      <c r="I248" s="40"/>
      <c r="J248" s="36"/>
      <c r="K248" s="36"/>
      <c r="L248" s="36"/>
      <c r="M248" s="36"/>
      <c r="N248" s="36"/>
      <c r="R248" s="19">
        <v>35</v>
      </c>
      <c r="S248" s="40">
        <v>40</v>
      </c>
      <c r="T248" s="36">
        <v>41</v>
      </c>
      <c r="U248" s="36">
        <v>54</v>
      </c>
      <c r="V248" s="36">
        <v>62</v>
      </c>
      <c r="W248" s="36">
        <v>53</v>
      </c>
      <c r="X248" s="36">
        <v>54</v>
      </c>
      <c r="Y248" s="36">
        <v>57</v>
      </c>
      <c r="Z248" s="36">
        <v>57</v>
      </c>
      <c r="AA248" s="36">
        <v>60</v>
      </c>
      <c r="AB248" s="36">
        <v>60</v>
      </c>
      <c r="AC248" s="36">
        <v>61</v>
      </c>
      <c r="AD248" s="36">
        <v>62</v>
      </c>
      <c r="AE248" s="36">
        <v>61</v>
      </c>
      <c r="AF248" s="36">
        <v>57</v>
      </c>
      <c r="AG248" s="36">
        <v>55</v>
      </c>
      <c r="AH248" s="36">
        <v>48</v>
      </c>
      <c r="AI248" s="36">
        <v>41</v>
      </c>
      <c r="AJ248" s="36">
        <v>38</v>
      </c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38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1083</v>
      </c>
      <c r="B249" s="47" t="s">
        <v>1467</v>
      </c>
      <c r="C249" s="5">
        <f t="shared" si="95"/>
        <v>638</v>
      </c>
      <c r="D249" s="5">
        <f t="shared" si="96"/>
        <v>0</v>
      </c>
      <c r="E249" s="5">
        <f t="shared" si="98"/>
        <v>36</v>
      </c>
      <c r="F249" s="5">
        <v>83</v>
      </c>
      <c r="G249" s="5">
        <f t="shared" si="97"/>
        <v>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H249" s="36"/>
      <c r="AJ249" s="19">
        <v>36</v>
      </c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38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1066</v>
      </c>
      <c r="B250" s="47" t="s">
        <v>1177</v>
      </c>
      <c r="C250" s="5">
        <f t="shared" si="95"/>
        <v>420</v>
      </c>
      <c r="D250" s="5">
        <f t="shared" si="96"/>
        <v>0</v>
      </c>
      <c r="E250" s="5">
        <f t="shared" si="98"/>
        <v>91</v>
      </c>
      <c r="F250" s="5">
        <v>54</v>
      </c>
      <c r="G250" s="5">
        <f t="shared" si="97"/>
        <v>2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H250" s="36"/>
      <c r="AI250" s="19">
        <v>57</v>
      </c>
      <c r="AJ250" s="36">
        <v>34</v>
      </c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38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1075</v>
      </c>
      <c r="B251" s="47" t="s">
        <v>1464</v>
      </c>
      <c r="C251" s="5">
        <f t="shared" si="95"/>
        <v>442</v>
      </c>
      <c r="D251" s="5">
        <f t="shared" si="96"/>
        <v>0</v>
      </c>
      <c r="E251" s="5">
        <f t="shared" si="98"/>
        <v>79</v>
      </c>
      <c r="F251" s="5">
        <v>89</v>
      </c>
      <c r="G251" s="5">
        <f t="shared" si="97"/>
        <v>2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H251" s="36"/>
      <c r="AI251" s="19">
        <v>45</v>
      </c>
      <c r="AJ251" s="36">
        <v>34</v>
      </c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38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825</v>
      </c>
      <c r="B252" s="47" t="s">
        <v>1403</v>
      </c>
      <c r="C252" s="5">
        <f t="shared" si="95"/>
        <v>246</v>
      </c>
      <c r="D252" s="5">
        <f t="shared" si="96"/>
        <v>0</v>
      </c>
      <c r="E252" s="5">
        <f t="shared" si="98"/>
        <v>316</v>
      </c>
      <c r="F252" s="5">
        <v>75</v>
      </c>
      <c r="G252" s="5">
        <f t="shared" si="97"/>
        <v>9</v>
      </c>
      <c r="H252" s="1"/>
      <c r="I252" s="40"/>
      <c r="J252" s="36"/>
      <c r="K252" s="36"/>
      <c r="L252" s="36"/>
      <c r="M252" s="36"/>
      <c r="N252" s="36"/>
      <c r="S252" s="40"/>
      <c r="T252" s="19">
        <v>31</v>
      </c>
      <c r="U252" s="36">
        <v>38</v>
      </c>
      <c r="V252" s="38"/>
      <c r="W252" s="38"/>
      <c r="X252" s="37">
        <v>31</v>
      </c>
      <c r="Y252" s="38"/>
      <c r="Z252" s="38"/>
      <c r="AA252" s="38"/>
      <c r="AB252" s="38"/>
      <c r="AC252" s="38"/>
      <c r="AD252" s="38"/>
      <c r="AE252" s="37">
        <v>33</v>
      </c>
      <c r="AF252" s="36">
        <v>37</v>
      </c>
      <c r="AG252" s="36">
        <v>38</v>
      </c>
      <c r="AH252" s="36">
        <v>36</v>
      </c>
      <c r="AI252" s="36">
        <v>38</v>
      </c>
      <c r="AJ252" s="36">
        <v>34</v>
      </c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38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832</v>
      </c>
      <c r="B253" s="47" t="s">
        <v>1269</v>
      </c>
      <c r="C253" s="5">
        <f t="shared" si="95"/>
        <v>150</v>
      </c>
      <c r="D253" s="5">
        <f t="shared" si="96"/>
        <v>0</v>
      </c>
      <c r="E253" s="5">
        <f t="shared" si="98"/>
        <v>637</v>
      </c>
      <c r="F253" s="5">
        <v>52</v>
      </c>
      <c r="G253" s="5">
        <f t="shared" si="97"/>
        <v>16</v>
      </c>
      <c r="H253" s="1"/>
      <c r="I253" s="40"/>
      <c r="J253" s="36"/>
      <c r="K253" s="36"/>
      <c r="L253" s="36"/>
      <c r="M253" s="36"/>
      <c r="N253" s="36"/>
      <c r="S253" s="40"/>
      <c r="T253" s="19">
        <v>28</v>
      </c>
      <c r="U253" s="36">
        <v>39</v>
      </c>
      <c r="V253" s="36">
        <v>45</v>
      </c>
      <c r="W253" s="36">
        <v>45</v>
      </c>
      <c r="X253" s="36">
        <v>46</v>
      </c>
      <c r="Y253" s="36">
        <v>46</v>
      </c>
      <c r="Z253" s="38"/>
      <c r="AA253" s="37">
        <v>44</v>
      </c>
      <c r="AB253" s="36">
        <v>44</v>
      </c>
      <c r="AC253" s="36">
        <v>41</v>
      </c>
      <c r="AD253" s="36">
        <v>39</v>
      </c>
      <c r="AE253" s="36">
        <v>37</v>
      </c>
      <c r="AF253" s="36">
        <v>39</v>
      </c>
      <c r="AG253" s="36">
        <v>37</v>
      </c>
      <c r="AH253" s="36">
        <v>38</v>
      </c>
      <c r="AI253" s="36">
        <v>35</v>
      </c>
      <c r="AJ253" s="36">
        <v>34</v>
      </c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38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1057</v>
      </c>
      <c r="B254" s="47" t="s">
        <v>1460</v>
      </c>
      <c r="C254" s="5">
        <f t="shared" si="95"/>
        <v>471</v>
      </c>
      <c r="D254" s="5">
        <f t="shared" si="96"/>
        <v>0</v>
      </c>
      <c r="E254" s="5">
        <f t="shared" si="98"/>
        <v>66</v>
      </c>
      <c r="F254" s="5">
        <v>92</v>
      </c>
      <c r="G254" s="5">
        <f t="shared" si="97"/>
        <v>2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H254" s="19">
        <v>32</v>
      </c>
      <c r="AI254" s="38"/>
      <c r="AJ254" s="37">
        <v>34</v>
      </c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38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847</v>
      </c>
      <c r="B255" s="47" t="s">
        <v>1267</v>
      </c>
      <c r="C255" s="5">
        <f t="shared" si="95"/>
        <v>133</v>
      </c>
      <c r="D255" s="5">
        <f t="shared" si="96"/>
        <v>0</v>
      </c>
      <c r="E255" s="5">
        <f t="shared" si="98"/>
        <v>711</v>
      </c>
      <c r="F255" s="5">
        <v>13</v>
      </c>
      <c r="G255" s="5">
        <f t="shared" si="97"/>
        <v>14</v>
      </c>
      <c r="H255" s="1"/>
      <c r="I255" s="40"/>
      <c r="J255" s="36"/>
      <c r="K255" s="36"/>
      <c r="L255" s="36"/>
      <c r="M255" s="36"/>
      <c r="N255" s="36"/>
      <c r="S255" s="41"/>
      <c r="T255" s="36"/>
      <c r="V255" s="19">
        <v>123</v>
      </c>
      <c r="W255" s="36">
        <v>93</v>
      </c>
      <c r="X255" s="36">
        <v>76</v>
      </c>
      <c r="Y255" s="36">
        <v>57</v>
      </c>
      <c r="Z255" s="38"/>
      <c r="AA255" s="37">
        <v>40</v>
      </c>
      <c r="AB255" s="36">
        <v>36</v>
      </c>
      <c r="AC255" s="36">
        <v>38</v>
      </c>
      <c r="AD255" s="36">
        <v>40</v>
      </c>
      <c r="AE255" s="36">
        <v>37</v>
      </c>
      <c r="AF255" s="36">
        <v>37</v>
      </c>
      <c r="AG255" s="36">
        <v>35</v>
      </c>
      <c r="AH255" s="36">
        <v>33</v>
      </c>
      <c r="AI255" s="36">
        <v>33</v>
      </c>
      <c r="AJ255" s="36">
        <v>33</v>
      </c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38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1017</v>
      </c>
      <c r="B256" s="47" t="s">
        <v>1289</v>
      </c>
      <c r="C256" s="5">
        <f t="shared" si="95"/>
        <v>252</v>
      </c>
      <c r="D256" s="5">
        <f t="shared" si="96"/>
        <v>0</v>
      </c>
      <c r="E256" s="5">
        <f t="shared" si="98"/>
        <v>298</v>
      </c>
      <c r="F256" s="5">
        <v>25</v>
      </c>
      <c r="G256" s="5">
        <f t="shared" si="97"/>
        <v>5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F256" s="19">
        <v>99</v>
      </c>
      <c r="AG256" s="36">
        <v>67</v>
      </c>
      <c r="AH256" s="36">
        <v>52</v>
      </c>
      <c r="AI256" s="36">
        <v>47</v>
      </c>
      <c r="AJ256" s="36">
        <v>33</v>
      </c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38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827</v>
      </c>
      <c r="B257" s="47" t="s">
        <v>1461</v>
      </c>
      <c r="C257" s="5">
        <f t="shared" si="95"/>
        <v>211</v>
      </c>
      <c r="D257" s="5">
        <f t="shared" si="96"/>
        <v>0</v>
      </c>
      <c r="E257" s="5">
        <f t="shared" si="98"/>
        <v>403</v>
      </c>
      <c r="F257" s="5">
        <v>73</v>
      </c>
      <c r="G257" s="5">
        <f t="shared" si="97"/>
        <v>11</v>
      </c>
      <c r="H257" s="1"/>
      <c r="I257" s="40"/>
      <c r="J257" s="36"/>
      <c r="K257" s="36"/>
      <c r="L257" s="36"/>
      <c r="M257" s="36"/>
      <c r="N257" s="36"/>
      <c r="S257" s="40"/>
      <c r="T257" s="19">
        <v>31</v>
      </c>
      <c r="U257" s="36">
        <v>42</v>
      </c>
      <c r="V257" s="36">
        <v>44</v>
      </c>
      <c r="W257" s="36">
        <v>34</v>
      </c>
      <c r="X257" s="36">
        <v>32</v>
      </c>
      <c r="Y257" s="38"/>
      <c r="Z257" s="38"/>
      <c r="AA257" s="38"/>
      <c r="AB257" s="38"/>
      <c r="AC257" s="38"/>
      <c r="AD257" s="38"/>
      <c r="AE257" s="37">
        <v>40</v>
      </c>
      <c r="AF257" s="36">
        <v>40</v>
      </c>
      <c r="AG257" s="36">
        <v>38</v>
      </c>
      <c r="AH257" s="36">
        <v>36</v>
      </c>
      <c r="AI257" s="36">
        <v>34</v>
      </c>
      <c r="AJ257" s="36">
        <v>32</v>
      </c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38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1060</v>
      </c>
      <c r="B258" s="47" t="s">
        <v>1291</v>
      </c>
      <c r="C258" s="5">
        <f t="shared" ref="C258:C321" si="99">RANK(E258,$E$2:$E$1403,0)</f>
        <v>485</v>
      </c>
      <c r="D258" s="5">
        <f t="shared" si="96"/>
        <v>0</v>
      </c>
      <c r="E258" s="5">
        <f t="shared" si="98"/>
        <v>62</v>
      </c>
      <c r="F258" s="5">
        <v>99</v>
      </c>
      <c r="G258" s="5">
        <f t="shared" si="97"/>
        <v>2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H258" s="19">
        <v>30</v>
      </c>
      <c r="AI258" s="38"/>
      <c r="AJ258" s="37">
        <v>32</v>
      </c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38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1069</v>
      </c>
      <c r="B259" s="47" t="s">
        <v>1177</v>
      </c>
      <c r="C259" s="5">
        <f t="shared" si="99"/>
        <v>537</v>
      </c>
      <c r="D259" s="5">
        <f t="shared" si="96"/>
        <v>0</v>
      </c>
      <c r="E259" s="5">
        <f t="shared" si="98"/>
        <v>50</v>
      </c>
      <c r="F259" s="5">
        <v>62</v>
      </c>
      <c r="G259" s="5">
        <f t="shared" si="97"/>
        <v>1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H259" s="36"/>
      <c r="AI259" s="19">
        <v>50</v>
      </c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38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1070</v>
      </c>
      <c r="B260" s="47" t="s">
        <v>1177</v>
      </c>
      <c r="C260" s="5">
        <f t="shared" si="99"/>
        <v>543</v>
      </c>
      <c r="D260" s="5">
        <f t="shared" si="96"/>
        <v>0</v>
      </c>
      <c r="E260" s="5">
        <f t="shared" si="98"/>
        <v>49</v>
      </c>
      <c r="F260" s="5">
        <v>63</v>
      </c>
      <c r="G260" s="5">
        <f t="shared" si="97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H260" s="36"/>
      <c r="AI260" s="19">
        <v>49</v>
      </c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38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1071</v>
      </c>
      <c r="B261" s="47" t="s">
        <v>1465</v>
      </c>
      <c r="C261" s="5">
        <f t="shared" si="99"/>
        <v>558</v>
      </c>
      <c r="D261" s="5">
        <f t="shared" si="96"/>
        <v>0</v>
      </c>
      <c r="E261" s="5">
        <f t="shared" si="98"/>
        <v>47</v>
      </c>
      <c r="F261" s="5">
        <v>70</v>
      </c>
      <c r="G261" s="5">
        <f t="shared" si="97"/>
        <v>1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H261" s="36"/>
      <c r="AI261" s="19">
        <v>47</v>
      </c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38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1072</v>
      </c>
      <c r="B262" s="47" t="s">
        <v>1177</v>
      </c>
      <c r="C262" s="5">
        <f t="shared" si="99"/>
        <v>577</v>
      </c>
      <c r="D262" s="5">
        <f t="shared" si="96"/>
        <v>0</v>
      </c>
      <c r="E262" s="5">
        <f t="shared" si="98"/>
        <v>44</v>
      </c>
      <c r="F262" s="5">
        <v>75</v>
      </c>
      <c r="G262" s="5">
        <f t="shared" si="97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H262" s="36"/>
      <c r="AI262" s="19">
        <v>44</v>
      </c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38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1073</v>
      </c>
      <c r="B263" s="47" t="s">
        <v>1177</v>
      </c>
      <c r="C263" s="5">
        <f t="shared" si="99"/>
        <v>580</v>
      </c>
      <c r="D263" s="5">
        <f t="shared" si="96"/>
        <v>0</v>
      </c>
      <c r="E263" s="5">
        <f t="shared" si="98"/>
        <v>43</v>
      </c>
      <c r="F263" s="5">
        <v>76</v>
      </c>
      <c r="G263" s="5">
        <f t="shared" si="97"/>
        <v>1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H263" s="36"/>
      <c r="AI263" s="19">
        <v>43</v>
      </c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38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1074</v>
      </c>
      <c r="B264" s="47" t="s">
        <v>1177</v>
      </c>
      <c r="C264" s="5">
        <f t="shared" si="99"/>
        <v>603</v>
      </c>
      <c r="D264" s="5">
        <f t="shared" si="96"/>
        <v>0</v>
      </c>
      <c r="E264" s="5">
        <f t="shared" si="98"/>
        <v>40</v>
      </c>
      <c r="F264" s="5">
        <v>80</v>
      </c>
      <c r="G264" s="5">
        <f t="shared" si="97"/>
        <v>1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H264" s="36"/>
      <c r="AI264" s="19">
        <v>40</v>
      </c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38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1077</v>
      </c>
      <c r="B265" s="47" t="s">
        <v>1177</v>
      </c>
      <c r="C265" s="5">
        <f t="shared" si="99"/>
        <v>614</v>
      </c>
      <c r="D265" s="5">
        <f t="shared" si="96"/>
        <v>0</v>
      </c>
      <c r="E265" s="5">
        <f t="shared" si="98"/>
        <v>39</v>
      </c>
      <c r="F265" s="5">
        <v>83</v>
      </c>
      <c r="G265" s="5">
        <f t="shared" si="9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H265" s="36"/>
      <c r="AI265" s="19">
        <v>39</v>
      </c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38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892</v>
      </c>
      <c r="B266" s="47" t="s">
        <v>1463</v>
      </c>
      <c r="C266" s="5">
        <f t="shared" si="99"/>
        <v>184</v>
      </c>
      <c r="D266" s="5">
        <f t="shared" si="96"/>
        <v>0</v>
      </c>
      <c r="E266" s="5">
        <f t="shared" si="98"/>
        <v>467</v>
      </c>
      <c r="F266" s="5">
        <v>53</v>
      </c>
      <c r="G266" s="5">
        <f t="shared" si="97"/>
        <v>11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X266" s="19">
        <v>35</v>
      </c>
      <c r="Y266" s="36">
        <v>37</v>
      </c>
      <c r="Z266" s="38"/>
      <c r="AA266" s="37">
        <v>39</v>
      </c>
      <c r="AB266" s="36">
        <v>39</v>
      </c>
      <c r="AC266" s="36">
        <v>44</v>
      </c>
      <c r="AD266" s="36">
        <v>43</v>
      </c>
      <c r="AE266" s="36">
        <v>45</v>
      </c>
      <c r="AF266" s="36">
        <v>47</v>
      </c>
      <c r="AG266" s="36">
        <v>47</v>
      </c>
      <c r="AH266" s="36">
        <v>52</v>
      </c>
      <c r="AI266" s="36">
        <v>39</v>
      </c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38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1035</v>
      </c>
      <c r="B267" s="47" t="s">
        <v>1454</v>
      </c>
      <c r="C267" s="5">
        <f t="shared" si="99"/>
        <v>303</v>
      </c>
      <c r="D267" s="5">
        <f t="shared" si="96"/>
        <v>0</v>
      </c>
      <c r="E267" s="5">
        <f t="shared" si="98"/>
        <v>196</v>
      </c>
      <c r="F267" s="5">
        <v>27</v>
      </c>
      <c r="G267" s="5">
        <f t="shared" si="97"/>
        <v>3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G267" s="19">
        <v>88</v>
      </c>
      <c r="AH267" s="36">
        <v>70</v>
      </c>
      <c r="AI267" s="36">
        <v>38</v>
      </c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38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8" t="s">
        <v>1023</v>
      </c>
      <c r="B268" s="48" t="s">
        <v>1289</v>
      </c>
      <c r="C268" s="5">
        <f t="shared" si="99"/>
        <v>308</v>
      </c>
      <c r="D268" s="5">
        <f t="shared" si="96"/>
        <v>0</v>
      </c>
      <c r="E268" s="5">
        <f t="shared" si="98"/>
        <v>190</v>
      </c>
      <c r="F268" s="5">
        <v>50</v>
      </c>
      <c r="G268" s="5">
        <f t="shared" si="97"/>
        <v>4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F268" s="19">
        <v>67</v>
      </c>
      <c r="AG268" s="36">
        <v>45</v>
      </c>
      <c r="AH268" s="36">
        <v>41</v>
      </c>
      <c r="AI268" s="36">
        <v>37</v>
      </c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38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1018</v>
      </c>
      <c r="B269" s="47" t="s">
        <v>1289</v>
      </c>
      <c r="C269" s="5">
        <f t="shared" si="99"/>
        <v>302</v>
      </c>
      <c r="D269" s="5">
        <f t="shared" si="96"/>
        <v>0</v>
      </c>
      <c r="E269" s="5">
        <f t="shared" si="98"/>
        <v>198</v>
      </c>
      <c r="F269" s="5">
        <v>35</v>
      </c>
      <c r="G269" s="5">
        <f t="shared" si="97"/>
        <v>4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F269" s="19">
        <v>78</v>
      </c>
      <c r="AG269" s="36">
        <v>48</v>
      </c>
      <c r="AH269" s="36">
        <v>37</v>
      </c>
      <c r="AI269" s="36">
        <v>35</v>
      </c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38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1007</v>
      </c>
      <c r="B270" s="47" t="s">
        <v>1283</v>
      </c>
      <c r="C270" s="5">
        <f t="shared" si="99"/>
        <v>280</v>
      </c>
      <c r="D270" s="5">
        <f t="shared" si="96"/>
        <v>0</v>
      </c>
      <c r="E270" s="5">
        <f t="shared" si="98"/>
        <v>239</v>
      </c>
      <c r="F270" s="5">
        <v>43</v>
      </c>
      <c r="G270" s="5">
        <f t="shared" si="97"/>
        <v>5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E270" s="19">
        <v>67</v>
      </c>
      <c r="AF270" s="36">
        <v>55</v>
      </c>
      <c r="AG270" s="36">
        <v>42</v>
      </c>
      <c r="AH270" s="36">
        <v>40</v>
      </c>
      <c r="AI270" s="36">
        <v>35</v>
      </c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38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889</v>
      </c>
      <c r="B271" s="47" t="s">
        <v>1268</v>
      </c>
      <c r="C271" s="5">
        <f t="shared" si="99"/>
        <v>70</v>
      </c>
      <c r="D271" s="5">
        <f t="shared" si="96"/>
        <v>0</v>
      </c>
      <c r="E271" s="5">
        <f t="shared" si="98"/>
        <v>1216</v>
      </c>
      <c r="F271" s="5">
        <v>1</v>
      </c>
      <c r="G271" s="5">
        <f t="shared" si="97"/>
        <v>12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X271" s="19">
        <v>219</v>
      </c>
      <c r="Y271" s="36">
        <v>140</v>
      </c>
      <c r="Z271" s="36">
        <v>115</v>
      </c>
      <c r="AA271" s="36">
        <v>94</v>
      </c>
      <c r="AB271" s="36">
        <v>85</v>
      </c>
      <c r="AC271" s="36">
        <v>91</v>
      </c>
      <c r="AD271" s="36">
        <v>162</v>
      </c>
      <c r="AE271" s="36">
        <v>108</v>
      </c>
      <c r="AF271" s="36">
        <v>75</v>
      </c>
      <c r="AG271" s="36">
        <v>51</v>
      </c>
      <c r="AH271" s="36">
        <v>41</v>
      </c>
      <c r="AI271" s="36">
        <v>35</v>
      </c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38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266</v>
      </c>
      <c r="B272" s="47" t="s">
        <v>1258</v>
      </c>
      <c r="C272" s="5">
        <f t="shared" si="99"/>
        <v>47</v>
      </c>
      <c r="D272" s="5">
        <f t="shared" si="96"/>
        <v>0</v>
      </c>
      <c r="E272" s="5">
        <f t="shared" si="98"/>
        <v>1646</v>
      </c>
      <c r="F272" s="5">
        <v>1</v>
      </c>
      <c r="G272" s="5">
        <f t="shared" si="97"/>
        <v>30</v>
      </c>
      <c r="H272" s="1">
        <v>20</v>
      </c>
      <c r="I272" s="42"/>
      <c r="J272" s="38"/>
      <c r="K272" s="38"/>
      <c r="L272" s="38"/>
      <c r="M272" s="38"/>
      <c r="N272" s="38"/>
      <c r="O272" s="38"/>
      <c r="P272" s="38"/>
      <c r="Q272" s="38"/>
      <c r="R272" s="38"/>
      <c r="S272" s="42"/>
      <c r="T272" s="38"/>
      <c r="U272" s="38"/>
      <c r="V272" s="38"/>
      <c r="W272" s="38"/>
      <c r="X272" s="38"/>
      <c r="Y272" s="37">
        <v>148</v>
      </c>
      <c r="Z272" s="36">
        <v>410</v>
      </c>
      <c r="AA272" s="36">
        <v>238</v>
      </c>
      <c r="AB272" s="36">
        <v>160</v>
      </c>
      <c r="AC272" s="36">
        <v>143</v>
      </c>
      <c r="AD272" s="36">
        <v>128</v>
      </c>
      <c r="AE272" s="36">
        <v>114</v>
      </c>
      <c r="AF272" s="36">
        <v>109</v>
      </c>
      <c r="AG272" s="36">
        <v>101</v>
      </c>
      <c r="AH272" s="36">
        <v>95</v>
      </c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38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896</v>
      </c>
      <c r="B273" s="47" t="s">
        <v>1451</v>
      </c>
      <c r="C273" s="5">
        <f t="shared" si="99"/>
        <v>238</v>
      </c>
      <c r="D273" s="5">
        <f t="shared" si="96"/>
        <v>0</v>
      </c>
      <c r="E273" s="5">
        <f t="shared" si="98"/>
        <v>326</v>
      </c>
      <c r="F273" s="5">
        <v>63</v>
      </c>
      <c r="G273" s="5">
        <f t="shared" si="97"/>
        <v>8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X273" s="19">
        <v>32</v>
      </c>
      <c r="Y273" s="38"/>
      <c r="Z273" s="38"/>
      <c r="AA273" s="38"/>
      <c r="AB273" s="37">
        <v>38</v>
      </c>
      <c r="AC273" s="36">
        <v>40</v>
      </c>
      <c r="AD273" s="36">
        <v>41</v>
      </c>
      <c r="AE273" s="36">
        <v>42</v>
      </c>
      <c r="AF273" s="36">
        <v>44</v>
      </c>
      <c r="AG273" s="36">
        <v>49</v>
      </c>
      <c r="AH273" s="36">
        <v>40</v>
      </c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38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1037</v>
      </c>
      <c r="B274" s="47" t="s">
        <v>1340</v>
      </c>
      <c r="C274" s="5">
        <f t="shared" si="99"/>
        <v>397</v>
      </c>
      <c r="D274" s="5">
        <f t="shared" si="96"/>
        <v>0</v>
      </c>
      <c r="E274" s="5">
        <f t="shared" si="98"/>
        <v>104</v>
      </c>
      <c r="F274" s="5">
        <v>44</v>
      </c>
      <c r="G274" s="5">
        <f t="shared" si="97"/>
        <v>2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G274" s="19">
        <v>66</v>
      </c>
      <c r="AH274" s="36">
        <v>38</v>
      </c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38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824</v>
      </c>
      <c r="B275" s="47" t="s">
        <v>1452</v>
      </c>
      <c r="C275" s="5">
        <f t="shared" si="99"/>
        <v>197</v>
      </c>
      <c r="D275" s="5">
        <f t="shared" si="96"/>
        <v>0</v>
      </c>
      <c r="E275" s="5">
        <f t="shared" si="98"/>
        <v>431</v>
      </c>
      <c r="F275" s="5">
        <v>72</v>
      </c>
      <c r="G275" s="5">
        <f t="shared" si="97"/>
        <v>12</v>
      </c>
      <c r="H275" s="1">
        <v>1</v>
      </c>
      <c r="I275" s="42"/>
      <c r="J275" s="38"/>
      <c r="K275" s="38"/>
      <c r="L275" s="38"/>
      <c r="M275" s="38"/>
      <c r="N275" s="38"/>
      <c r="O275" s="38"/>
      <c r="P275" s="38"/>
      <c r="Q275" s="38"/>
      <c r="R275" s="38"/>
      <c r="S275" s="42"/>
      <c r="T275" s="37">
        <v>27</v>
      </c>
      <c r="U275" s="38"/>
      <c r="V275" s="38"/>
      <c r="W275" s="38"/>
      <c r="X275" s="37">
        <v>34</v>
      </c>
      <c r="Y275" s="36">
        <v>37</v>
      </c>
      <c r="Z275" s="38"/>
      <c r="AA275" s="37">
        <v>40</v>
      </c>
      <c r="AB275" s="36">
        <v>41</v>
      </c>
      <c r="AC275" s="36">
        <v>44</v>
      </c>
      <c r="AD275" s="36">
        <v>43</v>
      </c>
      <c r="AE275" s="36">
        <v>42</v>
      </c>
      <c r="AF275" s="36">
        <v>43</v>
      </c>
      <c r="AG275" s="36">
        <v>44</v>
      </c>
      <c r="AH275" s="36">
        <v>36</v>
      </c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38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1038</v>
      </c>
      <c r="B276" s="47" t="s">
        <v>1340</v>
      </c>
      <c r="C276" s="5">
        <f t="shared" si="99"/>
        <v>415</v>
      </c>
      <c r="D276" s="5">
        <f t="shared" ref="D276:D339" si="100">AV276</f>
        <v>0</v>
      </c>
      <c r="E276" s="5">
        <f t="shared" si="98"/>
        <v>97</v>
      </c>
      <c r="F276" s="5">
        <v>49</v>
      </c>
      <c r="G276" s="5">
        <f t="shared" si="97"/>
        <v>2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G276" s="19">
        <v>61</v>
      </c>
      <c r="AH276" s="36">
        <v>36</v>
      </c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38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1036</v>
      </c>
      <c r="B277" s="47" t="s">
        <v>1340</v>
      </c>
      <c r="C277" s="5">
        <f t="shared" si="99"/>
        <v>400</v>
      </c>
      <c r="D277" s="5">
        <f t="shared" si="100"/>
        <v>0</v>
      </c>
      <c r="E277" s="5">
        <f t="shared" si="98"/>
        <v>103</v>
      </c>
      <c r="F277" s="5">
        <v>40</v>
      </c>
      <c r="G277" s="5">
        <f t="shared" si="97"/>
        <v>2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G277" s="19">
        <v>68</v>
      </c>
      <c r="AH277" s="36">
        <v>35</v>
      </c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38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849</v>
      </c>
      <c r="B278" s="47" t="s">
        <v>1267</v>
      </c>
      <c r="C278" s="5">
        <f t="shared" si="99"/>
        <v>157</v>
      </c>
      <c r="D278" s="5">
        <f t="shared" si="100"/>
        <v>0</v>
      </c>
      <c r="E278" s="5">
        <f t="shared" si="98"/>
        <v>598</v>
      </c>
      <c r="F278" s="5">
        <v>25</v>
      </c>
      <c r="G278" s="5">
        <f t="shared" si="97"/>
        <v>12</v>
      </c>
      <c r="H278" s="1"/>
      <c r="I278" s="40"/>
      <c r="J278" s="36"/>
      <c r="K278" s="36"/>
      <c r="L278" s="36"/>
      <c r="M278" s="36"/>
      <c r="N278" s="36"/>
      <c r="S278" s="41"/>
      <c r="T278" s="36"/>
      <c r="V278" s="19">
        <v>85</v>
      </c>
      <c r="W278" s="36">
        <v>61</v>
      </c>
      <c r="X278" s="36">
        <v>51</v>
      </c>
      <c r="Y278" s="36">
        <v>55</v>
      </c>
      <c r="Z278" s="36">
        <v>49</v>
      </c>
      <c r="AA278" s="36">
        <v>45</v>
      </c>
      <c r="AB278" s="36">
        <v>42</v>
      </c>
      <c r="AC278" s="36">
        <v>44</v>
      </c>
      <c r="AD278" s="36">
        <v>47</v>
      </c>
      <c r="AE278" s="36">
        <v>43</v>
      </c>
      <c r="AF278" s="36">
        <v>41</v>
      </c>
      <c r="AG278" s="38"/>
      <c r="AH278" s="37">
        <v>35</v>
      </c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38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996</v>
      </c>
      <c r="B279" s="47" t="s">
        <v>1268</v>
      </c>
      <c r="C279" s="5">
        <f t="shared" si="99"/>
        <v>237</v>
      </c>
      <c r="D279" s="5">
        <f t="shared" si="100"/>
        <v>0</v>
      </c>
      <c r="E279" s="5">
        <f t="shared" si="98"/>
        <v>330</v>
      </c>
      <c r="F279" s="5">
        <v>18</v>
      </c>
      <c r="G279" s="5">
        <f t="shared" ref="G279:G342" si="101">H279+COUNT(I279:BJ279)</f>
        <v>5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AD279" s="19">
        <v>124</v>
      </c>
      <c r="AE279" s="36">
        <v>76</v>
      </c>
      <c r="AF279" s="36">
        <v>53</v>
      </c>
      <c r="AG279" s="36">
        <v>42</v>
      </c>
      <c r="AH279" s="36">
        <v>35</v>
      </c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38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1020</v>
      </c>
      <c r="B280" s="47" t="s">
        <v>1289</v>
      </c>
      <c r="C280" s="5">
        <f t="shared" si="99"/>
        <v>334</v>
      </c>
      <c r="D280" s="5">
        <f t="shared" si="100"/>
        <v>0</v>
      </c>
      <c r="E280" s="5">
        <f t="shared" si="98"/>
        <v>153</v>
      </c>
      <c r="F280" s="5">
        <v>41</v>
      </c>
      <c r="G280" s="5">
        <f t="shared" si="101"/>
        <v>3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F280" s="19">
        <v>74</v>
      </c>
      <c r="AG280" s="36">
        <v>45</v>
      </c>
      <c r="AH280" s="36">
        <v>34</v>
      </c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38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910</v>
      </c>
      <c r="B281" s="47" t="s">
        <v>1282</v>
      </c>
      <c r="C281" s="5">
        <f t="shared" si="99"/>
        <v>418</v>
      </c>
      <c r="D281" s="5">
        <f t="shared" si="100"/>
        <v>0</v>
      </c>
      <c r="E281" s="5">
        <f t="shared" si="98"/>
        <v>93</v>
      </c>
      <c r="F281" s="5">
        <v>60</v>
      </c>
      <c r="G281" s="5">
        <f t="shared" si="101"/>
        <v>2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Y281" s="19">
        <v>59</v>
      </c>
      <c r="Z281" s="38"/>
      <c r="AA281" s="38"/>
      <c r="AB281" s="38"/>
      <c r="AC281" s="38"/>
      <c r="AD281" s="38"/>
      <c r="AE281" s="38"/>
      <c r="AF281" s="38"/>
      <c r="AG281" s="38"/>
      <c r="AH281" s="37">
        <v>34</v>
      </c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38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698</v>
      </c>
      <c r="B282" s="47" t="s">
        <v>1282</v>
      </c>
      <c r="C282" s="5">
        <f t="shared" si="99"/>
        <v>209</v>
      </c>
      <c r="D282" s="5">
        <f t="shared" si="100"/>
        <v>0</v>
      </c>
      <c r="E282" s="5">
        <f t="shared" si="98"/>
        <v>405</v>
      </c>
      <c r="F282" s="5">
        <v>35</v>
      </c>
      <c r="G282" s="5">
        <f t="shared" si="101"/>
        <v>9</v>
      </c>
      <c r="H282" s="1"/>
      <c r="I282" s="42"/>
      <c r="J282" s="38"/>
      <c r="K282" s="38"/>
      <c r="L282" s="38"/>
      <c r="M282" s="38"/>
      <c r="N282" s="38"/>
      <c r="O282" s="38"/>
      <c r="P282" s="38"/>
      <c r="Q282" s="38"/>
      <c r="R282" s="38"/>
      <c r="S282" s="42"/>
      <c r="T282" s="38"/>
      <c r="U282" s="38"/>
      <c r="V282" s="38"/>
      <c r="W282" s="38"/>
      <c r="X282" s="38"/>
      <c r="Y282" s="37">
        <v>80</v>
      </c>
      <c r="Z282" s="36">
        <v>57</v>
      </c>
      <c r="AA282" s="36">
        <v>46</v>
      </c>
      <c r="AB282" s="36">
        <v>41</v>
      </c>
      <c r="AC282" s="36">
        <v>40</v>
      </c>
      <c r="AD282" s="36">
        <v>37</v>
      </c>
      <c r="AE282" s="36">
        <v>35</v>
      </c>
      <c r="AF282" s="36">
        <v>35</v>
      </c>
      <c r="AG282" s="38"/>
      <c r="AH282" s="37">
        <v>34</v>
      </c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38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1019</v>
      </c>
      <c r="B283" s="47" t="s">
        <v>1289</v>
      </c>
      <c r="C283" s="5">
        <f t="shared" si="99"/>
        <v>333</v>
      </c>
      <c r="D283" s="5">
        <f t="shared" si="100"/>
        <v>0</v>
      </c>
      <c r="E283" s="5">
        <f t="shared" si="98"/>
        <v>154</v>
      </c>
      <c r="F283" s="5">
        <v>90</v>
      </c>
      <c r="G283" s="5">
        <f t="shared" si="101"/>
        <v>3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F283" s="19">
        <v>76</v>
      </c>
      <c r="AG283" s="36">
        <v>45</v>
      </c>
      <c r="AH283" s="36">
        <v>33</v>
      </c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38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1056</v>
      </c>
      <c r="B284" s="47" t="s">
        <v>1177</v>
      </c>
      <c r="C284" s="5">
        <f t="shared" si="99"/>
        <v>651</v>
      </c>
      <c r="D284" s="5">
        <f t="shared" si="100"/>
        <v>0</v>
      </c>
      <c r="E284" s="5">
        <f t="shared" si="98"/>
        <v>33</v>
      </c>
      <c r="F284" s="5">
        <v>92</v>
      </c>
      <c r="G284" s="5">
        <f t="shared" si="101"/>
        <v>1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H284" s="19">
        <v>33</v>
      </c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38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950</v>
      </c>
      <c r="B285" s="47" t="s">
        <v>1341</v>
      </c>
      <c r="C285" s="5">
        <f t="shared" si="99"/>
        <v>238</v>
      </c>
      <c r="D285" s="5">
        <f t="shared" si="100"/>
        <v>0</v>
      </c>
      <c r="E285" s="5">
        <f t="shared" si="98"/>
        <v>326</v>
      </c>
      <c r="F285" s="5">
        <v>48</v>
      </c>
      <c r="G285" s="5">
        <f t="shared" si="101"/>
        <v>7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A285" s="19">
        <v>62</v>
      </c>
      <c r="AB285" s="36">
        <v>63</v>
      </c>
      <c r="AC285" s="36">
        <v>50</v>
      </c>
      <c r="AD285" s="36">
        <v>45</v>
      </c>
      <c r="AE285" s="36">
        <v>39</v>
      </c>
      <c r="AF285" s="36">
        <v>34</v>
      </c>
      <c r="AG285" s="38"/>
      <c r="AH285" s="37">
        <v>33</v>
      </c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38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1031</v>
      </c>
      <c r="B286" s="47" t="s">
        <v>1206</v>
      </c>
      <c r="C286" s="5">
        <f t="shared" si="99"/>
        <v>457</v>
      </c>
      <c r="D286" s="5">
        <f t="shared" si="100"/>
        <v>0</v>
      </c>
      <c r="E286" s="5">
        <f t="shared" si="98"/>
        <v>71</v>
      </c>
      <c r="F286" s="5">
        <v>82</v>
      </c>
      <c r="G286" s="5">
        <f t="shared" si="101"/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F286" s="19">
        <v>39</v>
      </c>
      <c r="AG286" s="38"/>
      <c r="AH286" s="37">
        <v>32</v>
      </c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38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901</v>
      </c>
      <c r="B287" s="47" t="s">
        <v>1457</v>
      </c>
      <c r="C287" s="5">
        <f t="shared" si="99"/>
        <v>193</v>
      </c>
      <c r="D287" s="5">
        <f t="shared" si="100"/>
        <v>0</v>
      </c>
      <c r="E287" s="5">
        <f t="shared" si="98"/>
        <v>446</v>
      </c>
      <c r="F287" s="5">
        <v>29</v>
      </c>
      <c r="G287" s="5">
        <f t="shared" si="101"/>
        <v>9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Y287" s="19">
        <v>91</v>
      </c>
      <c r="Z287" s="36">
        <v>68</v>
      </c>
      <c r="AA287" s="36">
        <v>54</v>
      </c>
      <c r="AB287" s="36">
        <v>45</v>
      </c>
      <c r="AC287" s="36">
        <v>44</v>
      </c>
      <c r="AD287" s="36">
        <v>40</v>
      </c>
      <c r="AE287" s="36">
        <v>37</v>
      </c>
      <c r="AF287" s="36">
        <v>35</v>
      </c>
      <c r="AG287" s="38"/>
      <c r="AH287" s="37">
        <v>32</v>
      </c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38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1059</v>
      </c>
      <c r="B288" s="47" t="s">
        <v>1458</v>
      </c>
      <c r="C288" s="5">
        <f t="shared" si="99"/>
        <v>654</v>
      </c>
      <c r="D288" s="5">
        <f t="shared" si="100"/>
        <v>0</v>
      </c>
      <c r="E288" s="5">
        <f t="shared" si="98"/>
        <v>31</v>
      </c>
      <c r="F288" s="5">
        <v>99</v>
      </c>
      <c r="G288" s="5">
        <f t="shared" si="101"/>
        <v>1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H288" s="19">
        <v>31</v>
      </c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38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1039</v>
      </c>
      <c r="B289" s="47" t="s">
        <v>1340</v>
      </c>
      <c r="C289" s="5">
        <f t="shared" si="99"/>
        <v>424</v>
      </c>
      <c r="D289" s="5">
        <f t="shared" si="100"/>
        <v>0</v>
      </c>
      <c r="E289" s="5">
        <f t="shared" si="98"/>
        <v>90</v>
      </c>
      <c r="F289" s="5">
        <v>51</v>
      </c>
      <c r="G289" s="5">
        <f t="shared" si="101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G289" s="19">
        <v>59</v>
      </c>
      <c r="AH289" s="36">
        <v>31</v>
      </c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38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1040</v>
      </c>
      <c r="B290" s="47" t="s">
        <v>1340</v>
      </c>
      <c r="C290" s="5">
        <f t="shared" si="99"/>
        <v>527</v>
      </c>
      <c r="D290" s="5">
        <f t="shared" si="100"/>
        <v>0</v>
      </c>
      <c r="E290" s="5">
        <f t="shared" si="98"/>
        <v>52</v>
      </c>
      <c r="F290" s="5">
        <v>57</v>
      </c>
      <c r="G290" s="5">
        <f t="shared" si="101"/>
        <v>1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G290" s="19">
        <v>52</v>
      </c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38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1041</v>
      </c>
      <c r="B291" s="47" t="s">
        <v>1340</v>
      </c>
      <c r="C291" s="5">
        <f t="shared" si="99"/>
        <v>537</v>
      </c>
      <c r="D291" s="5">
        <f t="shared" si="100"/>
        <v>0</v>
      </c>
      <c r="E291" s="5">
        <f t="shared" si="98"/>
        <v>50</v>
      </c>
      <c r="F291" s="5">
        <v>59</v>
      </c>
      <c r="G291" s="5">
        <f t="shared" si="101"/>
        <v>1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G291" s="19">
        <v>50</v>
      </c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38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1042</v>
      </c>
      <c r="B292" s="47" t="s">
        <v>1456</v>
      </c>
      <c r="C292" s="5">
        <f t="shared" si="99"/>
        <v>543</v>
      </c>
      <c r="D292" s="5">
        <f t="shared" si="100"/>
        <v>0</v>
      </c>
      <c r="E292" s="5">
        <f t="shared" si="98"/>
        <v>49</v>
      </c>
      <c r="F292" s="5">
        <v>61</v>
      </c>
      <c r="G292" s="5">
        <f t="shared" si="101"/>
        <v>1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AG292" s="19">
        <v>49</v>
      </c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38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1043</v>
      </c>
      <c r="B293" s="47" t="s">
        <v>1340</v>
      </c>
      <c r="C293" s="5">
        <f t="shared" si="99"/>
        <v>543</v>
      </c>
      <c r="D293" s="5">
        <f t="shared" si="100"/>
        <v>0</v>
      </c>
      <c r="E293" s="5">
        <f t="shared" si="98"/>
        <v>49</v>
      </c>
      <c r="F293" s="5">
        <v>62</v>
      </c>
      <c r="G293" s="5">
        <f t="shared" si="101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G293" s="19">
        <v>49</v>
      </c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38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1044</v>
      </c>
      <c r="B294" s="47" t="s">
        <v>1340</v>
      </c>
      <c r="C294" s="5">
        <f t="shared" si="99"/>
        <v>558</v>
      </c>
      <c r="D294" s="5">
        <f t="shared" si="100"/>
        <v>0</v>
      </c>
      <c r="E294" s="5">
        <f t="shared" ref="E294:E357" si="102">SUM(I294:BJ294)</f>
        <v>47</v>
      </c>
      <c r="F294" s="5">
        <v>67</v>
      </c>
      <c r="G294" s="5">
        <f t="shared" si="101"/>
        <v>1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G294" s="19">
        <v>47</v>
      </c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38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1046</v>
      </c>
      <c r="B295" s="47" t="s">
        <v>1340</v>
      </c>
      <c r="C295" s="5">
        <f t="shared" si="99"/>
        <v>570</v>
      </c>
      <c r="D295" s="5">
        <f t="shared" si="100"/>
        <v>0</v>
      </c>
      <c r="E295" s="5">
        <f t="shared" si="102"/>
        <v>46</v>
      </c>
      <c r="F295" s="5">
        <v>72</v>
      </c>
      <c r="G295" s="5">
        <f t="shared" si="101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G295" s="19">
        <v>46</v>
      </c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38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1047</v>
      </c>
      <c r="B296" s="47" t="s">
        <v>1455</v>
      </c>
      <c r="C296" s="5">
        <f t="shared" si="99"/>
        <v>587</v>
      </c>
      <c r="D296" s="5">
        <f t="shared" si="100"/>
        <v>0</v>
      </c>
      <c r="E296" s="5">
        <f t="shared" si="102"/>
        <v>42</v>
      </c>
      <c r="F296" s="5">
        <v>81</v>
      </c>
      <c r="G296" s="5">
        <f t="shared" si="101"/>
        <v>1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G296" s="19">
        <v>42</v>
      </c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38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1048</v>
      </c>
      <c r="B297" s="47" t="s">
        <v>1454</v>
      </c>
      <c r="C297" s="5">
        <f t="shared" si="99"/>
        <v>595</v>
      </c>
      <c r="D297" s="5">
        <f t="shared" si="100"/>
        <v>0</v>
      </c>
      <c r="E297" s="5">
        <f t="shared" si="102"/>
        <v>41</v>
      </c>
      <c r="F297" s="5">
        <v>82</v>
      </c>
      <c r="G297" s="5">
        <f t="shared" si="101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G297" s="19">
        <v>41</v>
      </c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38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1022</v>
      </c>
      <c r="B298" s="47" t="s">
        <v>1289</v>
      </c>
      <c r="C298" s="5">
        <f t="shared" si="99"/>
        <v>389</v>
      </c>
      <c r="D298" s="5">
        <f t="shared" si="100"/>
        <v>0</v>
      </c>
      <c r="E298" s="5">
        <f t="shared" si="102"/>
        <v>110</v>
      </c>
      <c r="F298" s="5">
        <v>47</v>
      </c>
      <c r="G298" s="5">
        <f t="shared" si="101"/>
        <v>2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F298" s="19">
        <v>69</v>
      </c>
      <c r="AG298" s="36">
        <v>41</v>
      </c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38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1049</v>
      </c>
      <c r="B299" s="47" t="s">
        <v>1340</v>
      </c>
      <c r="C299" s="5">
        <f t="shared" si="99"/>
        <v>595</v>
      </c>
      <c r="D299" s="5">
        <f t="shared" si="100"/>
        <v>0</v>
      </c>
      <c r="E299" s="5">
        <f t="shared" si="102"/>
        <v>41</v>
      </c>
      <c r="F299" s="5">
        <v>85</v>
      </c>
      <c r="G299" s="5">
        <f t="shared" si="101"/>
        <v>1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AG299" s="19">
        <v>41</v>
      </c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38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1050</v>
      </c>
      <c r="B300" s="47" t="s">
        <v>1340</v>
      </c>
      <c r="C300" s="5">
        <f t="shared" si="99"/>
        <v>603</v>
      </c>
      <c r="D300" s="5">
        <f t="shared" si="100"/>
        <v>0</v>
      </c>
      <c r="E300" s="5">
        <f t="shared" si="102"/>
        <v>40</v>
      </c>
      <c r="F300" s="5">
        <v>87</v>
      </c>
      <c r="G300" s="5">
        <f t="shared" si="101"/>
        <v>1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G300" s="19">
        <v>40</v>
      </c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38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1025</v>
      </c>
      <c r="B301" s="47" t="s">
        <v>1289</v>
      </c>
      <c r="C301" s="5">
        <f t="shared" si="99"/>
        <v>404</v>
      </c>
      <c r="D301" s="5">
        <f t="shared" si="100"/>
        <v>0</v>
      </c>
      <c r="E301" s="5">
        <f t="shared" si="102"/>
        <v>101</v>
      </c>
      <c r="F301" s="5">
        <v>53</v>
      </c>
      <c r="G301" s="5">
        <f t="shared" si="101"/>
        <v>2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F301" s="19">
        <v>63</v>
      </c>
      <c r="AG301" s="36">
        <v>38</v>
      </c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38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1026</v>
      </c>
      <c r="B302" s="47" t="s">
        <v>1289</v>
      </c>
      <c r="C302" s="5">
        <f t="shared" si="99"/>
        <v>413</v>
      </c>
      <c r="D302" s="5">
        <f t="shared" si="100"/>
        <v>0</v>
      </c>
      <c r="E302" s="5">
        <f t="shared" si="102"/>
        <v>98</v>
      </c>
      <c r="F302" s="5">
        <v>56</v>
      </c>
      <c r="G302" s="5">
        <f t="shared" si="101"/>
        <v>2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F302" s="19">
        <v>61</v>
      </c>
      <c r="AG302" s="36">
        <v>37</v>
      </c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38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1024</v>
      </c>
      <c r="B303" s="47" t="s">
        <v>1289</v>
      </c>
      <c r="C303" s="5">
        <f t="shared" si="99"/>
        <v>404</v>
      </c>
      <c r="D303" s="5">
        <f t="shared" si="100"/>
        <v>0</v>
      </c>
      <c r="E303" s="5">
        <f t="shared" si="102"/>
        <v>101</v>
      </c>
      <c r="F303" s="5">
        <v>52</v>
      </c>
      <c r="G303" s="5">
        <f t="shared" si="101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F303" s="19">
        <v>65</v>
      </c>
      <c r="AG303" s="36">
        <v>36</v>
      </c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38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1051</v>
      </c>
      <c r="B304" s="47" t="s">
        <v>1453</v>
      </c>
      <c r="C304" s="5">
        <f t="shared" si="99"/>
        <v>638</v>
      </c>
      <c r="D304" s="5">
        <f t="shared" si="100"/>
        <v>0</v>
      </c>
      <c r="E304" s="5">
        <f t="shared" si="102"/>
        <v>36</v>
      </c>
      <c r="F304" s="5">
        <v>97</v>
      </c>
      <c r="G304" s="5">
        <f t="shared" si="101"/>
        <v>1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G304" s="19">
        <v>36</v>
      </c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38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995</v>
      </c>
      <c r="B305" s="47" t="s">
        <v>1268</v>
      </c>
      <c r="C305" s="5">
        <f t="shared" si="99"/>
        <v>261</v>
      </c>
      <c r="D305" s="5">
        <f t="shared" si="100"/>
        <v>0</v>
      </c>
      <c r="E305" s="5">
        <f t="shared" si="102"/>
        <v>277</v>
      </c>
      <c r="F305" s="5">
        <v>17</v>
      </c>
      <c r="G305" s="5">
        <f t="shared" si="101"/>
        <v>4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D305" s="19">
        <v>126</v>
      </c>
      <c r="AE305" s="36">
        <v>68</v>
      </c>
      <c r="AF305" s="36">
        <v>48</v>
      </c>
      <c r="AG305" s="36">
        <v>35</v>
      </c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38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448</v>
      </c>
      <c r="B306" s="47" t="s">
        <v>1257</v>
      </c>
      <c r="C306" s="5">
        <f t="shared" si="99"/>
        <v>13</v>
      </c>
      <c r="D306" s="5">
        <f t="shared" si="100"/>
        <v>0</v>
      </c>
      <c r="E306" s="5">
        <f t="shared" si="102"/>
        <v>3160</v>
      </c>
      <c r="F306" s="5">
        <v>7</v>
      </c>
      <c r="G306" s="5">
        <f t="shared" si="101"/>
        <v>52</v>
      </c>
      <c r="H306" s="1">
        <v>28</v>
      </c>
      <c r="I306" s="40">
        <v>99</v>
      </c>
      <c r="J306" s="36">
        <v>99</v>
      </c>
      <c r="K306" s="36">
        <v>102</v>
      </c>
      <c r="L306" s="36">
        <v>102</v>
      </c>
      <c r="M306" s="36">
        <v>106</v>
      </c>
      <c r="N306" s="36">
        <v>110</v>
      </c>
      <c r="O306" s="36">
        <v>114</v>
      </c>
      <c r="P306" s="36">
        <v>110</v>
      </c>
      <c r="Q306" s="36">
        <v>123</v>
      </c>
      <c r="R306" s="36">
        <v>118</v>
      </c>
      <c r="S306" s="40">
        <v>118</v>
      </c>
      <c r="T306" s="36">
        <v>124</v>
      </c>
      <c r="U306" s="36">
        <v>159</v>
      </c>
      <c r="V306" s="36">
        <v>165</v>
      </c>
      <c r="W306" s="36">
        <v>160</v>
      </c>
      <c r="X306" s="36">
        <v>161</v>
      </c>
      <c r="Y306" s="36">
        <v>173</v>
      </c>
      <c r="Z306" s="36">
        <v>165</v>
      </c>
      <c r="AA306" s="36">
        <v>156</v>
      </c>
      <c r="AB306" s="36">
        <v>146</v>
      </c>
      <c r="AC306" s="36">
        <v>146</v>
      </c>
      <c r="AD306" s="36">
        <v>140</v>
      </c>
      <c r="AE306" s="36">
        <v>134</v>
      </c>
      <c r="AF306" s="36">
        <v>130</v>
      </c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38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482</v>
      </c>
      <c r="B307" s="47" t="s">
        <v>1266</v>
      </c>
      <c r="C307" s="5">
        <f t="shared" si="99"/>
        <v>56</v>
      </c>
      <c r="D307" s="5">
        <f t="shared" si="100"/>
        <v>0</v>
      </c>
      <c r="E307" s="5">
        <f t="shared" si="102"/>
        <v>1384</v>
      </c>
      <c r="F307" s="5">
        <v>27</v>
      </c>
      <c r="G307" s="5">
        <f t="shared" si="101"/>
        <v>46</v>
      </c>
      <c r="H307" s="1">
        <v>22</v>
      </c>
      <c r="I307" s="45">
        <v>35</v>
      </c>
      <c r="J307" s="36">
        <v>34</v>
      </c>
      <c r="K307" s="36">
        <v>34</v>
      </c>
      <c r="L307" s="36">
        <v>35</v>
      </c>
      <c r="M307" s="36">
        <v>36</v>
      </c>
      <c r="N307" s="36">
        <v>38</v>
      </c>
      <c r="O307" s="36">
        <v>40</v>
      </c>
      <c r="P307" s="36">
        <v>39</v>
      </c>
      <c r="Q307" s="36">
        <v>43</v>
      </c>
      <c r="R307" s="36">
        <v>45</v>
      </c>
      <c r="S307" s="40">
        <v>42</v>
      </c>
      <c r="T307" s="36">
        <v>48</v>
      </c>
      <c r="U307" s="36">
        <v>64</v>
      </c>
      <c r="V307" s="36">
        <v>63</v>
      </c>
      <c r="W307" s="36">
        <v>66</v>
      </c>
      <c r="X307" s="36">
        <v>68</v>
      </c>
      <c r="Y307" s="36">
        <v>75</v>
      </c>
      <c r="Z307" s="36">
        <v>79</v>
      </c>
      <c r="AA307" s="36">
        <v>80</v>
      </c>
      <c r="AB307" s="36">
        <v>79</v>
      </c>
      <c r="AC307" s="36">
        <v>82</v>
      </c>
      <c r="AD307" s="36">
        <v>86</v>
      </c>
      <c r="AE307" s="36">
        <v>86</v>
      </c>
      <c r="AF307" s="36">
        <v>87</v>
      </c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38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723</v>
      </c>
      <c r="B308" s="47" t="s">
        <v>1179</v>
      </c>
      <c r="C308" s="5">
        <f t="shared" si="99"/>
        <v>33</v>
      </c>
      <c r="D308" s="5">
        <f t="shared" si="100"/>
        <v>0</v>
      </c>
      <c r="E308" s="5">
        <f t="shared" si="102"/>
        <v>1872</v>
      </c>
      <c r="F308" s="5">
        <v>3</v>
      </c>
      <c r="G308" s="5">
        <f t="shared" si="101"/>
        <v>26</v>
      </c>
      <c r="H308" s="1">
        <v>2</v>
      </c>
      <c r="I308" s="40">
        <v>94</v>
      </c>
      <c r="J308" s="36">
        <v>86</v>
      </c>
      <c r="K308" s="36">
        <v>76</v>
      </c>
      <c r="L308" s="36">
        <v>73</v>
      </c>
      <c r="M308" s="36">
        <v>73</v>
      </c>
      <c r="N308" s="36">
        <v>70</v>
      </c>
      <c r="O308" s="36">
        <v>89</v>
      </c>
      <c r="P308" s="36">
        <v>72</v>
      </c>
      <c r="Q308" s="36">
        <v>73</v>
      </c>
      <c r="R308" s="36">
        <v>67</v>
      </c>
      <c r="S308" s="40">
        <v>67</v>
      </c>
      <c r="T308" s="36">
        <v>71</v>
      </c>
      <c r="U308" s="36">
        <v>88</v>
      </c>
      <c r="V308" s="36">
        <v>87</v>
      </c>
      <c r="W308" s="36">
        <v>80</v>
      </c>
      <c r="X308" s="36">
        <v>75</v>
      </c>
      <c r="Y308" s="36">
        <v>81</v>
      </c>
      <c r="Z308" s="36">
        <v>83</v>
      </c>
      <c r="AA308" s="36">
        <v>82</v>
      </c>
      <c r="AB308" s="36">
        <v>79</v>
      </c>
      <c r="AC308" s="36">
        <v>78</v>
      </c>
      <c r="AD308" s="36">
        <v>79</v>
      </c>
      <c r="AE308" s="36">
        <v>78</v>
      </c>
      <c r="AF308" s="36">
        <v>71</v>
      </c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38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1028</v>
      </c>
      <c r="B309" s="47" t="s">
        <v>1289</v>
      </c>
      <c r="C309" s="5">
        <f t="shared" si="99"/>
        <v>510</v>
      </c>
      <c r="D309" s="5">
        <f t="shared" si="100"/>
        <v>0</v>
      </c>
      <c r="E309" s="5">
        <f t="shared" si="102"/>
        <v>56</v>
      </c>
      <c r="F309" s="5">
        <v>61</v>
      </c>
      <c r="G309" s="5">
        <f t="shared" si="101"/>
        <v>1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F309" s="19">
        <v>56</v>
      </c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38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1029</v>
      </c>
      <c r="B310" s="47" t="s">
        <v>1289</v>
      </c>
      <c r="C310" s="5">
        <f t="shared" si="99"/>
        <v>516</v>
      </c>
      <c r="D310" s="5">
        <f t="shared" si="100"/>
        <v>0</v>
      </c>
      <c r="E310" s="5">
        <f t="shared" si="102"/>
        <v>55</v>
      </c>
      <c r="F310" s="5">
        <v>63</v>
      </c>
      <c r="G310" s="5">
        <f t="shared" si="101"/>
        <v>1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F310" s="19">
        <v>55</v>
      </c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38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1030</v>
      </c>
      <c r="B311" s="47" t="s">
        <v>1289</v>
      </c>
      <c r="C311" s="5">
        <f t="shared" si="99"/>
        <v>543</v>
      </c>
      <c r="D311" s="5">
        <f t="shared" si="100"/>
        <v>0</v>
      </c>
      <c r="E311" s="5">
        <f t="shared" si="102"/>
        <v>49</v>
      </c>
      <c r="F311" s="5">
        <v>68</v>
      </c>
      <c r="G311" s="5">
        <f t="shared" si="101"/>
        <v>1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F311" s="19">
        <v>49</v>
      </c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38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994</v>
      </c>
      <c r="B312" s="47" t="s">
        <v>1268</v>
      </c>
      <c r="C312" s="5">
        <f t="shared" si="99"/>
        <v>277</v>
      </c>
      <c r="D312" s="5">
        <f t="shared" si="100"/>
        <v>0</v>
      </c>
      <c r="E312" s="5">
        <f t="shared" si="102"/>
        <v>246</v>
      </c>
      <c r="F312" s="5">
        <v>15</v>
      </c>
      <c r="G312" s="5">
        <f t="shared" si="101"/>
        <v>3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D312" s="19">
        <v>129</v>
      </c>
      <c r="AE312" s="36">
        <v>69</v>
      </c>
      <c r="AF312" s="36">
        <v>48</v>
      </c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38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766</v>
      </c>
      <c r="B313" s="47" t="s">
        <v>1265</v>
      </c>
      <c r="C313" s="5">
        <f t="shared" si="99"/>
        <v>87</v>
      </c>
      <c r="D313" s="5">
        <f t="shared" si="100"/>
        <v>0</v>
      </c>
      <c r="E313" s="5">
        <f t="shared" si="102"/>
        <v>1024</v>
      </c>
      <c r="F313" s="5">
        <v>12</v>
      </c>
      <c r="G313" s="5">
        <f t="shared" si="101"/>
        <v>20</v>
      </c>
      <c r="H313" s="1"/>
      <c r="I313" s="40"/>
      <c r="J313" s="36"/>
      <c r="K313" s="36"/>
      <c r="L313" s="36"/>
      <c r="M313" s="19">
        <v>96</v>
      </c>
      <c r="N313" s="36">
        <v>71</v>
      </c>
      <c r="O313" s="36">
        <v>55</v>
      </c>
      <c r="P313" s="36">
        <v>41</v>
      </c>
      <c r="Q313" s="36">
        <v>42</v>
      </c>
      <c r="R313" s="36">
        <v>36</v>
      </c>
      <c r="S313" s="40">
        <v>35</v>
      </c>
      <c r="T313" s="36">
        <v>41</v>
      </c>
      <c r="U313" s="36">
        <v>59</v>
      </c>
      <c r="V313" s="36">
        <v>57</v>
      </c>
      <c r="W313" s="36">
        <v>53</v>
      </c>
      <c r="X313" s="36">
        <v>44</v>
      </c>
      <c r="Y313" s="36">
        <v>60</v>
      </c>
      <c r="Z313" s="36">
        <v>61</v>
      </c>
      <c r="AA313" s="36">
        <v>48</v>
      </c>
      <c r="AB313" s="36">
        <v>45</v>
      </c>
      <c r="AC313" s="36">
        <v>47</v>
      </c>
      <c r="AD313" s="36">
        <v>49</v>
      </c>
      <c r="AE313" s="36">
        <v>43</v>
      </c>
      <c r="AF313" s="36">
        <v>41</v>
      </c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38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1004</v>
      </c>
      <c r="B314" s="47" t="s">
        <v>1449</v>
      </c>
      <c r="C314" s="5">
        <f t="shared" si="99"/>
        <v>387</v>
      </c>
      <c r="D314" s="5">
        <f t="shared" si="100"/>
        <v>0</v>
      </c>
      <c r="E314" s="5">
        <f t="shared" si="102"/>
        <v>112</v>
      </c>
      <c r="F314" s="5">
        <v>76</v>
      </c>
      <c r="G314" s="5">
        <f t="shared" si="101"/>
        <v>3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D314" s="19">
        <v>36</v>
      </c>
      <c r="AE314" s="36">
        <v>38</v>
      </c>
      <c r="AF314" s="36">
        <v>38</v>
      </c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38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997</v>
      </c>
      <c r="B315" s="47" t="s">
        <v>1268</v>
      </c>
      <c r="C315" s="5">
        <f t="shared" si="99"/>
        <v>298</v>
      </c>
      <c r="D315" s="5">
        <f t="shared" si="100"/>
        <v>0</v>
      </c>
      <c r="E315" s="5">
        <f t="shared" si="102"/>
        <v>202</v>
      </c>
      <c r="F315" s="5">
        <v>54</v>
      </c>
      <c r="G315" s="5">
        <f t="shared" si="101"/>
        <v>3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D315" s="19">
        <v>113</v>
      </c>
      <c r="AE315" s="36">
        <v>54</v>
      </c>
      <c r="AF315" s="36">
        <v>35</v>
      </c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38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890</v>
      </c>
      <c r="B316" s="47" t="s">
        <v>1282</v>
      </c>
      <c r="C316" s="5">
        <f t="shared" si="99"/>
        <v>187</v>
      </c>
      <c r="D316" s="5">
        <f t="shared" si="100"/>
        <v>0</v>
      </c>
      <c r="E316" s="5">
        <f t="shared" si="102"/>
        <v>456</v>
      </c>
      <c r="F316" s="5">
        <v>25</v>
      </c>
      <c r="G316" s="5">
        <f t="shared" si="101"/>
        <v>9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X316" s="19">
        <v>38</v>
      </c>
      <c r="Y316" s="36">
        <v>98</v>
      </c>
      <c r="Z316" s="36">
        <v>67</v>
      </c>
      <c r="AA316" s="36">
        <v>54</v>
      </c>
      <c r="AB316" s="36">
        <v>45</v>
      </c>
      <c r="AC316" s="36">
        <v>44</v>
      </c>
      <c r="AD316" s="36">
        <v>39</v>
      </c>
      <c r="AE316" s="36">
        <v>36</v>
      </c>
      <c r="AF316" s="36">
        <v>35</v>
      </c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38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1014</v>
      </c>
      <c r="B317" s="47" t="s">
        <v>1197</v>
      </c>
      <c r="C317" s="5">
        <f t="shared" si="99"/>
        <v>460</v>
      </c>
      <c r="D317" s="5">
        <f t="shared" si="100"/>
        <v>0</v>
      </c>
      <c r="E317" s="5">
        <f t="shared" si="102"/>
        <v>70</v>
      </c>
      <c r="F317" s="5">
        <v>90</v>
      </c>
      <c r="G317" s="5">
        <f t="shared" si="101"/>
        <v>2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E317" s="19">
        <v>35</v>
      </c>
      <c r="AF317" s="36">
        <v>35</v>
      </c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38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641</v>
      </c>
      <c r="B318" s="47" t="s">
        <v>1264</v>
      </c>
      <c r="C318" s="5">
        <f t="shared" si="99"/>
        <v>36</v>
      </c>
      <c r="D318" s="5">
        <f t="shared" si="100"/>
        <v>0</v>
      </c>
      <c r="E318" s="5">
        <f t="shared" si="102"/>
        <v>1769</v>
      </c>
      <c r="F318" s="5">
        <v>16</v>
      </c>
      <c r="G318" s="5">
        <f t="shared" si="101"/>
        <v>33</v>
      </c>
      <c r="H318" s="1">
        <v>11</v>
      </c>
      <c r="I318" s="40">
        <v>80</v>
      </c>
      <c r="J318" s="36">
        <v>103</v>
      </c>
      <c r="K318" s="36">
        <v>89</v>
      </c>
      <c r="L318" s="36">
        <v>89</v>
      </c>
      <c r="M318" s="36">
        <v>86</v>
      </c>
      <c r="N318" s="36">
        <v>82</v>
      </c>
      <c r="O318" s="36">
        <v>84</v>
      </c>
      <c r="P318" s="36">
        <v>75</v>
      </c>
      <c r="Q318" s="36">
        <v>78</v>
      </c>
      <c r="R318" s="36">
        <v>77</v>
      </c>
      <c r="S318" s="42"/>
      <c r="T318" s="37">
        <v>75</v>
      </c>
      <c r="U318" s="36">
        <v>89</v>
      </c>
      <c r="V318" s="36">
        <v>87</v>
      </c>
      <c r="W318" s="36">
        <v>82</v>
      </c>
      <c r="X318" s="36">
        <v>75</v>
      </c>
      <c r="Y318" s="36">
        <v>76</v>
      </c>
      <c r="Z318" s="36">
        <v>76</v>
      </c>
      <c r="AA318" s="36">
        <v>76</v>
      </c>
      <c r="AB318" s="36">
        <v>75</v>
      </c>
      <c r="AC318" s="36">
        <v>73</v>
      </c>
      <c r="AD318" s="36">
        <v>71</v>
      </c>
      <c r="AE318" s="36">
        <v>71</v>
      </c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38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998</v>
      </c>
      <c r="B319" s="47" t="s">
        <v>1268</v>
      </c>
      <c r="C319" s="5">
        <f t="shared" si="99"/>
        <v>324</v>
      </c>
      <c r="D319" s="5">
        <f t="shared" si="100"/>
        <v>0</v>
      </c>
      <c r="E319" s="5">
        <f t="shared" si="102"/>
        <v>160</v>
      </c>
      <c r="F319" s="5">
        <v>25</v>
      </c>
      <c r="G319" s="5">
        <f t="shared" si="101"/>
        <v>2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AD319" s="19">
        <v>110</v>
      </c>
      <c r="AE319" s="36">
        <v>50</v>
      </c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38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999</v>
      </c>
      <c r="B320" s="47" t="s">
        <v>1268</v>
      </c>
      <c r="C320" s="5">
        <f t="shared" si="99"/>
        <v>329</v>
      </c>
      <c r="D320" s="5">
        <f t="shared" si="100"/>
        <v>0</v>
      </c>
      <c r="E320" s="5">
        <f t="shared" si="102"/>
        <v>158</v>
      </c>
      <c r="F320" s="5">
        <v>26</v>
      </c>
      <c r="G320" s="5">
        <f t="shared" si="101"/>
        <v>2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D320" s="19">
        <v>108</v>
      </c>
      <c r="AE320" s="36">
        <v>50</v>
      </c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38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1000</v>
      </c>
      <c r="B321" s="47" t="s">
        <v>1268</v>
      </c>
      <c r="C321" s="5">
        <f t="shared" si="99"/>
        <v>335</v>
      </c>
      <c r="D321" s="5">
        <f t="shared" si="100"/>
        <v>0</v>
      </c>
      <c r="E321" s="5">
        <f t="shared" si="102"/>
        <v>152</v>
      </c>
      <c r="F321" s="5">
        <v>28</v>
      </c>
      <c r="G321" s="5">
        <f t="shared" si="101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D321" s="19">
        <v>104</v>
      </c>
      <c r="AE321" s="36">
        <v>48</v>
      </c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38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873</v>
      </c>
      <c r="B322" s="47" t="s">
        <v>1242</v>
      </c>
      <c r="C322" s="5">
        <f t="shared" ref="C322:C385" si="103">RANK(E322,$E$2:$E$1403,0)</f>
        <v>244</v>
      </c>
      <c r="D322" s="5">
        <f t="shared" si="100"/>
        <v>0</v>
      </c>
      <c r="E322" s="5">
        <f t="shared" si="102"/>
        <v>319</v>
      </c>
      <c r="F322" s="5">
        <v>41</v>
      </c>
      <c r="G322" s="5">
        <f t="shared" si="101"/>
        <v>6</v>
      </c>
      <c r="H322" s="1"/>
      <c r="I322" s="40"/>
      <c r="J322" s="36"/>
      <c r="K322" s="36"/>
      <c r="L322" s="36"/>
      <c r="M322" s="36"/>
      <c r="N322" s="36"/>
      <c r="S322" s="41"/>
      <c r="T322" s="36"/>
      <c r="W322" s="19">
        <v>54</v>
      </c>
      <c r="X322" s="36">
        <v>36</v>
      </c>
      <c r="Y322" s="38"/>
      <c r="Z322" s="38"/>
      <c r="AA322" s="38"/>
      <c r="AB322" s="37">
        <v>70</v>
      </c>
      <c r="AC322" s="36">
        <v>58</v>
      </c>
      <c r="AD322" s="36">
        <v>54</v>
      </c>
      <c r="AE322" s="36">
        <v>47</v>
      </c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38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1002</v>
      </c>
      <c r="B323" s="47" t="s">
        <v>1268</v>
      </c>
      <c r="C323" s="5">
        <f t="shared" si="103"/>
        <v>361</v>
      </c>
      <c r="D323" s="5">
        <f t="shared" si="100"/>
        <v>0</v>
      </c>
      <c r="E323" s="5">
        <f t="shared" si="102"/>
        <v>132</v>
      </c>
      <c r="F323" s="5">
        <v>63</v>
      </c>
      <c r="G323" s="5">
        <f t="shared" si="101"/>
        <v>2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D323" s="19">
        <v>87</v>
      </c>
      <c r="AE323" s="36">
        <v>45</v>
      </c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38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1001</v>
      </c>
      <c r="B324" s="47" t="s">
        <v>1268</v>
      </c>
      <c r="C324" s="5">
        <f t="shared" si="103"/>
        <v>346</v>
      </c>
      <c r="D324" s="5">
        <f t="shared" si="100"/>
        <v>0</v>
      </c>
      <c r="E324" s="5">
        <f t="shared" si="102"/>
        <v>143</v>
      </c>
      <c r="F324" s="5">
        <v>67</v>
      </c>
      <c r="G324" s="5">
        <f t="shared" si="101"/>
        <v>2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D324" s="19">
        <v>99</v>
      </c>
      <c r="AE324" s="36">
        <v>44</v>
      </c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38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1010</v>
      </c>
      <c r="B325" s="47" t="s">
        <v>1291</v>
      </c>
      <c r="C325" s="5">
        <f t="shared" si="103"/>
        <v>614</v>
      </c>
      <c r="D325" s="5">
        <f t="shared" si="100"/>
        <v>0</v>
      </c>
      <c r="E325" s="5">
        <f t="shared" si="102"/>
        <v>39</v>
      </c>
      <c r="F325" s="5">
        <v>75</v>
      </c>
      <c r="G325" s="5">
        <f t="shared" si="101"/>
        <v>1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E325" s="19">
        <v>39</v>
      </c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38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965</v>
      </c>
      <c r="B326" s="47" t="s">
        <v>1242</v>
      </c>
      <c r="C326" s="5">
        <f t="shared" si="103"/>
        <v>362</v>
      </c>
      <c r="D326" s="5">
        <f t="shared" si="100"/>
        <v>0</v>
      </c>
      <c r="E326" s="5">
        <f t="shared" si="102"/>
        <v>131</v>
      </c>
      <c r="F326" s="5">
        <v>58</v>
      </c>
      <c r="G326" s="5">
        <f t="shared" si="101"/>
        <v>3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B326" s="19">
        <v>57</v>
      </c>
      <c r="AC326" s="36">
        <v>36</v>
      </c>
      <c r="AD326" s="38"/>
      <c r="AE326" s="37">
        <v>38</v>
      </c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38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1012</v>
      </c>
      <c r="B327" s="47" t="s">
        <v>1450</v>
      </c>
      <c r="C327" s="5">
        <f t="shared" si="103"/>
        <v>638</v>
      </c>
      <c r="D327" s="5">
        <f t="shared" si="100"/>
        <v>0</v>
      </c>
      <c r="E327" s="5">
        <f t="shared" si="102"/>
        <v>36</v>
      </c>
      <c r="F327" s="5">
        <v>84</v>
      </c>
      <c r="G327" s="5">
        <f t="shared" si="101"/>
        <v>1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AE327" s="19">
        <v>36</v>
      </c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38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1003</v>
      </c>
      <c r="B328" s="47" t="s">
        <v>1268</v>
      </c>
      <c r="C328" s="5">
        <f t="shared" si="103"/>
        <v>381</v>
      </c>
      <c r="D328" s="5">
        <f t="shared" si="100"/>
        <v>0</v>
      </c>
      <c r="E328" s="5">
        <f t="shared" si="102"/>
        <v>115</v>
      </c>
      <c r="F328" s="5">
        <v>45</v>
      </c>
      <c r="G328" s="5">
        <f t="shared" si="101"/>
        <v>2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D328" s="19">
        <v>80</v>
      </c>
      <c r="AE328" s="36">
        <v>35</v>
      </c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38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842</v>
      </c>
      <c r="B329" s="47" t="s">
        <v>1283</v>
      </c>
      <c r="C329" s="5">
        <f t="shared" si="103"/>
        <v>199</v>
      </c>
      <c r="D329" s="5">
        <f t="shared" si="100"/>
        <v>0</v>
      </c>
      <c r="E329" s="5">
        <f t="shared" si="102"/>
        <v>421</v>
      </c>
      <c r="F329" s="5">
        <v>55</v>
      </c>
      <c r="G329" s="5">
        <f t="shared" si="101"/>
        <v>10</v>
      </c>
      <c r="H329" s="1"/>
      <c r="I329" s="40"/>
      <c r="J329" s="36"/>
      <c r="K329" s="36"/>
      <c r="L329" s="36"/>
      <c r="M329" s="36"/>
      <c r="N329" s="36"/>
      <c r="S329" s="41"/>
      <c r="T329" s="36"/>
      <c r="U329" s="19">
        <v>41</v>
      </c>
      <c r="V329" s="36">
        <v>53</v>
      </c>
      <c r="W329" s="36">
        <v>47</v>
      </c>
      <c r="X329" s="36">
        <v>45</v>
      </c>
      <c r="Y329" s="36">
        <v>50</v>
      </c>
      <c r="Z329" s="38"/>
      <c r="AA329" s="37">
        <v>41</v>
      </c>
      <c r="AB329" s="36">
        <v>39</v>
      </c>
      <c r="AC329" s="36">
        <v>36</v>
      </c>
      <c r="AD329" s="36">
        <v>34</v>
      </c>
      <c r="AE329" s="36">
        <v>35</v>
      </c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38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801</v>
      </c>
      <c r="B330" s="47" t="s">
        <v>1262</v>
      </c>
      <c r="C330" s="5">
        <f t="shared" si="103"/>
        <v>143</v>
      </c>
      <c r="D330" s="5">
        <f t="shared" si="100"/>
        <v>0</v>
      </c>
      <c r="E330" s="5">
        <f t="shared" si="102"/>
        <v>662</v>
      </c>
      <c r="F330" s="5">
        <v>40</v>
      </c>
      <c r="G330" s="5">
        <f t="shared" si="101"/>
        <v>14</v>
      </c>
      <c r="H330" s="1"/>
      <c r="I330" s="40"/>
      <c r="J330" s="36"/>
      <c r="K330" s="36"/>
      <c r="L330" s="36"/>
      <c r="M330" s="36"/>
      <c r="N330" s="36"/>
      <c r="Q330" s="19">
        <v>33</v>
      </c>
      <c r="R330" s="36">
        <v>44</v>
      </c>
      <c r="S330" s="40">
        <v>48</v>
      </c>
      <c r="T330" s="36">
        <v>46</v>
      </c>
      <c r="U330" s="36">
        <v>64</v>
      </c>
      <c r="V330" s="36">
        <v>66</v>
      </c>
      <c r="W330" s="36">
        <v>57</v>
      </c>
      <c r="X330" s="36">
        <v>53</v>
      </c>
      <c r="Y330" s="36">
        <v>51</v>
      </c>
      <c r="Z330" s="38"/>
      <c r="AA330" s="37">
        <v>45</v>
      </c>
      <c r="AB330" s="36">
        <v>42</v>
      </c>
      <c r="AC330" s="36">
        <v>39</v>
      </c>
      <c r="AD330" s="36">
        <v>40</v>
      </c>
      <c r="AE330" s="36">
        <v>34</v>
      </c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38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810</v>
      </c>
      <c r="B331" s="47" t="s">
        <v>1263</v>
      </c>
      <c r="C331" s="5">
        <f t="shared" si="103"/>
        <v>128</v>
      </c>
      <c r="D331" s="5">
        <f t="shared" si="100"/>
        <v>0</v>
      </c>
      <c r="E331" s="5">
        <f t="shared" si="102"/>
        <v>734</v>
      </c>
      <c r="F331" s="5">
        <v>28</v>
      </c>
      <c r="G331" s="5">
        <f t="shared" si="101"/>
        <v>14</v>
      </c>
      <c r="H331" s="1"/>
      <c r="I331" s="40"/>
      <c r="J331" s="36"/>
      <c r="K331" s="36"/>
      <c r="L331" s="36"/>
      <c r="M331" s="36"/>
      <c r="N331" s="36"/>
      <c r="R331" s="19">
        <v>34</v>
      </c>
      <c r="S331" s="40">
        <v>61</v>
      </c>
      <c r="T331" s="36">
        <v>51</v>
      </c>
      <c r="U331" s="36">
        <v>71</v>
      </c>
      <c r="V331" s="36">
        <v>78</v>
      </c>
      <c r="W331" s="36">
        <v>68</v>
      </c>
      <c r="X331" s="36">
        <v>62</v>
      </c>
      <c r="Y331" s="36">
        <v>61</v>
      </c>
      <c r="Z331" s="36">
        <v>51</v>
      </c>
      <c r="AA331" s="36">
        <v>45</v>
      </c>
      <c r="AB331" s="36">
        <v>41</v>
      </c>
      <c r="AC331" s="36">
        <v>39</v>
      </c>
      <c r="AD331" s="36">
        <v>38</v>
      </c>
      <c r="AE331" s="36">
        <v>34</v>
      </c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38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1015</v>
      </c>
      <c r="B332" s="47" t="s">
        <v>1342</v>
      </c>
      <c r="C332" s="5">
        <f t="shared" si="103"/>
        <v>650</v>
      </c>
      <c r="D332" s="5">
        <f t="shared" si="100"/>
        <v>0</v>
      </c>
      <c r="E332" s="5">
        <f t="shared" si="102"/>
        <v>34</v>
      </c>
      <c r="F332" s="5">
        <v>91</v>
      </c>
      <c r="G332" s="5">
        <f t="shared" si="101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E332" s="19">
        <v>34</v>
      </c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38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833</v>
      </c>
      <c r="B333" s="47" t="s">
        <v>1448</v>
      </c>
      <c r="C333" s="5">
        <f t="shared" si="103"/>
        <v>280</v>
      </c>
      <c r="D333" s="5">
        <f t="shared" si="100"/>
        <v>0</v>
      </c>
      <c r="E333" s="5">
        <f t="shared" si="102"/>
        <v>239</v>
      </c>
      <c r="F333" s="5">
        <v>90</v>
      </c>
      <c r="G333" s="5">
        <f t="shared" si="101"/>
        <v>7</v>
      </c>
      <c r="H333" s="1"/>
      <c r="I333" s="40"/>
      <c r="J333" s="36"/>
      <c r="K333" s="36"/>
      <c r="L333" s="36"/>
      <c r="M333" s="36"/>
      <c r="N333" s="36"/>
      <c r="S333" s="40"/>
      <c r="T333" s="19">
        <v>27</v>
      </c>
      <c r="U333" s="36">
        <v>37</v>
      </c>
      <c r="V333" s="36">
        <v>40</v>
      </c>
      <c r="W333" s="38"/>
      <c r="X333" s="37">
        <v>32</v>
      </c>
      <c r="Y333" s="38"/>
      <c r="Z333" s="38"/>
      <c r="AA333" s="38"/>
      <c r="AB333" s="38"/>
      <c r="AC333" s="37">
        <v>36</v>
      </c>
      <c r="AD333" s="36">
        <v>34</v>
      </c>
      <c r="AE333" s="36">
        <v>33</v>
      </c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38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905</v>
      </c>
      <c r="B334" s="47" t="s">
        <v>1282</v>
      </c>
      <c r="C334" s="5">
        <f t="shared" si="103"/>
        <v>261</v>
      </c>
      <c r="D334" s="5">
        <f t="shared" si="100"/>
        <v>0</v>
      </c>
      <c r="E334" s="5">
        <f t="shared" si="102"/>
        <v>277</v>
      </c>
      <c r="F334" s="5">
        <v>41</v>
      </c>
      <c r="G334" s="5">
        <f t="shared" si="101"/>
        <v>6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Y334" s="19">
        <v>74</v>
      </c>
      <c r="Z334" s="36">
        <v>54</v>
      </c>
      <c r="AA334" s="36">
        <v>43</v>
      </c>
      <c r="AB334" s="36">
        <v>37</v>
      </c>
      <c r="AC334" s="36">
        <v>36</v>
      </c>
      <c r="AD334" s="38"/>
      <c r="AE334" s="37">
        <v>33</v>
      </c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38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869</v>
      </c>
      <c r="B335" s="47" t="s">
        <v>1447</v>
      </c>
      <c r="C335" s="5">
        <f t="shared" si="103"/>
        <v>291</v>
      </c>
      <c r="D335" s="5">
        <f t="shared" si="100"/>
        <v>0</v>
      </c>
      <c r="E335" s="5">
        <f t="shared" si="102"/>
        <v>214</v>
      </c>
      <c r="F335" s="5">
        <v>23</v>
      </c>
      <c r="G335" s="5">
        <f t="shared" si="101"/>
        <v>4</v>
      </c>
      <c r="H335" s="1"/>
      <c r="I335" s="40"/>
      <c r="J335" s="36"/>
      <c r="K335" s="36"/>
      <c r="L335" s="36"/>
      <c r="M335" s="36"/>
      <c r="N335" s="36"/>
      <c r="S335" s="41"/>
      <c r="T335" s="36"/>
      <c r="W335" s="19">
        <v>81</v>
      </c>
      <c r="X335" s="36">
        <v>56</v>
      </c>
      <c r="Y335" s="36">
        <v>44</v>
      </c>
      <c r="Z335" s="38"/>
      <c r="AA335" s="38"/>
      <c r="AB335" s="38"/>
      <c r="AC335" s="38"/>
      <c r="AD335" s="38"/>
      <c r="AE335" s="37">
        <v>33</v>
      </c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38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263</v>
      </c>
      <c r="B336" s="47" t="s">
        <v>1258</v>
      </c>
      <c r="C336" s="5">
        <f t="shared" si="103"/>
        <v>110</v>
      </c>
      <c r="D336" s="5">
        <f t="shared" si="100"/>
        <v>0</v>
      </c>
      <c r="E336" s="5">
        <f t="shared" si="102"/>
        <v>863</v>
      </c>
      <c r="F336" s="5">
        <v>2</v>
      </c>
      <c r="G336" s="5">
        <f t="shared" si="101"/>
        <v>26</v>
      </c>
      <c r="H336" s="1">
        <v>20</v>
      </c>
      <c r="I336" s="42"/>
      <c r="J336" s="38"/>
      <c r="K336" s="38"/>
      <c r="L336" s="38"/>
      <c r="M336" s="38"/>
      <c r="N336" s="38"/>
      <c r="O336" s="38"/>
      <c r="P336" s="38"/>
      <c r="Q336" s="38"/>
      <c r="R336" s="38"/>
      <c r="S336" s="42"/>
      <c r="T336" s="38"/>
      <c r="U336" s="38"/>
      <c r="V336" s="38"/>
      <c r="W336" s="38"/>
      <c r="X336" s="38"/>
      <c r="Y336" s="37">
        <v>118</v>
      </c>
      <c r="Z336" s="36">
        <v>279</v>
      </c>
      <c r="AA336" s="36">
        <v>165</v>
      </c>
      <c r="AB336" s="36">
        <v>112</v>
      </c>
      <c r="AC336" s="36">
        <v>100</v>
      </c>
      <c r="AD336" s="36">
        <v>89</v>
      </c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38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544</v>
      </c>
      <c r="B337" s="47" t="s">
        <v>1261</v>
      </c>
      <c r="C337" s="5">
        <f t="shared" si="103"/>
        <v>61</v>
      </c>
      <c r="D337" s="5">
        <f t="shared" si="100"/>
        <v>0</v>
      </c>
      <c r="E337" s="5">
        <f t="shared" si="102"/>
        <v>1342</v>
      </c>
      <c r="F337" s="5">
        <v>26</v>
      </c>
      <c r="G337" s="5">
        <f t="shared" si="101"/>
        <v>39</v>
      </c>
      <c r="H337" s="1">
        <v>17</v>
      </c>
      <c r="I337" s="40">
        <v>46</v>
      </c>
      <c r="J337" s="36">
        <v>45</v>
      </c>
      <c r="K337" s="36">
        <v>45</v>
      </c>
      <c r="L337" s="36">
        <v>50</v>
      </c>
      <c r="M337" s="36">
        <v>49</v>
      </c>
      <c r="N337" s="36">
        <v>51</v>
      </c>
      <c r="O337" s="36">
        <v>53</v>
      </c>
      <c r="P337" s="36">
        <v>48</v>
      </c>
      <c r="Q337" s="36">
        <v>51</v>
      </c>
      <c r="R337" s="36">
        <v>51</v>
      </c>
      <c r="S337" s="40">
        <v>48</v>
      </c>
      <c r="T337" s="36">
        <v>55</v>
      </c>
      <c r="U337" s="36">
        <v>70</v>
      </c>
      <c r="V337" s="36">
        <v>71</v>
      </c>
      <c r="W337" s="36">
        <v>69</v>
      </c>
      <c r="X337" s="36">
        <v>69</v>
      </c>
      <c r="Y337" s="36">
        <v>73</v>
      </c>
      <c r="Z337" s="36">
        <v>78</v>
      </c>
      <c r="AA337" s="36">
        <v>77</v>
      </c>
      <c r="AB337" s="36">
        <v>78</v>
      </c>
      <c r="AC337" s="36">
        <v>84</v>
      </c>
      <c r="AD337" s="36">
        <v>81</v>
      </c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38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262</v>
      </c>
      <c r="B338" s="47" t="s">
        <v>1258</v>
      </c>
      <c r="C338" s="5">
        <f t="shared" si="103"/>
        <v>121</v>
      </c>
      <c r="D338" s="5">
        <f t="shared" si="100"/>
        <v>0</v>
      </c>
      <c r="E338" s="5">
        <f t="shared" si="102"/>
        <v>752</v>
      </c>
      <c r="F338" s="5">
        <v>5</v>
      </c>
      <c r="G338" s="5">
        <f t="shared" si="101"/>
        <v>26</v>
      </c>
      <c r="H338" s="1">
        <v>20</v>
      </c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8"/>
      <c r="U338" s="38"/>
      <c r="V338" s="38"/>
      <c r="W338" s="38"/>
      <c r="X338" s="38"/>
      <c r="Y338" s="37">
        <v>92</v>
      </c>
      <c r="Z338" s="36">
        <v>239</v>
      </c>
      <c r="AA338" s="36">
        <v>149</v>
      </c>
      <c r="AB338" s="36">
        <v>101</v>
      </c>
      <c r="AC338" s="36">
        <v>91</v>
      </c>
      <c r="AD338" s="36">
        <v>80</v>
      </c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38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762</v>
      </c>
      <c r="B339" s="47" t="s">
        <v>1201</v>
      </c>
      <c r="C339" s="5">
        <f t="shared" si="103"/>
        <v>73</v>
      </c>
      <c r="D339" s="5">
        <f t="shared" si="100"/>
        <v>0</v>
      </c>
      <c r="E339" s="5">
        <f t="shared" si="102"/>
        <v>1197</v>
      </c>
      <c r="F339" s="5">
        <v>26</v>
      </c>
      <c r="G339" s="5">
        <f t="shared" si="101"/>
        <v>20</v>
      </c>
      <c r="H339" s="1"/>
      <c r="I339" s="40"/>
      <c r="J339" s="36"/>
      <c r="K339" s="19">
        <v>34</v>
      </c>
      <c r="L339" s="36">
        <v>35</v>
      </c>
      <c r="M339" s="36">
        <v>42</v>
      </c>
      <c r="N339" s="36">
        <v>55</v>
      </c>
      <c r="O339" s="36">
        <v>51</v>
      </c>
      <c r="P339" s="36">
        <v>47</v>
      </c>
      <c r="Q339" s="36">
        <v>50</v>
      </c>
      <c r="R339" s="36">
        <v>51</v>
      </c>
      <c r="S339" s="40">
        <v>50</v>
      </c>
      <c r="T339" s="36">
        <v>53</v>
      </c>
      <c r="U339" s="36">
        <v>77</v>
      </c>
      <c r="V339" s="36">
        <v>80</v>
      </c>
      <c r="W339" s="36">
        <v>69</v>
      </c>
      <c r="X339" s="36">
        <v>65</v>
      </c>
      <c r="Y339" s="36">
        <v>82</v>
      </c>
      <c r="Z339" s="36">
        <v>80</v>
      </c>
      <c r="AA339" s="36">
        <v>77</v>
      </c>
      <c r="AB339" s="36">
        <v>71</v>
      </c>
      <c r="AC339" s="36">
        <v>66</v>
      </c>
      <c r="AD339" s="36">
        <v>62</v>
      </c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38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981</v>
      </c>
      <c r="B340" s="47" t="s">
        <v>1202</v>
      </c>
      <c r="C340" s="5">
        <f t="shared" si="103"/>
        <v>351</v>
      </c>
      <c r="D340" s="5">
        <f t="shared" ref="D340:D403" si="104">AV340</f>
        <v>0</v>
      </c>
      <c r="E340" s="5">
        <f t="shared" si="102"/>
        <v>139</v>
      </c>
      <c r="F340" s="5">
        <v>28</v>
      </c>
      <c r="G340" s="5">
        <f t="shared" si="101"/>
        <v>2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C340" s="19">
        <v>93</v>
      </c>
      <c r="AD340" s="36">
        <v>46</v>
      </c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38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980</v>
      </c>
      <c r="B341" s="47" t="s">
        <v>1202</v>
      </c>
      <c r="C341" s="5">
        <f t="shared" si="103"/>
        <v>344</v>
      </c>
      <c r="D341" s="5">
        <f t="shared" si="104"/>
        <v>0</v>
      </c>
      <c r="E341" s="5">
        <f t="shared" si="102"/>
        <v>145</v>
      </c>
      <c r="F341" s="5">
        <v>25</v>
      </c>
      <c r="G341" s="5">
        <f t="shared" si="101"/>
        <v>2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C341" s="19">
        <v>100</v>
      </c>
      <c r="AD341" s="36">
        <v>45</v>
      </c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38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983</v>
      </c>
      <c r="B342" s="47" t="s">
        <v>1202</v>
      </c>
      <c r="C342" s="5">
        <f t="shared" si="103"/>
        <v>379</v>
      </c>
      <c r="D342" s="5">
        <f t="shared" si="104"/>
        <v>0</v>
      </c>
      <c r="E342" s="5">
        <f t="shared" si="102"/>
        <v>118</v>
      </c>
      <c r="F342" s="5">
        <v>42</v>
      </c>
      <c r="G342" s="5">
        <f t="shared" si="101"/>
        <v>2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C342" s="19">
        <v>74</v>
      </c>
      <c r="AD342" s="36">
        <v>44</v>
      </c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38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982</v>
      </c>
      <c r="B343" s="47" t="s">
        <v>1202</v>
      </c>
      <c r="C343" s="5">
        <f t="shared" si="103"/>
        <v>372</v>
      </c>
      <c r="D343" s="5">
        <f t="shared" si="104"/>
        <v>0</v>
      </c>
      <c r="E343" s="5">
        <f t="shared" si="102"/>
        <v>122</v>
      </c>
      <c r="F343" s="5">
        <v>38</v>
      </c>
      <c r="G343" s="5">
        <f t="shared" ref="G343:G406" si="105">H343+COUNT(I343:BJ343)</f>
        <v>2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C343" s="19">
        <v>81</v>
      </c>
      <c r="AD343" s="36">
        <v>41</v>
      </c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38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729</v>
      </c>
      <c r="B344" s="47" t="s">
        <v>1201</v>
      </c>
      <c r="C344" s="5">
        <f t="shared" si="103"/>
        <v>124</v>
      </c>
      <c r="D344" s="5">
        <f t="shared" si="104"/>
        <v>0</v>
      </c>
      <c r="E344" s="5">
        <f t="shared" si="102"/>
        <v>744</v>
      </c>
      <c r="F344" s="5">
        <v>65</v>
      </c>
      <c r="G344" s="5">
        <f t="shared" si="105"/>
        <v>20</v>
      </c>
      <c r="H344" s="1">
        <v>1</v>
      </c>
      <c r="I344" s="42"/>
      <c r="J344" s="37">
        <v>31</v>
      </c>
      <c r="K344" s="36">
        <v>31</v>
      </c>
      <c r="L344" s="36">
        <v>30</v>
      </c>
      <c r="M344" s="36">
        <v>34</v>
      </c>
      <c r="N344" s="36">
        <v>41</v>
      </c>
      <c r="O344" s="36">
        <v>44</v>
      </c>
      <c r="P344" s="36">
        <v>35</v>
      </c>
      <c r="Q344" s="36">
        <v>35</v>
      </c>
      <c r="R344" s="38"/>
      <c r="S344" s="42"/>
      <c r="T344" s="37">
        <v>32</v>
      </c>
      <c r="U344" s="36">
        <v>46</v>
      </c>
      <c r="V344" s="36">
        <v>44</v>
      </c>
      <c r="W344" s="36">
        <v>39</v>
      </c>
      <c r="X344" s="36">
        <v>37</v>
      </c>
      <c r="Y344" s="36">
        <v>51</v>
      </c>
      <c r="Z344" s="36">
        <v>47</v>
      </c>
      <c r="AA344" s="36">
        <v>45</v>
      </c>
      <c r="AB344" s="36">
        <v>40</v>
      </c>
      <c r="AC344" s="36">
        <v>42</v>
      </c>
      <c r="AD344" s="36">
        <v>40</v>
      </c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38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961</v>
      </c>
      <c r="B345" s="47" t="s">
        <v>1242</v>
      </c>
      <c r="C345" s="5">
        <f t="shared" si="103"/>
        <v>324</v>
      </c>
      <c r="D345" s="5">
        <f t="shared" si="104"/>
        <v>0</v>
      </c>
      <c r="E345" s="5">
        <f t="shared" si="102"/>
        <v>160</v>
      </c>
      <c r="F345" s="5">
        <v>39</v>
      </c>
      <c r="G345" s="5">
        <f t="shared" si="105"/>
        <v>3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B345" s="19">
        <v>73</v>
      </c>
      <c r="AC345" s="36">
        <v>49</v>
      </c>
      <c r="AD345" s="36">
        <v>38</v>
      </c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38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577</v>
      </c>
      <c r="B346" s="47" t="s">
        <v>1204</v>
      </c>
      <c r="C346" s="5">
        <f t="shared" si="103"/>
        <v>91</v>
      </c>
      <c r="D346" s="5">
        <f t="shared" si="104"/>
        <v>0</v>
      </c>
      <c r="E346" s="5">
        <f t="shared" si="102"/>
        <v>982</v>
      </c>
      <c r="F346" s="5">
        <v>8</v>
      </c>
      <c r="G346" s="5">
        <f t="shared" si="105"/>
        <v>32</v>
      </c>
      <c r="H346" s="1">
        <v>15</v>
      </c>
      <c r="I346" s="40">
        <v>97</v>
      </c>
      <c r="J346" s="36">
        <v>86</v>
      </c>
      <c r="K346" s="36">
        <v>81</v>
      </c>
      <c r="L346" s="36">
        <v>79</v>
      </c>
      <c r="M346" s="36">
        <v>70</v>
      </c>
      <c r="N346" s="36">
        <v>64</v>
      </c>
      <c r="O346" s="36">
        <v>61</v>
      </c>
      <c r="P346" s="38"/>
      <c r="Q346" s="38"/>
      <c r="R346" s="38"/>
      <c r="S346" s="42"/>
      <c r="T346" s="37">
        <v>46</v>
      </c>
      <c r="U346" s="36">
        <v>58</v>
      </c>
      <c r="V346" s="36">
        <v>56</v>
      </c>
      <c r="W346" s="36">
        <v>46</v>
      </c>
      <c r="X346" s="36">
        <v>41</v>
      </c>
      <c r="Y346" s="36">
        <v>43</v>
      </c>
      <c r="Z346" s="38"/>
      <c r="AA346" s="37">
        <v>40</v>
      </c>
      <c r="AB346" s="36">
        <v>38</v>
      </c>
      <c r="AC346" s="36">
        <v>38</v>
      </c>
      <c r="AD346" s="36">
        <v>38</v>
      </c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38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984</v>
      </c>
      <c r="B347" s="47" t="s">
        <v>1202</v>
      </c>
      <c r="C347" s="5">
        <f t="shared" si="103"/>
        <v>389</v>
      </c>
      <c r="D347" s="5">
        <f t="shared" si="104"/>
        <v>0</v>
      </c>
      <c r="E347" s="5">
        <f t="shared" si="102"/>
        <v>110</v>
      </c>
      <c r="F347" s="5">
        <v>43</v>
      </c>
      <c r="G347" s="5">
        <f t="shared" si="105"/>
        <v>2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C347" s="19">
        <v>74</v>
      </c>
      <c r="AD347" s="36">
        <v>36</v>
      </c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38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985</v>
      </c>
      <c r="B348" s="47" t="s">
        <v>1202</v>
      </c>
      <c r="C348" s="5">
        <f t="shared" si="103"/>
        <v>400</v>
      </c>
      <c r="D348" s="5">
        <f t="shared" si="104"/>
        <v>0</v>
      </c>
      <c r="E348" s="5">
        <f t="shared" si="102"/>
        <v>103</v>
      </c>
      <c r="F348" s="5">
        <v>46</v>
      </c>
      <c r="G348" s="5">
        <f t="shared" si="105"/>
        <v>2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C348" s="19">
        <v>67</v>
      </c>
      <c r="AD348" s="36">
        <v>36</v>
      </c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38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906</v>
      </c>
      <c r="B349" s="47" t="s">
        <v>1282</v>
      </c>
      <c r="C349" s="5">
        <f t="shared" si="103"/>
        <v>257</v>
      </c>
      <c r="D349" s="5">
        <f t="shared" si="104"/>
        <v>0</v>
      </c>
      <c r="E349" s="5">
        <f t="shared" si="102"/>
        <v>285</v>
      </c>
      <c r="F349" s="5">
        <v>44</v>
      </c>
      <c r="G349" s="5">
        <f t="shared" si="105"/>
        <v>6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Y349" s="19">
        <v>73</v>
      </c>
      <c r="Z349" s="36">
        <v>55</v>
      </c>
      <c r="AA349" s="36">
        <v>43</v>
      </c>
      <c r="AB349" s="36">
        <v>39</v>
      </c>
      <c r="AC349" s="36">
        <v>39</v>
      </c>
      <c r="AD349" s="36">
        <v>36</v>
      </c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38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543</v>
      </c>
      <c r="B350" s="47" t="s">
        <v>1343</v>
      </c>
      <c r="C350" s="5">
        <f t="shared" si="103"/>
        <v>253</v>
      </c>
      <c r="D350" s="5">
        <f t="shared" si="104"/>
        <v>0</v>
      </c>
      <c r="E350" s="5">
        <f t="shared" si="102"/>
        <v>296</v>
      </c>
      <c r="F350" s="5">
        <v>73</v>
      </c>
      <c r="G350" s="5">
        <f t="shared" si="105"/>
        <v>11</v>
      </c>
      <c r="H350" s="1">
        <v>3</v>
      </c>
      <c r="I350" s="42"/>
      <c r="J350" s="38"/>
      <c r="K350" s="38"/>
      <c r="L350" s="38"/>
      <c r="M350" s="38"/>
      <c r="N350" s="38"/>
      <c r="O350" s="38"/>
      <c r="P350" s="38"/>
      <c r="Q350" s="38"/>
      <c r="R350" s="38"/>
      <c r="S350" s="42"/>
      <c r="T350" s="38"/>
      <c r="U350" s="37">
        <v>36</v>
      </c>
      <c r="V350" s="38"/>
      <c r="W350" s="37">
        <v>35</v>
      </c>
      <c r="X350" s="36">
        <v>34</v>
      </c>
      <c r="Y350" s="36">
        <v>45</v>
      </c>
      <c r="Z350" s="38"/>
      <c r="AA350" s="37">
        <v>38</v>
      </c>
      <c r="AB350" s="36">
        <v>36</v>
      </c>
      <c r="AC350" s="36">
        <v>37</v>
      </c>
      <c r="AD350" s="36">
        <v>35</v>
      </c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38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988</v>
      </c>
      <c r="B351" s="47" t="s">
        <v>1446</v>
      </c>
      <c r="C351" s="5">
        <f t="shared" si="103"/>
        <v>443</v>
      </c>
      <c r="D351" s="5">
        <f t="shared" si="104"/>
        <v>0</v>
      </c>
      <c r="E351" s="5">
        <f t="shared" si="102"/>
        <v>78</v>
      </c>
      <c r="F351" s="5">
        <v>67</v>
      </c>
      <c r="G351" s="5">
        <f t="shared" si="105"/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AC351" s="19">
        <v>44</v>
      </c>
      <c r="AD351" s="36">
        <v>34</v>
      </c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38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819</v>
      </c>
      <c r="B352" s="47" t="s">
        <v>1260</v>
      </c>
      <c r="C352" s="5">
        <f t="shared" si="103"/>
        <v>66</v>
      </c>
      <c r="D352" s="5">
        <f t="shared" si="104"/>
        <v>0</v>
      </c>
      <c r="E352" s="5">
        <f t="shared" si="102"/>
        <v>1292</v>
      </c>
      <c r="F352" s="5">
        <v>6</v>
      </c>
      <c r="G352" s="5">
        <f t="shared" si="105"/>
        <v>31</v>
      </c>
      <c r="H352" s="1">
        <v>21</v>
      </c>
      <c r="I352" s="42"/>
      <c r="J352" s="38"/>
      <c r="K352" s="38"/>
      <c r="L352" s="38"/>
      <c r="M352" s="38"/>
      <c r="N352" s="38"/>
      <c r="O352" s="38"/>
      <c r="P352" s="38"/>
      <c r="Q352" s="38"/>
      <c r="R352" s="38"/>
      <c r="S352" s="42"/>
      <c r="T352" s="37">
        <v>75</v>
      </c>
      <c r="U352" s="36">
        <v>185</v>
      </c>
      <c r="V352" s="36">
        <v>180</v>
      </c>
      <c r="W352" s="36">
        <v>146</v>
      </c>
      <c r="X352" s="36">
        <v>135</v>
      </c>
      <c r="Y352" s="36">
        <v>129</v>
      </c>
      <c r="Z352" s="36">
        <v>116</v>
      </c>
      <c r="AA352" s="36">
        <v>113</v>
      </c>
      <c r="AB352" s="36">
        <v>106</v>
      </c>
      <c r="AC352" s="36">
        <v>107</v>
      </c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38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507</v>
      </c>
      <c r="B353" s="47" t="s">
        <v>1181</v>
      </c>
      <c r="C353" s="5">
        <f t="shared" si="103"/>
        <v>50</v>
      </c>
      <c r="D353" s="5">
        <f t="shared" si="104"/>
        <v>0</v>
      </c>
      <c r="E353" s="5">
        <f t="shared" si="102"/>
        <v>1541</v>
      </c>
      <c r="F353" s="5">
        <v>15</v>
      </c>
      <c r="G353" s="5">
        <f t="shared" si="105"/>
        <v>41</v>
      </c>
      <c r="H353" s="1">
        <v>21</v>
      </c>
      <c r="I353" s="40">
        <v>34</v>
      </c>
      <c r="J353" s="38"/>
      <c r="K353" s="37">
        <v>38</v>
      </c>
      <c r="L353" s="36">
        <v>47</v>
      </c>
      <c r="M353" s="36">
        <v>52</v>
      </c>
      <c r="N353" s="36">
        <v>57</v>
      </c>
      <c r="O353" s="36">
        <v>58</v>
      </c>
      <c r="P353" s="36">
        <v>56</v>
      </c>
      <c r="Q353" s="36">
        <v>64</v>
      </c>
      <c r="R353" s="36">
        <v>62</v>
      </c>
      <c r="S353" s="40">
        <v>66</v>
      </c>
      <c r="T353" s="36">
        <v>76</v>
      </c>
      <c r="U353" s="36">
        <v>101</v>
      </c>
      <c r="V353" s="36">
        <v>97</v>
      </c>
      <c r="W353" s="36">
        <v>97</v>
      </c>
      <c r="X353" s="36">
        <v>96</v>
      </c>
      <c r="Y353" s="36">
        <v>106</v>
      </c>
      <c r="Z353" s="36">
        <v>110</v>
      </c>
      <c r="AA353" s="36">
        <v>117</v>
      </c>
      <c r="AB353" s="36">
        <v>106</v>
      </c>
      <c r="AC353" s="36">
        <v>101</v>
      </c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38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986</v>
      </c>
      <c r="B354" s="47" t="s">
        <v>1202</v>
      </c>
      <c r="C354" s="5">
        <f t="shared" si="103"/>
        <v>497</v>
      </c>
      <c r="D354" s="5">
        <f t="shared" si="104"/>
        <v>0</v>
      </c>
      <c r="E354" s="5">
        <f t="shared" si="102"/>
        <v>60</v>
      </c>
      <c r="F354" s="5">
        <v>54</v>
      </c>
      <c r="G354" s="5">
        <f t="shared" si="105"/>
        <v>1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C354" s="19">
        <v>60</v>
      </c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38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987</v>
      </c>
      <c r="B355" s="47" t="s">
        <v>1473</v>
      </c>
      <c r="C355" s="5">
        <f t="shared" si="103"/>
        <v>537</v>
      </c>
      <c r="D355" s="5">
        <f t="shared" si="104"/>
        <v>0</v>
      </c>
      <c r="E355" s="5">
        <f t="shared" si="102"/>
        <v>50</v>
      </c>
      <c r="F355" s="5">
        <v>63</v>
      </c>
      <c r="G355" s="5">
        <f t="shared" si="105"/>
        <v>1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C355" s="19">
        <v>50</v>
      </c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38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959</v>
      </c>
      <c r="B356" s="47" t="s">
        <v>1444</v>
      </c>
      <c r="C356" s="5">
        <f t="shared" si="103"/>
        <v>375</v>
      </c>
      <c r="D356" s="5">
        <f t="shared" si="104"/>
        <v>0</v>
      </c>
      <c r="E356" s="5">
        <f t="shared" si="102"/>
        <v>120</v>
      </c>
      <c r="F356" s="5">
        <v>34</v>
      </c>
      <c r="G356" s="5">
        <f t="shared" si="105"/>
        <v>2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B356" s="19">
        <v>76</v>
      </c>
      <c r="AC356" s="36">
        <v>44</v>
      </c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38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920</v>
      </c>
      <c r="B357" s="47" t="s">
        <v>1344</v>
      </c>
      <c r="C357" s="5">
        <f t="shared" si="103"/>
        <v>270</v>
      </c>
      <c r="D357" s="5">
        <f t="shared" si="104"/>
        <v>0</v>
      </c>
      <c r="E357" s="5">
        <f t="shared" si="102"/>
        <v>254</v>
      </c>
      <c r="F357" s="5">
        <v>27</v>
      </c>
      <c r="G357" s="5">
        <f t="shared" si="105"/>
        <v>12</v>
      </c>
      <c r="H357" s="1">
        <v>8</v>
      </c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108</v>
      </c>
      <c r="AA357" s="36">
        <v>63</v>
      </c>
      <c r="AB357" s="36">
        <v>44</v>
      </c>
      <c r="AC357" s="36">
        <v>39</v>
      </c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38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919</v>
      </c>
      <c r="B358" s="47" t="s">
        <v>1345</v>
      </c>
      <c r="C358" s="5">
        <f t="shared" si="103"/>
        <v>254</v>
      </c>
      <c r="D358" s="5">
        <f t="shared" si="104"/>
        <v>0</v>
      </c>
      <c r="E358" s="5">
        <f t="shared" ref="E358:E421" si="106">SUM(I358:BJ358)</f>
        <v>291</v>
      </c>
      <c r="F358" s="5">
        <v>16</v>
      </c>
      <c r="G358" s="5">
        <f t="shared" si="105"/>
        <v>4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Z358" s="19">
        <v>138</v>
      </c>
      <c r="AA358" s="36">
        <v>66</v>
      </c>
      <c r="AB358" s="36">
        <v>49</v>
      </c>
      <c r="AC358" s="36">
        <v>38</v>
      </c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38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960</v>
      </c>
      <c r="B359" s="47" t="s">
        <v>1346</v>
      </c>
      <c r="C359" s="5">
        <f t="shared" si="103"/>
        <v>389</v>
      </c>
      <c r="D359" s="5">
        <f t="shared" si="104"/>
        <v>0</v>
      </c>
      <c r="E359" s="5">
        <f t="shared" si="106"/>
        <v>110</v>
      </c>
      <c r="F359" s="5">
        <v>37</v>
      </c>
      <c r="G359" s="5">
        <f t="shared" si="105"/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B359" s="19">
        <v>73</v>
      </c>
      <c r="AC359" s="36">
        <v>37</v>
      </c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38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964</v>
      </c>
      <c r="B360" s="47" t="s">
        <v>1445</v>
      </c>
      <c r="C360" s="5">
        <f t="shared" si="103"/>
        <v>418</v>
      </c>
      <c r="D360" s="5">
        <f t="shared" si="104"/>
        <v>0</v>
      </c>
      <c r="E360" s="5">
        <f t="shared" si="106"/>
        <v>93</v>
      </c>
      <c r="F360" s="5">
        <v>55</v>
      </c>
      <c r="G360" s="5">
        <f t="shared" si="105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B360" s="19">
        <v>57</v>
      </c>
      <c r="AC360" s="36">
        <v>36</v>
      </c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38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907</v>
      </c>
      <c r="B361" s="47" t="s">
        <v>1282</v>
      </c>
      <c r="C361" s="5">
        <f t="shared" si="103"/>
        <v>303</v>
      </c>
      <c r="D361" s="5">
        <f t="shared" si="104"/>
        <v>0</v>
      </c>
      <c r="E361" s="5">
        <f>SUM(I361:BJ361)</f>
        <v>196</v>
      </c>
      <c r="F361" s="5">
        <v>48</v>
      </c>
      <c r="G361" s="5">
        <f>H361+COUNT(I361:BJ361)</f>
        <v>4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Y361" s="19">
        <v>67</v>
      </c>
      <c r="Z361" s="36">
        <v>52</v>
      </c>
      <c r="AA361" s="36">
        <v>42</v>
      </c>
      <c r="AB361" s="38"/>
      <c r="AC361" s="37">
        <v>35</v>
      </c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38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902</v>
      </c>
      <c r="B362" s="47" t="s">
        <v>1443</v>
      </c>
      <c r="C362" s="5">
        <f t="shared" si="103"/>
        <v>269</v>
      </c>
      <c r="D362" s="5">
        <f t="shared" si="104"/>
        <v>0</v>
      </c>
      <c r="E362" s="5">
        <f t="shared" si="106"/>
        <v>263</v>
      </c>
      <c r="F362" s="5">
        <v>30</v>
      </c>
      <c r="G362" s="5">
        <f t="shared" si="105"/>
        <v>5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Y362" s="19">
        <v>89</v>
      </c>
      <c r="Z362" s="36">
        <v>58</v>
      </c>
      <c r="AA362" s="36">
        <v>44</v>
      </c>
      <c r="AB362" s="36">
        <v>37</v>
      </c>
      <c r="AC362" s="36">
        <v>35</v>
      </c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38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764</v>
      </c>
      <c r="B363" s="47" t="s">
        <v>1259</v>
      </c>
      <c r="C363" s="5">
        <f t="shared" si="103"/>
        <v>126</v>
      </c>
      <c r="D363" s="5">
        <f t="shared" si="104"/>
        <v>0</v>
      </c>
      <c r="E363" s="5">
        <f t="shared" si="106"/>
        <v>739</v>
      </c>
      <c r="F363" s="5">
        <v>38</v>
      </c>
      <c r="G363" s="5">
        <f t="shared" si="105"/>
        <v>17</v>
      </c>
      <c r="H363" s="1"/>
      <c r="I363" s="40"/>
      <c r="J363" s="36"/>
      <c r="K363" s="19">
        <v>30</v>
      </c>
      <c r="L363" s="36">
        <v>32</v>
      </c>
      <c r="M363" s="36">
        <v>35</v>
      </c>
      <c r="N363" s="36">
        <v>37</v>
      </c>
      <c r="O363" s="36">
        <v>39</v>
      </c>
      <c r="P363" s="36">
        <v>39</v>
      </c>
      <c r="Q363" s="36">
        <v>41</v>
      </c>
      <c r="R363" s="36">
        <v>43</v>
      </c>
      <c r="S363" s="40">
        <v>41</v>
      </c>
      <c r="T363" s="36">
        <v>47</v>
      </c>
      <c r="U363" s="36">
        <v>56</v>
      </c>
      <c r="V363" s="36">
        <v>58</v>
      </c>
      <c r="W363" s="36">
        <v>60</v>
      </c>
      <c r="X363" s="36">
        <v>59</v>
      </c>
      <c r="Y363" s="36">
        <v>49</v>
      </c>
      <c r="Z363" s="38"/>
      <c r="AA363" s="37">
        <v>38</v>
      </c>
      <c r="AB363" s="38"/>
      <c r="AC363" s="37">
        <v>35</v>
      </c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38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924</v>
      </c>
      <c r="B364" s="47" t="s">
        <v>1345</v>
      </c>
      <c r="C364" s="5">
        <f t="shared" si="103"/>
        <v>288</v>
      </c>
      <c r="D364" s="5">
        <f t="shared" si="104"/>
        <v>0</v>
      </c>
      <c r="E364" s="5">
        <f>SUM(I364:BJ364)</f>
        <v>222</v>
      </c>
      <c r="F364" s="5">
        <v>32</v>
      </c>
      <c r="G364" s="5">
        <f>H364+COUNT(I364:BJ364)</f>
        <v>4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Z364" s="19">
        <v>97</v>
      </c>
      <c r="AA364" s="36">
        <v>50</v>
      </c>
      <c r="AB364" s="36">
        <v>40</v>
      </c>
      <c r="AC364" s="36">
        <v>35</v>
      </c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38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918</v>
      </c>
      <c r="B365" s="47" t="s">
        <v>1258</v>
      </c>
      <c r="C365" s="5">
        <f t="shared" si="103"/>
        <v>170</v>
      </c>
      <c r="D365" s="5">
        <f t="shared" si="104"/>
        <v>0</v>
      </c>
      <c r="E365" s="5">
        <f t="shared" si="106"/>
        <v>510</v>
      </c>
      <c r="F365" s="5">
        <v>5</v>
      </c>
      <c r="G365" s="5">
        <f t="shared" si="105"/>
        <v>33</v>
      </c>
      <c r="H365" s="1">
        <v>30</v>
      </c>
      <c r="I365" s="42"/>
      <c r="J365" s="38"/>
      <c r="K365" s="38"/>
      <c r="L365" s="38"/>
      <c r="M365" s="38"/>
      <c r="N365" s="38"/>
      <c r="O365" s="38"/>
      <c r="P365" s="38"/>
      <c r="Q365" s="38"/>
      <c r="R365" s="38"/>
      <c r="S365" s="42"/>
      <c r="T365" s="38"/>
      <c r="U365" s="38"/>
      <c r="V365" s="38"/>
      <c r="W365" s="38"/>
      <c r="X365" s="38"/>
      <c r="Y365" s="38"/>
      <c r="Z365" s="37">
        <v>223</v>
      </c>
      <c r="AA365" s="36">
        <v>179</v>
      </c>
      <c r="AB365" s="36">
        <v>108</v>
      </c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38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962</v>
      </c>
      <c r="B366" s="47" t="s">
        <v>1346</v>
      </c>
      <c r="C366" s="5">
        <f t="shared" si="103"/>
        <v>480</v>
      </c>
      <c r="D366" s="5">
        <f t="shared" si="104"/>
        <v>0</v>
      </c>
      <c r="E366" s="5">
        <f t="shared" si="106"/>
        <v>64</v>
      </c>
      <c r="F366" s="5">
        <v>47</v>
      </c>
      <c r="G366" s="5">
        <f t="shared" si="105"/>
        <v>1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AB366" s="19">
        <v>64</v>
      </c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38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963</v>
      </c>
      <c r="B367" s="47" t="s">
        <v>1346</v>
      </c>
      <c r="C367" s="5">
        <f t="shared" si="103"/>
        <v>497</v>
      </c>
      <c r="D367" s="5">
        <f t="shared" si="104"/>
        <v>0</v>
      </c>
      <c r="E367" s="5">
        <f t="shared" si="106"/>
        <v>60</v>
      </c>
      <c r="F367" s="5">
        <v>50</v>
      </c>
      <c r="G367" s="5">
        <f t="shared" si="105"/>
        <v>1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AB367" s="19">
        <v>60</v>
      </c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38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265</v>
      </c>
      <c r="B368" s="47" t="s">
        <v>1258</v>
      </c>
      <c r="C368" s="5">
        <f t="shared" si="103"/>
        <v>185</v>
      </c>
      <c r="D368" s="5">
        <f t="shared" si="104"/>
        <v>0</v>
      </c>
      <c r="E368" s="5">
        <f t="shared" si="106"/>
        <v>461</v>
      </c>
      <c r="F368" s="5">
        <v>52</v>
      </c>
      <c r="G368" s="5">
        <f t="shared" si="105"/>
        <v>20</v>
      </c>
      <c r="H368" s="1">
        <v>13</v>
      </c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7">
        <v>25</v>
      </c>
      <c r="U368" s="38"/>
      <c r="V368" s="38"/>
      <c r="W368" s="37">
        <v>35</v>
      </c>
      <c r="X368" s="36">
        <v>33</v>
      </c>
      <c r="Y368" s="36">
        <v>68</v>
      </c>
      <c r="Z368" s="36">
        <v>153</v>
      </c>
      <c r="AA368" s="36">
        <v>88</v>
      </c>
      <c r="AB368" s="36">
        <v>59</v>
      </c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38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651</v>
      </c>
      <c r="B369" s="47" t="s">
        <v>1257</v>
      </c>
      <c r="C369" s="5">
        <f t="shared" si="103"/>
        <v>87</v>
      </c>
      <c r="D369" s="5">
        <f t="shared" si="104"/>
        <v>0</v>
      </c>
      <c r="E369" s="5">
        <f t="shared" si="106"/>
        <v>1024</v>
      </c>
      <c r="F369" s="5">
        <v>41</v>
      </c>
      <c r="G369" s="5">
        <f t="shared" si="105"/>
        <v>28</v>
      </c>
      <c r="H369" s="1">
        <v>8</v>
      </c>
      <c r="I369" s="40">
        <v>56</v>
      </c>
      <c r="J369" s="36">
        <v>55</v>
      </c>
      <c r="K369" s="36">
        <v>49</v>
      </c>
      <c r="L369" s="36">
        <v>46</v>
      </c>
      <c r="M369" s="36">
        <v>46</v>
      </c>
      <c r="N369" s="36">
        <v>46</v>
      </c>
      <c r="O369" s="36">
        <v>43</v>
      </c>
      <c r="P369" s="36">
        <v>40</v>
      </c>
      <c r="Q369" s="36">
        <v>43</v>
      </c>
      <c r="R369" s="36">
        <v>41</v>
      </c>
      <c r="S369" s="40">
        <v>40</v>
      </c>
      <c r="T369" s="36">
        <v>46</v>
      </c>
      <c r="U369" s="36">
        <v>63</v>
      </c>
      <c r="V369" s="36">
        <v>57</v>
      </c>
      <c r="W369" s="36">
        <v>54</v>
      </c>
      <c r="X369" s="36">
        <v>51</v>
      </c>
      <c r="Y369" s="36">
        <v>62</v>
      </c>
      <c r="Z369" s="36">
        <v>65</v>
      </c>
      <c r="AA369" s="36">
        <v>63</v>
      </c>
      <c r="AB369" s="36">
        <v>58</v>
      </c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38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705</v>
      </c>
      <c r="B370" s="47" t="s">
        <v>1256</v>
      </c>
      <c r="C370" s="5">
        <f t="shared" si="103"/>
        <v>105</v>
      </c>
      <c r="D370" s="5">
        <f t="shared" si="104"/>
        <v>0</v>
      </c>
      <c r="E370" s="5">
        <f t="shared" si="106"/>
        <v>889</v>
      </c>
      <c r="F370" s="5">
        <v>37</v>
      </c>
      <c r="G370" s="5">
        <f t="shared" si="105"/>
        <v>20</v>
      </c>
      <c r="H370" s="1">
        <v>1</v>
      </c>
      <c r="I370" s="42"/>
      <c r="J370" s="37">
        <v>31</v>
      </c>
      <c r="K370" s="36">
        <v>34</v>
      </c>
      <c r="L370" s="36">
        <v>35</v>
      </c>
      <c r="M370" s="36">
        <v>37</v>
      </c>
      <c r="N370" s="36">
        <v>36</v>
      </c>
      <c r="O370" s="36">
        <v>38</v>
      </c>
      <c r="P370" s="36">
        <v>35</v>
      </c>
      <c r="Q370" s="36">
        <v>39</v>
      </c>
      <c r="R370" s="36">
        <v>41</v>
      </c>
      <c r="S370" s="40">
        <v>38</v>
      </c>
      <c r="T370" s="36">
        <v>44</v>
      </c>
      <c r="U370" s="36">
        <v>56</v>
      </c>
      <c r="V370" s="36">
        <v>59</v>
      </c>
      <c r="W370" s="36">
        <v>59</v>
      </c>
      <c r="X370" s="36">
        <v>59</v>
      </c>
      <c r="Y370" s="36">
        <v>62</v>
      </c>
      <c r="Z370" s="36">
        <v>66</v>
      </c>
      <c r="AA370" s="36">
        <v>63</v>
      </c>
      <c r="AB370" s="36">
        <v>57</v>
      </c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38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966</v>
      </c>
      <c r="B371" s="47" t="s">
        <v>1242</v>
      </c>
      <c r="C371" s="5">
        <f t="shared" si="103"/>
        <v>543</v>
      </c>
      <c r="D371" s="5">
        <f t="shared" si="104"/>
        <v>0</v>
      </c>
      <c r="E371" s="5">
        <f t="shared" si="106"/>
        <v>49</v>
      </c>
      <c r="F371" s="5">
        <v>63</v>
      </c>
      <c r="G371" s="5">
        <f t="shared" si="105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B371" s="19">
        <v>49</v>
      </c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38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967</v>
      </c>
      <c r="B372" s="47" t="s">
        <v>1346</v>
      </c>
      <c r="C372" s="5">
        <f t="shared" si="103"/>
        <v>552</v>
      </c>
      <c r="D372" s="5">
        <f t="shared" si="104"/>
        <v>0</v>
      </c>
      <c r="E372" s="5">
        <f t="shared" si="106"/>
        <v>48</v>
      </c>
      <c r="F372" s="5">
        <v>66</v>
      </c>
      <c r="G372" s="5">
        <f t="shared" si="105"/>
        <v>1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AB372" s="19">
        <v>48</v>
      </c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38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968</v>
      </c>
      <c r="B373" s="47" t="s">
        <v>1440</v>
      </c>
      <c r="C373" s="5">
        <f t="shared" si="103"/>
        <v>552</v>
      </c>
      <c r="D373" s="5">
        <f t="shared" si="104"/>
        <v>0</v>
      </c>
      <c r="E373" s="5">
        <f t="shared" si="106"/>
        <v>48</v>
      </c>
      <c r="F373" s="5">
        <v>67</v>
      </c>
      <c r="G373" s="5">
        <f t="shared" si="105"/>
        <v>1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AB373" s="19">
        <v>48</v>
      </c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38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969</v>
      </c>
      <c r="B374" s="47" t="s">
        <v>1242</v>
      </c>
      <c r="C374" s="5">
        <f t="shared" si="103"/>
        <v>558</v>
      </c>
      <c r="D374" s="5">
        <f t="shared" si="104"/>
        <v>0</v>
      </c>
      <c r="E374" s="5">
        <f t="shared" si="106"/>
        <v>47</v>
      </c>
      <c r="F374" s="5">
        <v>68</v>
      </c>
      <c r="G374" s="5">
        <f t="shared" si="105"/>
        <v>1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AB374" s="19">
        <v>47</v>
      </c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38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970</v>
      </c>
      <c r="B375" s="47" t="s">
        <v>1442</v>
      </c>
      <c r="C375" s="5">
        <f t="shared" si="103"/>
        <v>558</v>
      </c>
      <c r="D375" s="5">
        <f t="shared" si="104"/>
        <v>0</v>
      </c>
      <c r="E375" s="5">
        <f t="shared" si="106"/>
        <v>47</v>
      </c>
      <c r="F375" s="5">
        <v>69</v>
      </c>
      <c r="G375" s="5">
        <f t="shared" si="105"/>
        <v>1</v>
      </c>
      <c r="H375" s="1"/>
      <c r="I375" s="40"/>
      <c r="J375" s="36"/>
      <c r="K375" s="36"/>
      <c r="L375" s="36"/>
      <c r="M375" s="36"/>
      <c r="N375" s="36"/>
      <c r="S375" s="41"/>
      <c r="T375" s="36"/>
      <c r="W375" s="36"/>
      <c r="AB375" s="19">
        <v>47</v>
      </c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38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797</v>
      </c>
      <c r="B376" s="47" t="s">
        <v>1255</v>
      </c>
      <c r="C376" s="5">
        <f t="shared" si="103"/>
        <v>159</v>
      </c>
      <c r="D376" s="5">
        <f t="shared" si="104"/>
        <v>0</v>
      </c>
      <c r="E376" s="5">
        <f t="shared" si="106"/>
        <v>582</v>
      </c>
      <c r="F376" s="5">
        <v>51</v>
      </c>
      <c r="G376" s="5">
        <f t="shared" si="105"/>
        <v>13</v>
      </c>
      <c r="H376" s="1"/>
      <c r="I376" s="40"/>
      <c r="J376" s="36"/>
      <c r="K376" s="36"/>
      <c r="L376" s="36"/>
      <c r="M376" s="36"/>
      <c r="N376" s="36"/>
      <c r="P376" s="19">
        <v>34</v>
      </c>
      <c r="Q376" s="36">
        <v>36</v>
      </c>
      <c r="R376" s="36">
        <v>36</v>
      </c>
      <c r="S376" s="40">
        <v>36</v>
      </c>
      <c r="T376" s="36">
        <v>40</v>
      </c>
      <c r="U376" s="36">
        <v>53</v>
      </c>
      <c r="V376" s="36">
        <v>50</v>
      </c>
      <c r="W376" s="36">
        <v>50</v>
      </c>
      <c r="X376" s="36">
        <v>47</v>
      </c>
      <c r="Y376" s="36">
        <v>54</v>
      </c>
      <c r="Z376" s="36">
        <v>51</v>
      </c>
      <c r="AA376" s="36">
        <v>49</v>
      </c>
      <c r="AB376" s="36">
        <v>46</v>
      </c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38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971</v>
      </c>
      <c r="B377" s="47" t="s">
        <v>1346</v>
      </c>
      <c r="C377" s="5">
        <f t="shared" si="103"/>
        <v>580</v>
      </c>
      <c r="D377" s="5">
        <f t="shared" si="104"/>
        <v>0</v>
      </c>
      <c r="E377" s="5">
        <f t="shared" si="106"/>
        <v>43</v>
      </c>
      <c r="F377" s="5">
        <v>76</v>
      </c>
      <c r="G377" s="5">
        <f t="shared" si="105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AB377" s="19">
        <v>43</v>
      </c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38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972</v>
      </c>
      <c r="B378" s="47" t="s">
        <v>1441</v>
      </c>
      <c r="C378" s="5">
        <f t="shared" si="103"/>
        <v>580</v>
      </c>
      <c r="D378" s="5">
        <f t="shared" si="104"/>
        <v>0</v>
      </c>
      <c r="E378" s="5">
        <f t="shared" si="106"/>
        <v>43</v>
      </c>
      <c r="F378" s="5">
        <v>77</v>
      </c>
      <c r="G378" s="5">
        <f t="shared" si="105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B378" s="19">
        <v>43</v>
      </c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38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973</v>
      </c>
      <c r="B379" s="47" t="s">
        <v>1242</v>
      </c>
      <c r="C379" s="5">
        <f t="shared" si="103"/>
        <v>595</v>
      </c>
      <c r="D379" s="5">
        <f t="shared" si="104"/>
        <v>0</v>
      </c>
      <c r="E379" s="5">
        <f t="shared" si="106"/>
        <v>41</v>
      </c>
      <c r="F379" s="5">
        <v>83</v>
      </c>
      <c r="G379" s="5">
        <f t="shared" si="105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B379" s="19">
        <v>41</v>
      </c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38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975</v>
      </c>
      <c r="B380" s="47" t="s">
        <v>1346</v>
      </c>
      <c r="C380" s="5">
        <f t="shared" si="103"/>
        <v>603</v>
      </c>
      <c r="D380" s="5">
        <f t="shared" si="104"/>
        <v>0</v>
      </c>
      <c r="E380" s="5">
        <f t="shared" si="106"/>
        <v>40</v>
      </c>
      <c r="F380" s="5">
        <v>88</v>
      </c>
      <c r="G380" s="5">
        <f t="shared" si="105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AB380" s="19">
        <v>40</v>
      </c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38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976</v>
      </c>
      <c r="B381" s="47" t="s">
        <v>1346</v>
      </c>
      <c r="C381" s="5">
        <f t="shared" si="103"/>
        <v>603</v>
      </c>
      <c r="D381" s="5">
        <f t="shared" si="104"/>
        <v>0</v>
      </c>
      <c r="E381" s="5">
        <f t="shared" si="106"/>
        <v>40</v>
      </c>
      <c r="F381" s="5">
        <v>89</v>
      </c>
      <c r="G381" s="5">
        <f t="shared" si="105"/>
        <v>1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AB381" s="19">
        <v>40</v>
      </c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38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977</v>
      </c>
      <c r="B382" s="47" t="s">
        <v>1242</v>
      </c>
      <c r="C382" s="5">
        <f t="shared" si="103"/>
        <v>628</v>
      </c>
      <c r="D382" s="5">
        <f t="shared" si="104"/>
        <v>0</v>
      </c>
      <c r="E382" s="5">
        <f t="shared" si="106"/>
        <v>37</v>
      </c>
      <c r="F382" s="5">
        <v>97</v>
      </c>
      <c r="G382" s="5">
        <f t="shared" si="105"/>
        <v>1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AB382" s="19">
        <v>37</v>
      </c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38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274</v>
      </c>
      <c r="B383" s="47" t="s">
        <v>1258</v>
      </c>
      <c r="C383" s="5">
        <f t="shared" si="103"/>
        <v>218</v>
      </c>
      <c r="D383" s="5">
        <f t="shared" si="104"/>
        <v>0</v>
      </c>
      <c r="E383" s="5">
        <f t="shared" si="106"/>
        <v>393</v>
      </c>
      <c r="F383" s="5">
        <v>11</v>
      </c>
      <c r="G383" s="5">
        <f t="shared" si="105"/>
        <v>33</v>
      </c>
      <c r="H383" s="1">
        <v>30</v>
      </c>
      <c r="I383" s="42"/>
      <c r="J383" s="38"/>
      <c r="K383" s="38"/>
      <c r="L383" s="38"/>
      <c r="M383" s="38"/>
      <c r="N383" s="38"/>
      <c r="O383" s="38"/>
      <c r="P383" s="38"/>
      <c r="Q383" s="38"/>
      <c r="R383" s="38"/>
      <c r="S383" s="42"/>
      <c r="T383" s="38"/>
      <c r="U383" s="38"/>
      <c r="V383" s="38"/>
      <c r="W383" s="38"/>
      <c r="X383" s="38"/>
      <c r="Y383" s="37">
        <v>74</v>
      </c>
      <c r="Z383" s="36">
        <v>194</v>
      </c>
      <c r="AA383" s="36">
        <v>125</v>
      </c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38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657</v>
      </c>
      <c r="B384" s="47" t="s">
        <v>1254</v>
      </c>
      <c r="C384" s="5">
        <f t="shared" si="103"/>
        <v>78</v>
      </c>
      <c r="D384" s="5">
        <f t="shared" si="104"/>
        <v>0</v>
      </c>
      <c r="E384" s="5">
        <f t="shared" si="106"/>
        <v>1146</v>
      </c>
      <c r="F384" s="5">
        <v>26</v>
      </c>
      <c r="G384" s="5">
        <f t="shared" si="105"/>
        <v>28</v>
      </c>
      <c r="H384" s="1">
        <v>9</v>
      </c>
      <c r="I384" s="40">
        <v>54</v>
      </c>
      <c r="J384" s="36">
        <v>53</v>
      </c>
      <c r="K384" s="36">
        <v>53</v>
      </c>
      <c r="L384" s="36">
        <v>54</v>
      </c>
      <c r="M384" s="36">
        <v>55</v>
      </c>
      <c r="N384" s="36">
        <v>56</v>
      </c>
      <c r="O384" s="36">
        <v>63</v>
      </c>
      <c r="P384" s="36">
        <v>51</v>
      </c>
      <c r="Q384" s="36">
        <v>55</v>
      </c>
      <c r="R384" s="36">
        <v>52</v>
      </c>
      <c r="S384" s="40">
        <v>54</v>
      </c>
      <c r="T384" s="36">
        <v>58</v>
      </c>
      <c r="U384" s="36">
        <v>79</v>
      </c>
      <c r="V384" s="36">
        <v>76</v>
      </c>
      <c r="W384" s="36">
        <v>71</v>
      </c>
      <c r="X384" s="36">
        <v>67</v>
      </c>
      <c r="Y384" s="36">
        <v>63</v>
      </c>
      <c r="Z384" s="36">
        <v>66</v>
      </c>
      <c r="AA384" s="36">
        <v>66</v>
      </c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38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951</v>
      </c>
      <c r="B385" s="47" t="s">
        <v>1341</v>
      </c>
      <c r="C385" s="5">
        <f t="shared" si="103"/>
        <v>494</v>
      </c>
      <c r="D385" s="5">
        <f t="shared" si="104"/>
        <v>0</v>
      </c>
      <c r="E385" s="5">
        <f t="shared" si="106"/>
        <v>61</v>
      </c>
      <c r="F385" s="5">
        <v>51</v>
      </c>
      <c r="G385" s="5">
        <f t="shared" si="105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AA385" s="19">
        <v>61</v>
      </c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38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952</v>
      </c>
      <c r="B386" s="47" t="s">
        <v>1341</v>
      </c>
      <c r="C386" s="5">
        <f t="shared" ref="C386:C449" si="107">RANK(E386,$E$2:$E$1403,0)</f>
        <v>506</v>
      </c>
      <c r="D386" s="5">
        <f t="shared" si="104"/>
        <v>0</v>
      </c>
      <c r="E386" s="5">
        <f t="shared" si="106"/>
        <v>57</v>
      </c>
      <c r="F386" s="5">
        <v>54</v>
      </c>
      <c r="G386" s="5">
        <f t="shared" si="105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AA386" s="19">
        <v>57</v>
      </c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38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953</v>
      </c>
      <c r="B387" s="47" t="s">
        <v>1341</v>
      </c>
      <c r="C387" s="5">
        <f t="shared" si="107"/>
        <v>535</v>
      </c>
      <c r="D387" s="5">
        <f t="shared" si="104"/>
        <v>0</v>
      </c>
      <c r="E387" s="5">
        <f t="shared" si="106"/>
        <v>51</v>
      </c>
      <c r="F387" s="5">
        <v>60</v>
      </c>
      <c r="G387" s="5">
        <f t="shared" si="105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AA387" s="19">
        <v>51</v>
      </c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38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922</v>
      </c>
      <c r="B388" s="47" t="s">
        <v>1345</v>
      </c>
      <c r="C388" s="5">
        <f t="shared" si="107"/>
        <v>337</v>
      </c>
      <c r="D388" s="5">
        <f t="shared" si="104"/>
        <v>0</v>
      </c>
      <c r="E388" s="5">
        <f t="shared" si="106"/>
        <v>150</v>
      </c>
      <c r="F388" s="5">
        <v>30</v>
      </c>
      <c r="G388" s="5">
        <f t="shared" si="105"/>
        <v>2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Z388" s="19">
        <v>103</v>
      </c>
      <c r="AA388" s="36">
        <v>47</v>
      </c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38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926</v>
      </c>
      <c r="B389" s="47" t="s">
        <v>1439</v>
      </c>
      <c r="C389" s="5">
        <f t="shared" si="107"/>
        <v>354</v>
      </c>
      <c r="D389" s="5">
        <f t="shared" si="104"/>
        <v>0</v>
      </c>
      <c r="E389" s="5">
        <f t="shared" si="106"/>
        <v>137</v>
      </c>
      <c r="F389" s="5">
        <v>34</v>
      </c>
      <c r="G389" s="5">
        <f t="shared" si="105"/>
        <v>2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Z389" s="19">
        <v>92</v>
      </c>
      <c r="AA389" s="36">
        <v>45</v>
      </c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38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921</v>
      </c>
      <c r="B390" s="47" t="s">
        <v>1345</v>
      </c>
      <c r="C390" s="5">
        <f t="shared" si="107"/>
        <v>339</v>
      </c>
      <c r="D390" s="5">
        <f t="shared" si="104"/>
        <v>0</v>
      </c>
      <c r="E390" s="5">
        <f>SUM(I390:BJ390)</f>
        <v>149</v>
      </c>
      <c r="F390" s="5">
        <v>29</v>
      </c>
      <c r="G390" s="5">
        <f>H390+COUNT(I390:BJ390)</f>
        <v>2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104</v>
      </c>
      <c r="AA390" s="36">
        <v>45</v>
      </c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38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534</v>
      </c>
      <c r="B391" s="47" t="s">
        <v>1438</v>
      </c>
      <c r="C391" s="5">
        <f t="shared" si="107"/>
        <v>259</v>
      </c>
      <c r="D391" s="5">
        <f t="shared" si="104"/>
        <v>0</v>
      </c>
      <c r="E391" s="5">
        <f t="shared" si="106"/>
        <v>278</v>
      </c>
      <c r="F391" s="5">
        <v>32</v>
      </c>
      <c r="G391" s="5">
        <f t="shared" si="105"/>
        <v>20</v>
      </c>
      <c r="H391" s="1">
        <v>13</v>
      </c>
      <c r="I391" s="42"/>
      <c r="J391" s="38"/>
      <c r="K391" s="38"/>
      <c r="L391" s="38"/>
      <c r="M391" s="38"/>
      <c r="N391" s="38"/>
      <c r="O391" s="38"/>
      <c r="P391" s="38"/>
      <c r="Q391" s="38"/>
      <c r="R391" s="38"/>
      <c r="S391" s="42"/>
      <c r="T391" s="37">
        <v>30</v>
      </c>
      <c r="U391" s="36">
        <v>40</v>
      </c>
      <c r="V391" s="36">
        <v>41</v>
      </c>
      <c r="W391" s="36">
        <v>41</v>
      </c>
      <c r="X391" s="36">
        <v>39</v>
      </c>
      <c r="Y391" s="36">
        <v>43</v>
      </c>
      <c r="Z391" s="38"/>
      <c r="AA391" s="37">
        <v>44</v>
      </c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38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267</v>
      </c>
      <c r="B392" s="47" t="s">
        <v>1437</v>
      </c>
      <c r="C392" s="5">
        <f t="shared" si="107"/>
        <v>371</v>
      </c>
      <c r="D392" s="5">
        <f t="shared" si="104"/>
        <v>0</v>
      </c>
      <c r="E392" s="5">
        <f t="shared" si="106"/>
        <v>123</v>
      </c>
      <c r="F392" s="5">
        <v>23</v>
      </c>
      <c r="G392" s="5">
        <f t="shared" si="105"/>
        <v>9</v>
      </c>
      <c r="H392" s="1">
        <v>7</v>
      </c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8"/>
      <c r="V392" s="38"/>
      <c r="W392" s="38"/>
      <c r="X392" s="38"/>
      <c r="Y392" s="38"/>
      <c r="Z392" s="37">
        <v>81</v>
      </c>
      <c r="AA392" s="36">
        <v>42</v>
      </c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38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955</v>
      </c>
      <c r="B393" s="47" t="s">
        <v>1341</v>
      </c>
      <c r="C393" s="5">
        <f t="shared" si="107"/>
        <v>587</v>
      </c>
      <c r="D393" s="5">
        <f t="shared" si="104"/>
        <v>0</v>
      </c>
      <c r="E393" s="5">
        <f t="shared" si="106"/>
        <v>42</v>
      </c>
      <c r="F393" s="5">
        <v>84</v>
      </c>
      <c r="G393" s="5">
        <f t="shared" si="105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AA393" s="19">
        <v>42</v>
      </c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38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285</v>
      </c>
      <c r="B394" s="47" t="s">
        <v>1436</v>
      </c>
      <c r="C394" s="5">
        <f t="shared" si="107"/>
        <v>394</v>
      </c>
      <c r="D394" s="5">
        <f t="shared" si="104"/>
        <v>0</v>
      </c>
      <c r="E394" s="5">
        <f t="shared" si="106"/>
        <v>106</v>
      </c>
      <c r="F394" s="5">
        <v>48</v>
      </c>
      <c r="G394" s="5">
        <f t="shared" si="105"/>
        <v>6</v>
      </c>
      <c r="H394" s="1">
        <v>4</v>
      </c>
      <c r="I394" s="42"/>
      <c r="J394" s="38"/>
      <c r="K394" s="38"/>
      <c r="L394" s="38"/>
      <c r="M394" s="38"/>
      <c r="N394" s="38"/>
      <c r="O394" s="38"/>
      <c r="P394" s="38"/>
      <c r="Q394" s="38"/>
      <c r="R394" s="38"/>
      <c r="S394" s="42"/>
      <c r="T394" s="38"/>
      <c r="U394" s="38"/>
      <c r="V394" s="38"/>
      <c r="W394" s="38"/>
      <c r="X394" s="38"/>
      <c r="Y394" s="38"/>
      <c r="Z394" s="37">
        <v>65</v>
      </c>
      <c r="AA394" s="36">
        <v>41</v>
      </c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38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956</v>
      </c>
      <c r="B395" s="47" t="s">
        <v>1336</v>
      </c>
      <c r="C395" s="5">
        <f t="shared" si="107"/>
        <v>595</v>
      </c>
      <c r="D395" s="5">
        <f t="shared" si="104"/>
        <v>0</v>
      </c>
      <c r="E395" s="5">
        <f t="shared" si="106"/>
        <v>41</v>
      </c>
      <c r="F395" s="5">
        <v>87</v>
      </c>
      <c r="G395" s="5">
        <f t="shared" si="105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AA395" s="19">
        <v>41</v>
      </c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38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957</v>
      </c>
      <c r="B396" s="47" t="s">
        <v>1341</v>
      </c>
      <c r="C396" s="5">
        <f t="shared" si="107"/>
        <v>603</v>
      </c>
      <c r="D396" s="5">
        <f t="shared" si="104"/>
        <v>0</v>
      </c>
      <c r="E396" s="5">
        <f t="shared" si="106"/>
        <v>40</v>
      </c>
      <c r="F396" s="5">
        <v>88</v>
      </c>
      <c r="G396" s="5">
        <f t="shared" si="105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AA396" s="19">
        <v>40</v>
      </c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38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925</v>
      </c>
      <c r="B397" s="47" t="s">
        <v>1434</v>
      </c>
      <c r="C397" s="5">
        <f t="shared" si="107"/>
        <v>360</v>
      </c>
      <c r="D397" s="5">
        <f t="shared" si="104"/>
        <v>0</v>
      </c>
      <c r="E397" s="5">
        <f t="shared" si="106"/>
        <v>134</v>
      </c>
      <c r="F397" s="5">
        <v>33</v>
      </c>
      <c r="G397" s="5">
        <f t="shared" si="105"/>
        <v>2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Z397" s="19">
        <v>95</v>
      </c>
      <c r="AA397" s="36">
        <v>39</v>
      </c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38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933</v>
      </c>
      <c r="B398" s="47" t="s">
        <v>1345</v>
      </c>
      <c r="C398" s="5">
        <f t="shared" si="107"/>
        <v>393</v>
      </c>
      <c r="D398" s="5">
        <f t="shared" si="104"/>
        <v>0</v>
      </c>
      <c r="E398" s="5">
        <f t="shared" si="106"/>
        <v>109</v>
      </c>
      <c r="F398" s="5">
        <v>52</v>
      </c>
      <c r="G398" s="5">
        <f t="shared" si="105"/>
        <v>2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Z398" s="19">
        <v>70</v>
      </c>
      <c r="AA398" s="36">
        <v>39</v>
      </c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38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929</v>
      </c>
      <c r="B399" s="47" t="s">
        <v>1345</v>
      </c>
      <c r="C399" s="5">
        <f t="shared" si="107"/>
        <v>383</v>
      </c>
      <c r="D399" s="5">
        <f t="shared" si="104"/>
        <v>0</v>
      </c>
      <c r="E399" s="5">
        <f t="shared" si="106"/>
        <v>114</v>
      </c>
      <c r="F399" s="5">
        <v>43</v>
      </c>
      <c r="G399" s="5">
        <f t="shared" si="105"/>
        <v>2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Z399" s="19">
        <v>76</v>
      </c>
      <c r="AA399" s="36">
        <v>38</v>
      </c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38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781</v>
      </c>
      <c r="B400" s="47" t="s">
        <v>1201</v>
      </c>
      <c r="C400" s="5">
        <f t="shared" si="107"/>
        <v>202</v>
      </c>
      <c r="D400" s="5">
        <f t="shared" si="104"/>
        <v>0</v>
      </c>
      <c r="E400" s="5">
        <f t="shared" si="106"/>
        <v>417</v>
      </c>
      <c r="F400" s="5">
        <v>71</v>
      </c>
      <c r="G400" s="5">
        <f t="shared" si="105"/>
        <v>11</v>
      </c>
      <c r="H400" s="1"/>
      <c r="I400" s="40"/>
      <c r="J400" s="36"/>
      <c r="K400" s="36"/>
      <c r="L400" s="36"/>
      <c r="M400" s="36"/>
      <c r="N400" s="19">
        <v>37</v>
      </c>
      <c r="O400" s="36">
        <v>37</v>
      </c>
      <c r="P400" s="36">
        <v>33</v>
      </c>
      <c r="Q400" s="36">
        <v>34</v>
      </c>
      <c r="R400" s="38"/>
      <c r="S400" s="42"/>
      <c r="T400" s="37">
        <v>31</v>
      </c>
      <c r="U400" s="36">
        <v>45</v>
      </c>
      <c r="V400" s="36">
        <v>43</v>
      </c>
      <c r="W400" s="36">
        <v>39</v>
      </c>
      <c r="X400" s="36">
        <v>35</v>
      </c>
      <c r="Y400" s="36">
        <v>45</v>
      </c>
      <c r="Z400" s="38"/>
      <c r="AA400" s="37">
        <v>38</v>
      </c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38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958</v>
      </c>
      <c r="B401" s="47" t="s">
        <v>1435</v>
      </c>
      <c r="C401" s="5">
        <f t="shared" si="107"/>
        <v>621</v>
      </c>
      <c r="D401" s="5">
        <f t="shared" si="104"/>
        <v>0</v>
      </c>
      <c r="E401" s="5">
        <f t="shared" si="106"/>
        <v>38</v>
      </c>
      <c r="F401" s="5">
        <v>100</v>
      </c>
      <c r="G401" s="5">
        <f t="shared" si="105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AA401" s="19">
        <v>38</v>
      </c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38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927</v>
      </c>
      <c r="B402" s="47" t="s">
        <v>1433</v>
      </c>
      <c r="C402" s="5">
        <f t="shared" si="107"/>
        <v>431</v>
      </c>
      <c r="D402" s="5">
        <f t="shared" si="104"/>
        <v>0</v>
      </c>
      <c r="E402" s="5">
        <f t="shared" si="106"/>
        <v>87</v>
      </c>
      <c r="F402" s="5">
        <v>36</v>
      </c>
      <c r="G402" s="5">
        <f t="shared" si="105"/>
        <v>1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87</v>
      </c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38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928</v>
      </c>
      <c r="B403" s="47" t="s">
        <v>1258</v>
      </c>
      <c r="C403" s="5">
        <f t="shared" si="107"/>
        <v>433</v>
      </c>
      <c r="D403" s="5">
        <f t="shared" si="104"/>
        <v>0</v>
      </c>
      <c r="E403" s="5">
        <f t="shared" si="106"/>
        <v>85</v>
      </c>
      <c r="F403" s="5">
        <v>5</v>
      </c>
      <c r="G403" s="5">
        <f t="shared" si="105"/>
        <v>21</v>
      </c>
      <c r="H403" s="1">
        <v>20</v>
      </c>
      <c r="I403" s="42"/>
      <c r="J403" s="38"/>
      <c r="K403" s="38"/>
      <c r="L403" s="38"/>
      <c r="M403" s="38"/>
      <c r="N403" s="38"/>
      <c r="O403" s="38"/>
      <c r="P403" s="38"/>
      <c r="Q403" s="38"/>
      <c r="R403" s="38"/>
      <c r="S403" s="42"/>
      <c r="T403" s="38"/>
      <c r="U403" s="38"/>
      <c r="V403" s="38"/>
      <c r="W403" s="38"/>
      <c r="X403" s="38"/>
      <c r="Y403" s="38"/>
      <c r="Z403" s="37">
        <v>85</v>
      </c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38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930</v>
      </c>
      <c r="B404" s="47" t="s">
        <v>1345</v>
      </c>
      <c r="C404" s="5">
        <f t="shared" si="107"/>
        <v>451</v>
      </c>
      <c r="D404" s="5">
        <f t="shared" ref="D404:D467" si="108">AV404</f>
        <v>0</v>
      </c>
      <c r="E404" s="5">
        <f t="shared" si="106"/>
        <v>74</v>
      </c>
      <c r="F404" s="5">
        <v>46</v>
      </c>
      <c r="G404" s="5">
        <f t="shared" si="105"/>
        <v>1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Z404" s="19">
        <v>74</v>
      </c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38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931</v>
      </c>
      <c r="B405" s="47" t="s">
        <v>1432</v>
      </c>
      <c r="C405" s="5">
        <f t="shared" si="107"/>
        <v>453</v>
      </c>
      <c r="D405" s="5">
        <f t="shared" si="108"/>
        <v>0</v>
      </c>
      <c r="E405" s="5">
        <f t="shared" si="106"/>
        <v>73</v>
      </c>
      <c r="F405" s="5">
        <v>34</v>
      </c>
      <c r="G405" s="5">
        <f t="shared" si="105"/>
        <v>21</v>
      </c>
      <c r="H405" s="1">
        <v>20</v>
      </c>
      <c r="I405" s="42"/>
      <c r="J405" s="38"/>
      <c r="K405" s="38"/>
      <c r="L405" s="38"/>
      <c r="M405" s="38"/>
      <c r="N405" s="38"/>
      <c r="O405" s="38"/>
      <c r="P405" s="38"/>
      <c r="Q405" s="38"/>
      <c r="R405" s="38"/>
      <c r="S405" s="42"/>
      <c r="T405" s="38"/>
      <c r="U405" s="38"/>
      <c r="V405" s="38"/>
      <c r="W405" s="38"/>
      <c r="X405" s="38"/>
      <c r="Y405" s="38"/>
      <c r="Z405" s="37">
        <v>73</v>
      </c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38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932</v>
      </c>
      <c r="B406" s="47" t="s">
        <v>1431</v>
      </c>
      <c r="C406" s="5">
        <f t="shared" si="107"/>
        <v>453</v>
      </c>
      <c r="D406" s="5">
        <f t="shared" si="108"/>
        <v>0</v>
      </c>
      <c r="E406" s="5">
        <f t="shared" si="106"/>
        <v>73</v>
      </c>
      <c r="F406" s="5">
        <v>5</v>
      </c>
      <c r="G406" s="5">
        <f t="shared" si="105"/>
        <v>29</v>
      </c>
      <c r="H406" s="1">
        <v>28</v>
      </c>
      <c r="I406" s="42"/>
      <c r="J406" s="38"/>
      <c r="K406" s="38"/>
      <c r="L406" s="38"/>
      <c r="M406" s="38"/>
      <c r="N406" s="38"/>
      <c r="O406" s="38"/>
      <c r="P406" s="38"/>
      <c r="Q406" s="38"/>
      <c r="R406" s="38"/>
      <c r="S406" s="42"/>
      <c r="T406" s="38"/>
      <c r="U406" s="38"/>
      <c r="V406" s="38"/>
      <c r="W406" s="38"/>
      <c r="X406" s="38"/>
      <c r="Y406" s="38"/>
      <c r="Z406" s="37">
        <v>73</v>
      </c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38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934</v>
      </c>
      <c r="B407" s="47" t="s">
        <v>1345</v>
      </c>
      <c r="C407" s="5">
        <f t="shared" si="107"/>
        <v>463</v>
      </c>
      <c r="D407" s="5">
        <f t="shared" si="108"/>
        <v>0</v>
      </c>
      <c r="E407" s="5">
        <f t="shared" si="106"/>
        <v>68</v>
      </c>
      <c r="F407" s="5">
        <v>53</v>
      </c>
      <c r="G407" s="5">
        <f t="shared" ref="G407:G463" si="109">H407+COUNT(I407:BJ407)</f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Z407" s="19">
        <v>68</v>
      </c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38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935</v>
      </c>
      <c r="B408" s="47" t="s">
        <v>1345</v>
      </c>
      <c r="C408" s="5">
        <f t="shared" si="107"/>
        <v>471</v>
      </c>
      <c r="D408" s="5">
        <f t="shared" si="108"/>
        <v>0</v>
      </c>
      <c r="E408" s="5">
        <f t="shared" si="106"/>
        <v>66</v>
      </c>
      <c r="F408" s="5">
        <v>59</v>
      </c>
      <c r="G408" s="5">
        <f t="shared" si="109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Z408" s="19">
        <v>66</v>
      </c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38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272</v>
      </c>
      <c r="B409" s="47" t="s">
        <v>1523</v>
      </c>
      <c r="C409" s="5">
        <f t="shared" si="107"/>
        <v>482</v>
      </c>
      <c r="D409" s="5">
        <f t="shared" si="108"/>
        <v>0</v>
      </c>
      <c r="E409" s="5">
        <f t="shared" si="106"/>
        <v>63</v>
      </c>
      <c r="F409" s="5">
        <v>32</v>
      </c>
      <c r="G409" s="5">
        <f t="shared" si="109"/>
        <v>7</v>
      </c>
      <c r="H409" s="1">
        <v>6</v>
      </c>
      <c r="I409" s="42"/>
      <c r="J409" s="38"/>
      <c r="K409" s="38"/>
      <c r="L409" s="38"/>
      <c r="M409" s="38"/>
      <c r="N409" s="38"/>
      <c r="O409" s="38"/>
      <c r="P409" s="38"/>
      <c r="Q409" s="38"/>
      <c r="R409" s="38"/>
      <c r="S409" s="42"/>
      <c r="T409" s="38"/>
      <c r="U409" s="38"/>
      <c r="V409" s="38"/>
      <c r="W409" s="38"/>
      <c r="X409" s="38"/>
      <c r="Y409" s="38"/>
      <c r="Z409" s="37">
        <v>63</v>
      </c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38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936</v>
      </c>
      <c r="B410" s="47" t="s">
        <v>1430</v>
      </c>
      <c r="C410" s="5">
        <f t="shared" si="107"/>
        <v>482</v>
      </c>
      <c r="D410" s="5">
        <f t="shared" si="108"/>
        <v>0</v>
      </c>
      <c r="E410" s="5">
        <f t="shared" si="106"/>
        <v>63</v>
      </c>
      <c r="F410" s="5">
        <v>64</v>
      </c>
      <c r="G410" s="5">
        <f t="shared" si="109"/>
        <v>1</v>
      </c>
      <c r="H410" s="1"/>
      <c r="I410" s="40"/>
      <c r="J410" s="36"/>
      <c r="K410" s="36"/>
      <c r="L410" s="36"/>
      <c r="M410" s="36"/>
      <c r="N410" s="36"/>
      <c r="S410" s="41"/>
      <c r="T410" s="36"/>
      <c r="W410" s="36"/>
      <c r="Z410" s="19">
        <v>63</v>
      </c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38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288</v>
      </c>
      <c r="B411" s="47" t="s">
        <v>1258</v>
      </c>
      <c r="C411" s="5">
        <f t="shared" si="107"/>
        <v>485</v>
      </c>
      <c r="D411" s="5">
        <f t="shared" si="108"/>
        <v>0</v>
      </c>
      <c r="E411" s="5">
        <f t="shared" si="106"/>
        <v>62</v>
      </c>
      <c r="F411" s="5">
        <v>51</v>
      </c>
      <c r="G411" s="5">
        <f t="shared" si="109"/>
        <v>5</v>
      </c>
      <c r="H411" s="1">
        <v>4</v>
      </c>
      <c r="I411" s="42"/>
      <c r="J411" s="38"/>
      <c r="K411" s="38"/>
      <c r="L411" s="38"/>
      <c r="M411" s="38"/>
      <c r="N411" s="38"/>
      <c r="O411" s="38"/>
      <c r="P411" s="38"/>
      <c r="Q411" s="38"/>
      <c r="R411" s="38"/>
      <c r="S411" s="42"/>
      <c r="T411" s="38"/>
      <c r="U411" s="38"/>
      <c r="V411" s="38"/>
      <c r="W411" s="38"/>
      <c r="X411" s="38"/>
      <c r="Y411" s="38"/>
      <c r="Z411" s="37">
        <v>62</v>
      </c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38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269</v>
      </c>
      <c r="B412" s="47" t="s">
        <v>1429</v>
      </c>
      <c r="C412" s="5">
        <f t="shared" si="107"/>
        <v>485</v>
      </c>
      <c r="D412" s="5">
        <f t="shared" si="108"/>
        <v>0</v>
      </c>
      <c r="E412" s="5">
        <f t="shared" si="106"/>
        <v>62</v>
      </c>
      <c r="F412" s="5">
        <v>31</v>
      </c>
      <c r="G412" s="5">
        <f t="shared" si="109"/>
        <v>6</v>
      </c>
      <c r="H412" s="1">
        <v>5</v>
      </c>
      <c r="I412" s="42"/>
      <c r="J412" s="38"/>
      <c r="K412" s="38"/>
      <c r="L412" s="38"/>
      <c r="M412" s="38"/>
      <c r="N412" s="38"/>
      <c r="O412" s="38"/>
      <c r="P412" s="38"/>
      <c r="Q412" s="38"/>
      <c r="R412" s="38"/>
      <c r="S412" s="42"/>
      <c r="T412" s="38"/>
      <c r="U412" s="38"/>
      <c r="V412" s="38"/>
      <c r="W412" s="38"/>
      <c r="X412" s="38"/>
      <c r="Y412" s="38"/>
      <c r="Z412" s="37">
        <v>62</v>
      </c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38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937</v>
      </c>
      <c r="B413" s="47" t="s">
        <v>1345</v>
      </c>
      <c r="C413" s="5">
        <f t="shared" si="107"/>
        <v>485</v>
      </c>
      <c r="D413" s="5">
        <f t="shared" si="108"/>
        <v>0</v>
      </c>
      <c r="E413" s="5">
        <f t="shared" si="106"/>
        <v>62</v>
      </c>
      <c r="F413" s="5">
        <v>68</v>
      </c>
      <c r="G413" s="5">
        <f t="shared" si="109"/>
        <v>1</v>
      </c>
      <c r="H413" s="1"/>
      <c r="I413" s="40"/>
      <c r="J413" s="36"/>
      <c r="K413" s="36"/>
      <c r="L413" s="36"/>
      <c r="M413" s="36"/>
      <c r="N413" s="36"/>
      <c r="S413" s="41"/>
      <c r="T413" s="36"/>
      <c r="W413" s="36"/>
      <c r="Z413" s="19">
        <v>62</v>
      </c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38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938</v>
      </c>
      <c r="B414" s="47" t="s">
        <v>1427</v>
      </c>
      <c r="C414" s="5">
        <f t="shared" si="107"/>
        <v>485</v>
      </c>
      <c r="D414" s="5">
        <f t="shared" si="108"/>
        <v>0</v>
      </c>
      <c r="E414" s="5">
        <f t="shared" si="106"/>
        <v>62</v>
      </c>
      <c r="F414" s="5">
        <v>69</v>
      </c>
      <c r="G414" s="5">
        <f t="shared" si="109"/>
        <v>1</v>
      </c>
      <c r="H414" s="1"/>
      <c r="I414" s="40"/>
      <c r="J414" s="36"/>
      <c r="K414" s="36"/>
      <c r="L414" s="36"/>
      <c r="M414" s="36"/>
      <c r="N414" s="36"/>
      <c r="S414" s="41"/>
      <c r="T414" s="36"/>
      <c r="W414" s="36"/>
      <c r="Z414" s="19">
        <v>62</v>
      </c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38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278</v>
      </c>
      <c r="B415" s="47" t="s">
        <v>1258</v>
      </c>
      <c r="C415" s="5">
        <f t="shared" si="107"/>
        <v>494</v>
      </c>
      <c r="D415" s="5">
        <f t="shared" si="108"/>
        <v>0</v>
      </c>
      <c r="E415" s="5">
        <f t="shared" si="106"/>
        <v>61</v>
      </c>
      <c r="F415" s="5">
        <v>40</v>
      </c>
      <c r="G415" s="5">
        <f t="shared" si="109"/>
        <v>6</v>
      </c>
      <c r="H415" s="1">
        <v>5</v>
      </c>
      <c r="I415" s="42"/>
      <c r="J415" s="38"/>
      <c r="K415" s="38"/>
      <c r="L415" s="38"/>
      <c r="M415" s="38"/>
      <c r="N415" s="38"/>
      <c r="O415" s="38"/>
      <c r="P415" s="38"/>
      <c r="Q415" s="38"/>
      <c r="R415" s="38"/>
      <c r="S415" s="42"/>
      <c r="T415" s="38"/>
      <c r="U415" s="38"/>
      <c r="V415" s="38"/>
      <c r="W415" s="38"/>
      <c r="X415" s="38"/>
      <c r="Y415" s="38"/>
      <c r="Z415" s="37">
        <v>61</v>
      </c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38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939</v>
      </c>
      <c r="B416" s="47" t="s">
        <v>1428</v>
      </c>
      <c r="C416" s="5">
        <f t="shared" si="107"/>
        <v>497</v>
      </c>
      <c r="D416" s="5">
        <f t="shared" si="108"/>
        <v>0</v>
      </c>
      <c r="E416" s="5">
        <f t="shared" si="106"/>
        <v>60</v>
      </c>
      <c r="F416" s="5">
        <v>72</v>
      </c>
      <c r="G416" s="5">
        <f t="shared" si="109"/>
        <v>1</v>
      </c>
      <c r="H416" s="1"/>
      <c r="I416" s="40"/>
      <c r="J416" s="36"/>
      <c r="K416" s="36"/>
      <c r="L416" s="36"/>
      <c r="M416" s="36"/>
      <c r="N416" s="36"/>
      <c r="S416" s="41"/>
      <c r="T416" s="36"/>
      <c r="W416" s="36"/>
      <c r="Z416" s="19">
        <v>60</v>
      </c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38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940</v>
      </c>
      <c r="B417" s="47" t="s">
        <v>1345</v>
      </c>
      <c r="C417" s="5">
        <f t="shared" si="107"/>
        <v>500</v>
      </c>
      <c r="D417" s="5">
        <f t="shared" si="108"/>
        <v>0</v>
      </c>
      <c r="E417" s="5">
        <f t="shared" si="106"/>
        <v>59</v>
      </c>
      <c r="F417" s="5">
        <v>73</v>
      </c>
      <c r="G417" s="5">
        <f t="shared" si="109"/>
        <v>1</v>
      </c>
      <c r="H417" s="1"/>
      <c r="I417" s="40"/>
      <c r="J417" s="36"/>
      <c r="K417" s="36"/>
      <c r="L417" s="36"/>
      <c r="M417" s="36"/>
      <c r="N417" s="36"/>
      <c r="S417" s="41"/>
      <c r="T417" s="36"/>
      <c r="W417" s="36"/>
      <c r="Z417" s="19">
        <v>59</v>
      </c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38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941</v>
      </c>
      <c r="B418" s="47" t="s">
        <v>1345</v>
      </c>
      <c r="C418" s="5">
        <f t="shared" si="107"/>
        <v>500</v>
      </c>
      <c r="D418" s="5">
        <f t="shared" si="108"/>
        <v>0</v>
      </c>
      <c r="E418" s="5">
        <f t="shared" si="106"/>
        <v>59</v>
      </c>
      <c r="F418" s="5">
        <v>75</v>
      </c>
      <c r="G418" s="5">
        <f t="shared" si="109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Z418" s="19">
        <v>59</v>
      </c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38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942</v>
      </c>
      <c r="B419" s="47" t="s">
        <v>1426</v>
      </c>
      <c r="C419" s="5">
        <f t="shared" si="107"/>
        <v>504</v>
      </c>
      <c r="D419" s="5">
        <f t="shared" si="108"/>
        <v>0</v>
      </c>
      <c r="E419" s="5">
        <f t="shared" si="106"/>
        <v>58</v>
      </c>
      <c r="F419" s="5">
        <v>78</v>
      </c>
      <c r="G419" s="5">
        <f t="shared" si="109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Z419" s="19">
        <v>58</v>
      </c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38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943</v>
      </c>
      <c r="B420" s="47" t="s">
        <v>1345</v>
      </c>
      <c r="C420" s="5">
        <f t="shared" si="107"/>
        <v>516</v>
      </c>
      <c r="D420" s="5">
        <f t="shared" si="108"/>
        <v>0</v>
      </c>
      <c r="E420" s="5">
        <f t="shared" si="106"/>
        <v>55</v>
      </c>
      <c r="F420" s="5">
        <v>83</v>
      </c>
      <c r="G420" s="5">
        <f t="shared" si="109"/>
        <v>1</v>
      </c>
      <c r="H420" s="1"/>
      <c r="I420" s="40"/>
      <c r="J420" s="36"/>
      <c r="K420" s="36"/>
      <c r="L420" s="36"/>
      <c r="M420" s="36"/>
      <c r="N420" s="36"/>
      <c r="S420" s="41"/>
      <c r="T420" s="36"/>
      <c r="W420" s="36"/>
      <c r="Z420" s="19">
        <v>55</v>
      </c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38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944</v>
      </c>
      <c r="B421" s="47" t="s">
        <v>1258</v>
      </c>
      <c r="C421" s="5">
        <f t="shared" si="107"/>
        <v>527</v>
      </c>
      <c r="D421" s="5">
        <f t="shared" si="108"/>
        <v>0</v>
      </c>
      <c r="E421" s="5">
        <f t="shared" si="106"/>
        <v>52</v>
      </c>
      <c r="F421" s="5">
        <v>62</v>
      </c>
      <c r="G421" s="5">
        <f t="shared" si="109"/>
        <v>4</v>
      </c>
      <c r="H421" s="1">
        <v>3</v>
      </c>
      <c r="I421" s="42"/>
      <c r="J421" s="38"/>
      <c r="K421" s="38"/>
      <c r="L421" s="38"/>
      <c r="M421" s="38"/>
      <c r="N421" s="38"/>
      <c r="O421" s="38"/>
      <c r="P421" s="38"/>
      <c r="Q421" s="38"/>
      <c r="R421" s="38"/>
      <c r="S421" s="42"/>
      <c r="T421" s="38"/>
      <c r="U421" s="38"/>
      <c r="V421" s="38"/>
      <c r="W421" s="38"/>
      <c r="X421" s="38"/>
      <c r="Y421" s="38"/>
      <c r="Z421" s="37">
        <v>52</v>
      </c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38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220</v>
      </c>
      <c r="B422" s="47" t="s">
        <v>1258</v>
      </c>
      <c r="C422" s="5">
        <f t="shared" si="107"/>
        <v>537</v>
      </c>
      <c r="D422" s="5">
        <f t="shared" si="108"/>
        <v>0</v>
      </c>
      <c r="E422" s="5">
        <f t="shared" ref="E422:E485" si="110">SUM(I422:BJ422)</f>
        <v>50</v>
      </c>
      <c r="F422" s="5">
        <v>27</v>
      </c>
      <c r="G422" s="5">
        <f t="shared" si="109"/>
        <v>9</v>
      </c>
      <c r="H422" s="1">
        <v>8</v>
      </c>
      <c r="I422" s="42"/>
      <c r="J422" s="38"/>
      <c r="K422" s="38"/>
      <c r="L422" s="38"/>
      <c r="M422" s="38"/>
      <c r="N422" s="38"/>
      <c r="O422" s="38"/>
      <c r="P422" s="38"/>
      <c r="Q422" s="38"/>
      <c r="R422" s="38"/>
      <c r="S422" s="42"/>
      <c r="T422" s="38"/>
      <c r="U422" s="38"/>
      <c r="V422" s="38"/>
      <c r="W422" s="38"/>
      <c r="X422" s="38"/>
      <c r="Y422" s="38"/>
      <c r="Z422" s="37">
        <v>50</v>
      </c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38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716</v>
      </c>
      <c r="B423" s="47" t="s">
        <v>1178</v>
      </c>
      <c r="C423" s="5">
        <f t="shared" si="107"/>
        <v>124</v>
      </c>
      <c r="D423" s="5">
        <f t="shared" si="108"/>
        <v>0</v>
      </c>
      <c r="E423" s="5">
        <f t="shared" si="110"/>
        <v>744</v>
      </c>
      <c r="F423" s="5">
        <v>43</v>
      </c>
      <c r="G423" s="5">
        <f t="shared" si="109"/>
        <v>20</v>
      </c>
      <c r="H423" s="1">
        <v>3</v>
      </c>
      <c r="I423" s="40">
        <v>43</v>
      </c>
      <c r="J423" s="36">
        <v>37</v>
      </c>
      <c r="K423" s="36">
        <v>32</v>
      </c>
      <c r="L423" s="38"/>
      <c r="M423" s="37">
        <v>35</v>
      </c>
      <c r="N423" s="36">
        <v>48</v>
      </c>
      <c r="O423" s="36">
        <v>44</v>
      </c>
      <c r="P423" s="36">
        <v>37</v>
      </c>
      <c r="Q423" s="36">
        <v>40</v>
      </c>
      <c r="R423" s="36">
        <v>39</v>
      </c>
      <c r="S423" s="40">
        <v>42</v>
      </c>
      <c r="T423" s="36">
        <v>41</v>
      </c>
      <c r="U423" s="36">
        <v>51</v>
      </c>
      <c r="V423" s="36">
        <v>53</v>
      </c>
      <c r="W423" s="36">
        <v>50</v>
      </c>
      <c r="X423" s="36">
        <v>51</v>
      </c>
      <c r="Y423" s="36">
        <v>52</v>
      </c>
      <c r="Z423" s="36">
        <v>49</v>
      </c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38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904</v>
      </c>
      <c r="B424" s="47" t="s">
        <v>1425</v>
      </c>
      <c r="C424" s="5">
        <f t="shared" si="107"/>
        <v>369</v>
      </c>
      <c r="D424" s="5">
        <f t="shared" si="108"/>
        <v>0</v>
      </c>
      <c r="E424" s="5">
        <f t="shared" si="110"/>
        <v>125</v>
      </c>
      <c r="F424" s="5">
        <v>36</v>
      </c>
      <c r="G424" s="5">
        <f t="shared" si="109"/>
        <v>2</v>
      </c>
      <c r="H424" s="1"/>
      <c r="I424" s="40"/>
      <c r="J424" s="36"/>
      <c r="K424" s="36"/>
      <c r="L424" s="36"/>
      <c r="M424" s="36"/>
      <c r="N424" s="36"/>
      <c r="S424" s="41"/>
      <c r="T424" s="36"/>
      <c r="W424" s="36"/>
      <c r="Y424" s="19">
        <v>78</v>
      </c>
      <c r="Z424" s="36">
        <v>47</v>
      </c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38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946</v>
      </c>
      <c r="B425" s="47" t="s">
        <v>1345</v>
      </c>
      <c r="C425" s="5">
        <f t="shared" si="107"/>
        <v>558</v>
      </c>
      <c r="D425" s="5">
        <f t="shared" si="108"/>
        <v>0</v>
      </c>
      <c r="E425" s="5">
        <f t="shared" si="110"/>
        <v>47</v>
      </c>
      <c r="F425" s="5">
        <v>99</v>
      </c>
      <c r="G425" s="5">
        <f t="shared" si="109"/>
        <v>1</v>
      </c>
      <c r="H425" s="1"/>
      <c r="I425" s="40"/>
      <c r="J425" s="36"/>
      <c r="K425" s="36"/>
      <c r="L425" s="36"/>
      <c r="M425" s="36"/>
      <c r="N425" s="36"/>
      <c r="S425" s="41"/>
      <c r="T425" s="36"/>
      <c r="W425" s="36"/>
      <c r="Z425" s="19">
        <v>47</v>
      </c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38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947</v>
      </c>
      <c r="B426" s="47" t="s">
        <v>1345</v>
      </c>
      <c r="C426" s="5">
        <f t="shared" si="107"/>
        <v>558</v>
      </c>
      <c r="D426" s="5">
        <f t="shared" si="108"/>
        <v>0</v>
      </c>
      <c r="E426" s="5">
        <f t="shared" si="110"/>
        <v>47</v>
      </c>
      <c r="F426" s="5">
        <v>100</v>
      </c>
      <c r="G426" s="5">
        <f t="shared" si="109"/>
        <v>1</v>
      </c>
      <c r="H426" s="1"/>
      <c r="I426" s="40"/>
      <c r="J426" s="36"/>
      <c r="K426" s="36"/>
      <c r="L426" s="36"/>
      <c r="M426" s="36"/>
      <c r="N426" s="36"/>
      <c r="S426" s="41"/>
      <c r="T426" s="36"/>
      <c r="W426" s="36"/>
      <c r="Z426" s="19">
        <v>47</v>
      </c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38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309</v>
      </c>
      <c r="B427" s="47" t="s">
        <v>1253</v>
      </c>
      <c r="C427" s="5">
        <f t="shared" si="107"/>
        <v>29</v>
      </c>
      <c r="D427" s="5">
        <f t="shared" si="108"/>
        <v>0</v>
      </c>
      <c r="E427" s="5">
        <f t="shared" si="110"/>
        <v>1977</v>
      </c>
      <c r="F427" s="5">
        <v>6</v>
      </c>
      <c r="G427" s="5">
        <f t="shared" si="109"/>
        <v>52</v>
      </c>
      <c r="H427" s="1">
        <v>36</v>
      </c>
      <c r="I427" s="40">
        <v>121</v>
      </c>
      <c r="J427" s="36">
        <v>122</v>
      </c>
      <c r="K427" s="36">
        <v>118</v>
      </c>
      <c r="L427" s="36">
        <v>119</v>
      </c>
      <c r="M427" s="36">
        <v>124</v>
      </c>
      <c r="N427" s="36">
        <v>127</v>
      </c>
      <c r="O427" s="36">
        <v>127</v>
      </c>
      <c r="P427" s="36">
        <v>121</v>
      </c>
      <c r="Q427" s="36">
        <v>125</v>
      </c>
      <c r="R427" s="36">
        <v>116</v>
      </c>
      <c r="S427" s="42"/>
      <c r="T427" s="37">
        <v>114</v>
      </c>
      <c r="U427" s="36">
        <v>136</v>
      </c>
      <c r="V427" s="36">
        <v>132</v>
      </c>
      <c r="W427" s="36">
        <v>125</v>
      </c>
      <c r="X427" s="36">
        <v>118</v>
      </c>
      <c r="Y427" s="36">
        <v>132</v>
      </c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38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505</v>
      </c>
      <c r="B428" s="47" t="s">
        <v>1181</v>
      </c>
      <c r="C428" s="5">
        <f t="shared" si="107"/>
        <v>52</v>
      </c>
      <c r="D428" s="5">
        <f t="shared" si="108"/>
        <v>0</v>
      </c>
      <c r="E428" s="5">
        <f t="shared" si="110"/>
        <v>1477</v>
      </c>
      <c r="F428" s="5">
        <v>7</v>
      </c>
      <c r="G428" s="5">
        <f t="shared" si="109"/>
        <v>34</v>
      </c>
      <c r="H428" s="1">
        <v>21</v>
      </c>
      <c r="I428" s="40">
        <v>131</v>
      </c>
      <c r="J428" s="36">
        <v>123</v>
      </c>
      <c r="K428" s="36">
        <v>118</v>
      </c>
      <c r="L428" s="36">
        <v>118</v>
      </c>
      <c r="M428" s="36">
        <v>114</v>
      </c>
      <c r="N428" s="36">
        <v>111</v>
      </c>
      <c r="O428" s="36">
        <v>112</v>
      </c>
      <c r="P428" s="38"/>
      <c r="Q428" s="38"/>
      <c r="R428" s="38"/>
      <c r="S428" s="42"/>
      <c r="T428" s="37">
        <v>96</v>
      </c>
      <c r="U428" s="36">
        <v>121</v>
      </c>
      <c r="V428" s="36">
        <v>116</v>
      </c>
      <c r="W428" s="36">
        <v>106</v>
      </c>
      <c r="X428" s="36">
        <v>102</v>
      </c>
      <c r="Y428" s="36">
        <v>109</v>
      </c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38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665</v>
      </c>
      <c r="B429" s="47" t="s">
        <v>1252</v>
      </c>
      <c r="C429" s="5">
        <f t="shared" si="107"/>
        <v>79</v>
      </c>
      <c r="D429" s="5">
        <f t="shared" si="108"/>
        <v>0</v>
      </c>
      <c r="E429" s="5">
        <f t="shared" si="110"/>
        <v>1139</v>
      </c>
      <c r="F429" s="5">
        <v>16</v>
      </c>
      <c r="G429" s="5">
        <f t="shared" si="109"/>
        <v>26</v>
      </c>
      <c r="H429" s="1">
        <v>9</v>
      </c>
      <c r="I429" s="40">
        <v>46</v>
      </c>
      <c r="J429" s="36">
        <v>50</v>
      </c>
      <c r="K429" s="36">
        <v>51</v>
      </c>
      <c r="L429" s="36">
        <v>55</v>
      </c>
      <c r="M429" s="36">
        <v>56</v>
      </c>
      <c r="N429" s="36">
        <v>59</v>
      </c>
      <c r="O429" s="36">
        <v>63</v>
      </c>
      <c r="P429" s="36">
        <v>63</v>
      </c>
      <c r="Q429" s="36">
        <v>67</v>
      </c>
      <c r="R429" s="36">
        <v>64</v>
      </c>
      <c r="S429" s="40">
        <v>66</v>
      </c>
      <c r="T429" s="36">
        <v>66</v>
      </c>
      <c r="U429" s="36">
        <v>80</v>
      </c>
      <c r="V429" s="36">
        <v>80</v>
      </c>
      <c r="W429" s="36">
        <v>104</v>
      </c>
      <c r="X429" s="36">
        <v>85</v>
      </c>
      <c r="Y429" s="36">
        <v>84</v>
      </c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38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476</v>
      </c>
      <c r="B430" s="47" t="s">
        <v>1251</v>
      </c>
      <c r="C430" s="5">
        <f t="shared" si="107"/>
        <v>95</v>
      </c>
      <c r="D430" s="5">
        <f t="shared" si="108"/>
        <v>0</v>
      </c>
      <c r="E430" s="5">
        <f t="shared" si="110"/>
        <v>961</v>
      </c>
      <c r="F430" s="5">
        <v>33</v>
      </c>
      <c r="G430" s="5">
        <f t="shared" si="109"/>
        <v>42</v>
      </c>
      <c r="H430" s="1">
        <v>25</v>
      </c>
      <c r="I430" s="40">
        <v>55</v>
      </c>
      <c r="J430" s="36">
        <v>52</v>
      </c>
      <c r="K430" s="36">
        <v>48</v>
      </c>
      <c r="L430" s="36">
        <v>53</v>
      </c>
      <c r="M430" s="36">
        <v>53</v>
      </c>
      <c r="N430" s="36">
        <v>54</v>
      </c>
      <c r="O430" s="36">
        <v>56</v>
      </c>
      <c r="P430" s="36">
        <v>51</v>
      </c>
      <c r="Q430" s="36">
        <v>53</v>
      </c>
      <c r="R430" s="36">
        <v>51</v>
      </c>
      <c r="S430" s="40">
        <v>48</v>
      </c>
      <c r="T430" s="36">
        <v>55</v>
      </c>
      <c r="U430" s="36">
        <v>69</v>
      </c>
      <c r="V430" s="36">
        <v>68</v>
      </c>
      <c r="W430" s="36">
        <v>62</v>
      </c>
      <c r="X430" s="36">
        <v>60</v>
      </c>
      <c r="Y430" s="36">
        <v>73</v>
      </c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38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908</v>
      </c>
      <c r="B431" s="47" t="s">
        <v>1282</v>
      </c>
      <c r="C431" s="5">
        <f t="shared" si="107"/>
        <v>471</v>
      </c>
      <c r="D431" s="5">
        <f t="shared" si="108"/>
        <v>0</v>
      </c>
      <c r="E431" s="5">
        <f t="shared" si="110"/>
        <v>66</v>
      </c>
      <c r="F431" s="5">
        <v>49</v>
      </c>
      <c r="G431" s="5">
        <f t="shared" si="109"/>
        <v>1</v>
      </c>
      <c r="H431" s="1"/>
      <c r="I431" s="40"/>
      <c r="J431" s="36"/>
      <c r="K431" s="36"/>
      <c r="L431" s="36"/>
      <c r="M431" s="36"/>
      <c r="N431" s="36"/>
      <c r="S431" s="41"/>
      <c r="T431" s="36"/>
      <c r="W431" s="36"/>
      <c r="Y431" s="19">
        <v>66</v>
      </c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38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909</v>
      </c>
      <c r="B432" s="47" t="s">
        <v>1423</v>
      </c>
      <c r="C432" s="5">
        <f t="shared" si="107"/>
        <v>500</v>
      </c>
      <c r="D432" s="5">
        <f t="shared" si="108"/>
        <v>0</v>
      </c>
      <c r="E432" s="5">
        <f t="shared" si="110"/>
        <v>59</v>
      </c>
      <c r="F432" s="5">
        <v>59</v>
      </c>
      <c r="G432" s="5">
        <f t="shared" si="109"/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36"/>
      <c r="Y432" s="19">
        <v>59</v>
      </c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38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911</v>
      </c>
      <c r="B433" s="47" t="s">
        <v>1424</v>
      </c>
      <c r="C433" s="5">
        <f t="shared" si="107"/>
        <v>510</v>
      </c>
      <c r="D433" s="5">
        <f t="shared" si="108"/>
        <v>0</v>
      </c>
      <c r="E433" s="5">
        <f t="shared" si="110"/>
        <v>56</v>
      </c>
      <c r="F433" s="5">
        <v>63</v>
      </c>
      <c r="G433" s="5">
        <f t="shared" si="109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36"/>
      <c r="Y433" s="19">
        <v>56</v>
      </c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38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912</v>
      </c>
      <c r="B434" s="47" t="s">
        <v>1282</v>
      </c>
      <c r="C434" s="5">
        <f t="shared" si="107"/>
        <v>510</v>
      </c>
      <c r="D434" s="5">
        <f t="shared" si="108"/>
        <v>0</v>
      </c>
      <c r="E434" s="5">
        <f t="shared" si="110"/>
        <v>56</v>
      </c>
      <c r="F434" s="5">
        <v>64</v>
      </c>
      <c r="G434" s="5">
        <f t="shared" si="109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36"/>
      <c r="Y434" s="19">
        <v>56</v>
      </c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38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913</v>
      </c>
      <c r="B435" s="47" t="s">
        <v>1282</v>
      </c>
      <c r="C435" s="5">
        <f t="shared" si="107"/>
        <v>535</v>
      </c>
      <c r="D435" s="5">
        <f t="shared" si="108"/>
        <v>0</v>
      </c>
      <c r="E435" s="5">
        <f t="shared" si="110"/>
        <v>51</v>
      </c>
      <c r="F435" s="5">
        <v>70</v>
      </c>
      <c r="G435" s="5">
        <f t="shared" si="109"/>
        <v>1</v>
      </c>
      <c r="H435" s="1"/>
      <c r="I435" s="40"/>
      <c r="J435" s="36"/>
      <c r="K435" s="36"/>
      <c r="L435" s="36"/>
      <c r="M435" s="36"/>
      <c r="N435" s="36"/>
      <c r="S435" s="41"/>
      <c r="T435" s="36"/>
      <c r="W435" s="36"/>
      <c r="Y435" s="19">
        <v>51</v>
      </c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38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914</v>
      </c>
      <c r="B436" s="47" t="s">
        <v>1282</v>
      </c>
      <c r="C436" s="5">
        <f t="shared" si="107"/>
        <v>570</v>
      </c>
      <c r="D436" s="5">
        <f t="shared" si="108"/>
        <v>0</v>
      </c>
      <c r="E436" s="5">
        <f t="shared" si="110"/>
        <v>46</v>
      </c>
      <c r="F436" s="5">
        <v>78</v>
      </c>
      <c r="G436" s="5">
        <f t="shared" si="109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36"/>
      <c r="Y436" s="19">
        <v>46</v>
      </c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38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915</v>
      </c>
      <c r="B437" s="47" t="s">
        <v>1282</v>
      </c>
      <c r="C437" s="5">
        <f t="shared" si="107"/>
        <v>575</v>
      </c>
      <c r="D437" s="5">
        <f t="shared" si="108"/>
        <v>0</v>
      </c>
      <c r="E437" s="5">
        <f t="shared" si="110"/>
        <v>45</v>
      </c>
      <c r="F437" s="5">
        <v>82</v>
      </c>
      <c r="G437" s="5">
        <f t="shared" si="109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36"/>
      <c r="Y437" s="19">
        <v>45</v>
      </c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38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916</v>
      </c>
      <c r="B438" s="47" t="s">
        <v>1184</v>
      </c>
      <c r="C438" s="5">
        <f t="shared" si="107"/>
        <v>580</v>
      </c>
      <c r="D438" s="5">
        <f t="shared" si="108"/>
        <v>0</v>
      </c>
      <c r="E438" s="5">
        <f t="shared" si="110"/>
        <v>43</v>
      </c>
      <c r="F438" s="5">
        <v>86</v>
      </c>
      <c r="G438" s="5">
        <f t="shared" si="109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36"/>
      <c r="Y438" s="19">
        <v>43</v>
      </c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38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877</v>
      </c>
      <c r="B439" s="47" t="s">
        <v>1245</v>
      </c>
      <c r="C439" s="5">
        <f t="shared" si="107"/>
        <v>362</v>
      </c>
      <c r="D439" s="5">
        <f t="shared" si="108"/>
        <v>0</v>
      </c>
      <c r="E439" s="5">
        <f t="shared" si="110"/>
        <v>131</v>
      </c>
      <c r="F439" s="5">
        <v>57</v>
      </c>
      <c r="G439" s="5">
        <f t="shared" si="109"/>
        <v>3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47</v>
      </c>
      <c r="X439" s="36">
        <v>44</v>
      </c>
      <c r="Y439" s="36">
        <v>40</v>
      </c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38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697</v>
      </c>
      <c r="B440" s="47" t="s">
        <v>1250</v>
      </c>
      <c r="C440" s="5">
        <f t="shared" si="107"/>
        <v>186</v>
      </c>
      <c r="D440" s="5">
        <f t="shared" si="108"/>
        <v>0</v>
      </c>
      <c r="E440" s="5">
        <f t="shared" si="110"/>
        <v>457</v>
      </c>
      <c r="F440" s="5">
        <v>74</v>
      </c>
      <c r="G440" s="5">
        <f t="shared" si="109"/>
        <v>18</v>
      </c>
      <c r="H440" s="1">
        <v>5</v>
      </c>
      <c r="I440" s="40">
        <v>38</v>
      </c>
      <c r="J440" s="36">
        <v>37</v>
      </c>
      <c r="K440" s="36">
        <v>35</v>
      </c>
      <c r="L440" s="36">
        <v>35</v>
      </c>
      <c r="M440" s="36">
        <v>36</v>
      </c>
      <c r="N440" s="36">
        <v>38</v>
      </c>
      <c r="O440" s="38"/>
      <c r="P440" s="37">
        <v>33</v>
      </c>
      <c r="Q440" s="36">
        <v>34</v>
      </c>
      <c r="R440" s="38"/>
      <c r="S440" s="42"/>
      <c r="T440" s="37">
        <v>28</v>
      </c>
      <c r="U440" s="36">
        <v>38</v>
      </c>
      <c r="V440" s="38"/>
      <c r="W440" s="37">
        <v>33</v>
      </c>
      <c r="X440" s="36">
        <v>35</v>
      </c>
      <c r="Y440" s="36">
        <v>37</v>
      </c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38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835</v>
      </c>
      <c r="B441" s="47" t="s">
        <v>1201</v>
      </c>
      <c r="C441" s="5">
        <f t="shared" si="107"/>
        <v>407</v>
      </c>
      <c r="D441" s="5">
        <f t="shared" si="108"/>
        <v>0</v>
      </c>
      <c r="E441" s="5">
        <f t="shared" si="110"/>
        <v>100</v>
      </c>
      <c r="F441" s="5">
        <v>91</v>
      </c>
      <c r="G441" s="5">
        <f t="shared" si="109"/>
        <v>3</v>
      </c>
      <c r="H441" s="1"/>
      <c r="I441" s="40"/>
      <c r="J441" s="36"/>
      <c r="K441" s="36"/>
      <c r="L441" s="36"/>
      <c r="M441" s="36"/>
      <c r="N441" s="36"/>
      <c r="S441" s="40"/>
      <c r="T441" s="19">
        <v>26</v>
      </c>
      <c r="U441" s="36">
        <v>37</v>
      </c>
      <c r="V441" s="38"/>
      <c r="W441" s="38"/>
      <c r="X441" s="38"/>
      <c r="Y441" s="36">
        <v>37</v>
      </c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38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829</v>
      </c>
      <c r="B442" s="47" t="s">
        <v>1422</v>
      </c>
      <c r="C442" s="5">
        <f t="shared" si="107"/>
        <v>310</v>
      </c>
      <c r="D442" s="5">
        <f t="shared" si="108"/>
        <v>0</v>
      </c>
      <c r="E442" s="5">
        <f>SUM(I442:BJ442)</f>
        <v>188</v>
      </c>
      <c r="F442" s="5">
        <v>56</v>
      </c>
      <c r="G442" s="5">
        <f>H442+COUNT(I442:BJ442)</f>
        <v>5</v>
      </c>
      <c r="H442" s="1"/>
      <c r="I442" s="40"/>
      <c r="J442" s="36"/>
      <c r="K442" s="36"/>
      <c r="L442" s="36"/>
      <c r="M442" s="36"/>
      <c r="N442" s="36"/>
      <c r="S442" s="40"/>
      <c r="T442" s="19">
        <v>30</v>
      </c>
      <c r="U442" s="36">
        <v>37</v>
      </c>
      <c r="V442" s="38"/>
      <c r="W442" s="37">
        <v>39</v>
      </c>
      <c r="X442" s="36">
        <v>45</v>
      </c>
      <c r="Y442" s="36">
        <v>37</v>
      </c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38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722</v>
      </c>
      <c r="B443" s="47" t="s">
        <v>1249</v>
      </c>
      <c r="C443" s="5">
        <f t="shared" si="107"/>
        <v>141</v>
      </c>
      <c r="D443" s="5">
        <f t="shared" si="108"/>
        <v>0</v>
      </c>
      <c r="E443" s="5">
        <f t="shared" si="110"/>
        <v>679</v>
      </c>
      <c r="F443" s="5">
        <v>52</v>
      </c>
      <c r="G443" s="5">
        <f t="shared" si="109"/>
        <v>19</v>
      </c>
      <c r="H443" s="1">
        <v>3</v>
      </c>
      <c r="I443" s="40">
        <v>45</v>
      </c>
      <c r="J443" s="36">
        <v>47</v>
      </c>
      <c r="K443" s="36">
        <v>50</v>
      </c>
      <c r="L443" s="36">
        <v>51</v>
      </c>
      <c r="M443" s="36">
        <v>53</v>
      </c>
      <c r="N443" s="36">
        <v>53</v>
      </c>
      <c r="O443" s="36">
        <v>45</v>
      </c>
      <c r="P443" s="36">
        <v>40</v>
      </c>
      <c r="Q443" s="36">
        <v>38</v>
      </c>
      <c r="R443" s="36">
        <v>34</v>
      </c>
      <c r="S443" s="42"/>
      <c r="T443" s="37">
        <v>35</v>
      </c>
      <c r="U443" s="36">
        <v>41</v>
      </c>
      <c r="V443" s="36">
        <v>39</v>
      </c>
      <c r="W443" s="36">
        <v>37</v>
      </c>
      <c r="X443" s="36">
        <v>35</v>
      </c>
      <c r="Y443" s="36">
        <v>36</v>
      </c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38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545</v>
      </c>
      <c r="B444" s="47" t="s">
        <v>1248</v>
      </c>
      <c r="C444" s="5">
        <f t="shared" si="107"/>
        <v>106</v>
      </c>
      <c r="D444" s="5">
        <f t="shared" si="108"/>
        <v>0</v>
      </c>
      <c r="E444" s="5">
        <f t="shared" si="110"/>
        <v>882</v>
      </c>
      <c r="F444" s="5">
        <v>26</v>
      </c>
      <c r="G444" s="5">
        <f t="shared" si="109"/>
        <v>33</v>
      </c>
      <c r="H444" s="1">
        <v>18</v>
      </c>
      <c r="I444" s="40">
        <v>44</v>
      </c>
      <c r="J444" s="36">
        <v>46</v>
      </c>
      <c r="K444" s="36">
        <v>47</v>
      </c>
      <c r="L444" s="36">
        <v>49</v>
      </c>
      <c r="M444" s="36">
        <v>52</v>
      </c>
      <c r="N444" s="36">
        <v>54</v>
      </c>
      <c r="O444" s="36">
        <v>55</v>
      </c>
      <c r="P444" s="36">
        <v>56</v>
      </c>
      <c r="Q444" s="36">
        <v>60</v>
      </c>
      <c r="R444" s="36">
        <v>59</v>
      </c>
      <c r="S444" s="42"/>
      <c r="T444" s="37">
        <v>62</v>
      </c>
      <c r="U444" s="36">
        <v>75</v>
      </c>
      <c r="V444" s="36">
        <v>74</v>
      </c>
      <c r="W444" s="36">
        <v>78</v>
      </c>
      <c r="X444" s="36">
        <v>71</v>
      </c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38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575</v>
      </c>
      <c r="B445" s="47" t="s">
        <v>1247</v>
      </c>
      <c r="C445" s="5">
        <f t="shared" si="107"/>
        <v>83</v>
      </c>
      <c r="D445" s="5">
        <f t="shared" si="108"/>
        <v>0</v>
      </c>
      <c r="E445" s="5">
        <f t="shared" si="110"/>
        <v>1080</v>
      </c>
      <c r="F445" s="5">
        <v>21</v>
      </c>
      <c r="G445" s="5">
        <f t="shared" si="109"/>
        <v>28</v>
      </c>
      <c r="H445" s="1">
        <v>12</v>
      </c>
      <c r="I445" s="40">
        <v>61</v>
      </c>
      <c r="J445" s="36">
        <v>62</v>
      </c>
      <c r="K445" s="36">
        <v>65</v>
      </c>
      <c r="L445" s="36">
        <v>65</v>
      </c>
      <c r="M445" s="36">
        <v>65</v>
      </c>
      <c r="N445" s="36">
        <v>67</v>
      </c>
      <c r="O445" s="36">
        <v>67</v>
      </c>
      <c r="P445" s="36">
        <v>61</v>
      </c>
      <c r="Q445" s="36">
        <v>63</v>
      </c>
      <c r="R445" s="36">
        <v>59</v>
      </c>
      <c r="S445" s="40">
        <v>62</v>
      </c>
      <c r="T445" s="36">
        <v>68</v>
      </c>
      <c r="U445" s="36">
        <v>86</v>
      </c>
      <c r="V445" s="36">
        <v>86</v>
      </c>
      <c r="W445" s="36">
        <v>76</v>
      </c>
      <c r="X445" s="36">
        <v>67</v>
      </c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38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836</v>
      </c>
      <c r="B446" s="47" t="s">
        <v>1330</v>
      </c>
      <c r="C446" s="5">
        <f t="shared" si="107"/>
        <v>261</v>
      </c>
      <c r="D446" s="5">
        <f t="shared" si="108"/>
        <v>0</v>
      </c>
      <c r="E446" s="5">
        <f t="shared" si="110"/>
        <v>277</v>
      </c>
      <c r="F446" s="5">
        <v>2</v>
      </c>
      <c r="G446" s="5">
        <f t="shared" si="109"/>
        <v>22</v>
      </c>
      <c r="H446" s="1">
        <v>18</v>
      </c>
      <c r="I446" s="42"/>
      <c r="J446" s="38"/>
      <c r="K446" s="38"/>
      <c r="L446" s="38"/>
      <c r="M446" s="38"/>
      <c r="N446" s="38"/>
      <c r="O446" s="38"/>
      <c r="P446" s="38"/>
      <c r="Q446" s="38"/>
      <c r="R446" s="38"/>
      <c r="S446" s="42"/>
      <c r="T446" s="38"/>
      <c r="U446" s="37">
        <v>79</v>
      </c>
      <c r="V446" s="36">
        <v>78</v>
      </c>
      <c r="W446" s="36">
        <v>64</v>
      </c>
      <c r="X446" s="36">
        <v>56</v>
      </c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38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645</v>
      </c>
      <c r="B447" s="47" t="s">
        <v>1246</v>
      </c>
      <c r="C447" s="5">
        <f t="shared" si="107"/>
        <v>99</v>
      </c>
      <c r="D447" s="5">
        <f t="shared" si="108"/>
        <v>0</v>
      </c>
      <c r="E447" s="5">
        <f t="shared" si="110"/>
        <v>941</v>
      </c>
      <c r="F447" s="5">
        <v>27</v>
      </c>
      <c r="G447" s="5">
        <f t="shared" si="109"/>
        <v>25</v>
      </c>
      <c r="H447" s="1">
        <v>9</v>
      </c>
      <c r="I447" s="40">
        <v>50</v>
      </c>
      <c r="J447" s="36">
        <v>51</v>
      </c>
      <c r="K447" s="36">
        <v>53</v>
      </c>
      <c r="L447" s="36">
        <v>53</v>
      </c>
      <c r="M447" s="36">
        <v>55</v>
      </c>
      <c r="N447" s="36">
        <v>55</v>
      </c>
      <c r="O447" s="36">
        <v>57</v>
      </c>
      <c r="P447" s="36">
        <v>55</v>
      </c>
      <c r="Q447" s="36">
        <v>63</v>
      </c>
      <c r="R447" s="36">
        <v>62</v>
      </c>
      <c r="S447" s="40">
        <v>62</v>
      </c>
      <c r="T447" s="36">
        <v>60</v>
      </c>
      <c r="U447" s="36">
        <v>75</v>
      </c>
      <c r="V447" s="36">
        <v>72</v>
      </c>
      <c r="W447" s="36">
        <v>62</v>
      </c>
      <c r="X447" s="36">
        <v>56</v>
      </c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38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870</v>
      </c>
      <c r="B448" s="47" t="s">
        <v>1326</v>
      </c>
      <c r="C448" s="5">
        <f t="shared" si="107"/>
        <v>375</v>
      </c>
      <c r="D448" s="5">
        <f t="shared" si="108"/>
        <v>0</v>
      </c>
      <c r="E448" s="5">
        <f t="shared" si="110"/>
        <v>120</v>
      </c>
      <c r="F448" s="5">
        <v>24</v>
      </c>
      <c r="G448" s="5">
        <f t="shared" si="109"/>
        <v>2</v>
      </c>
      <c r="H448" s="1"/>
      <c r="I448" s="40"/>
      <c r="J448" s="36"/>
      <c r="K448" s="36"/>
      <c r="L448" s="36"/>
      <c r="M448" s="36"/>
      <c r="N448" s="36"/>
      <c r="S448" s="41"/>
      <c r="T448" s="36"/>
      <c r="W448" s="19">
        <v>81</v>
      </c>
      <c r="X448" s="36">
        <v>39</v>
      </c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38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706</v>
      </c>
      <c r="B449" s="47" t="s">
        <v>1245</v>
      </c>
      <c r="C449" s="5">
        <f t="shared" si="107"/>
        <v>116</v>
      </c>
      <c r="D449" s="5">
        <f t="shared" si="108"/>
        <v>0</v>
      </c>
      <c r="E449" s="5">
        <f t="shared" si="110"/>
        <v>792</v>
      </c>
      <c r="F449" s="5">
        <v>43</v>
      </c>
      <c r="G449" s="5">
        <f t="shared" si="109"/>
        <v>20</v>
      </c>
      <c r="H449" s="1">
        <v>4</v>
      </c>
      <c r="I449" s="40">
        <v>56</v>
      </c>
      <c r="J449" s="36">
        <v>57</v>
      </c>
      <c r="K449" s="36">
        <v>56</v>
      </c>
      <c r="L449" s="36">
        <v>56</v>
      </c>
      <c r="M449" s="36">
        <v>53</v>
      </c>
      <c r="N449" s="36">
        <v>53</v>
      </c>
      <c r="O449" s="36">
        <v>52</v>
      </c>
      <c r="P449" s="36">
        <v>45</v>
      </c>
      <c r="Q449" s="36">
        <v>47</v>
      </c>
      <c r="R449" s="36">
        <v>45</v>
      </c>
      <c r="S449" s="40">
        <v>47</v>
      </c>
      <c r="T449" s="36">
        <v>44</v>
      </c>
      <c r="U449" s="36">
        <v>51</v>
      </c>
      <c r="V449" s="36">
        <v>50</v>
      </c>
      <c r="W449" s="36">
        <v>43</v>
      </c>
      <c r="X449" s="36">
        <v>37</v>
      </c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38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834</v>
      </c>
      <c r="B450" s="47" t="s">
        <v>1329</v>
      </c>
      <c r="C450" s="5">
        <f t="shared" ref="C450:C513" si="111">RANK(E450,$E$2:$E$1403,0)</f>
        <v>394</v>
      </c>
      <c r="D450" s="5">
        <f t="shared" si="108"/>
        <v>0</v>
      </c>
      <c r="E450" s="5">
        <f t="shared" si="110"/>
        <v>106</v>
      </c>
      <c r="F450" s="5">
        <v>68</v>
      </c>
      <c r="G450" s="5">
        <f t="shared" si="109"/>
        <v>3</v>
      </c>
      <c r="H450" s="1"/>
      <c r="I450" s="40"/>
      <c r="J450" s="36"/>
      <c r="K450" s="36"/>
      <c r="L450" s="36"/>
      <c r="M450" s="36"/>
      <c r="N450" s="36"/>
      <c r="S450" s="40"/>
      <c r="T450" s="19">
        <v>26</v>
      </c>
      <c r="U450" s="38"/>
      <c r="V450" s="38"/>
      <c r="W450" s="37">
        <v>44</v>
      </c>
      <c r="X450" s="36">
        <v>36</v>
      </c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38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731</v>
      </c>
      <c r="B451" s="47" t="s">
        <v>1244</v>
      </c>
      <c r="C451" s="5">
        <f t="shared" si="111"/>
        <v>140</v>
      </c>
      <c r="D451" s="5">
        <f t="shared" si="108"/>
        <v>0</v>
      </c>
      <c r="E451" s="5">
        <f t="shared" si="110"/>
        <v>681</v>
      </c>
      <c r="F451" s="5">
        <v>51</v>
      </c>
      <c r="G451" s="5">
        <f t="shared" si="109"/>
        <v>18</v>
      </c>
      <c r="H451" s="1">
        <v>2</v>
      </c>
      <c r="I451" s="40">
        <v>40</v>
      </c>
      <c r="J451" s="36">
        <v>41</v>
      </c>
      <c r="K451" s="36">
        <v>41</v>
      </c>
      <c r="L451" s="36">
        <v>42</v>
      </c>
      <c r="M451" s="36">
        <v>42</v>
      </c>
      <c r="N451" s="36">
        <v>45</v>
      </c>
      <c r="O451" s="36">
        <v>48</v>
      </c>
      <c r="P451" s="36">
        <v>43</v>
      </c>
      <c r="Q451" s="36">
        <v>45</v>
      </c>
      <c r="R451" s="36">
        <v>41</v>
      </c>
      <c r="S451" s="40">
        <v>43</v>
      </c>
      <c r="T451" s="36">
        <v>43</v>
      </c>
      <c r="U451" s="36">
        <v>48</v>
      </c>
      <c r="V451" s="36">
        <v>45</v>
      </c>
      <c r="W451" s="36">
        <v>39</v>
      </c>
      <c r="X451" s="36">
        <v>35</v>
      </c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38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886</v>
      </c>
      <c r="B452" s="47" t="s">
        <v>1421</v>
      </c>
      <c r="C452" s="5">
        <f t="shared" si="111"/>
        <v>457</v>
      </c>
      <c r="D452" s="5">
        <f t="shared" si="108"/>
        <v>0</v>
      </c>
      <c r="E452" s="5">
        <f t="shared" si="110"/>
        <v>71</v>
      </c>
      <c r="F452" s="5">
        <v>76</v>
      </c>
      <c r="G452" s="5">
        <f t="shared" si="109"/>
        <v>2</v>
      </c>
      <c r="H452" s="1"/>
      <c r="I452" s="40"/>
      <c r="J452" s="36"/>
      <c r="K452" s="36"/>
      <c r="L452" s="36"/>
      <c r="M452" s="36"/>
      <c r="N452" s="36"/>
      <c r="S452" s="41"/>
      <c r="T452" s="36"/>
      <c r="W452" s="19">
        <v>36</v>
      </c>
      <c r="X452" s="36">
        <v>35</v>
      </c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38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837</v>
      </c>
      <c r="B453" s="47" t="s">
        <v>1247</v>
      </c>
      <c r="C453" s="5">
        <f t="shared" si="111"/>
        <v>296</v>
      </c>
      <c r="D453" s="5">
        <f t="shared" si="108"/>
        <v>0</v>
      </c>
      <c r="E453" s="5">
        <f t="shared" si="110"/>
        <v>203</v>
      </c>
      <c r="F453" s="5">
        <v>29</v>
      </c>
      <c r="G453" s="5">
        <f t="shared" si="109"/>
        <v>4</v>
      </c>
      <c r="H453" s="1"/>
      <c r="I453" s="40"/>
      <c r="J453" s="36"/>
      <c r="K453" s="36"/>
      <c r="L453" s="36"/>
      <c r="M453" s="36"/>
      <c r="N453" s="36"/>
      <c r="S453" s="41"/>
      <c r="T453" s="36"/>
      <c r="U453" s="19">
        <v>77</v>
      </c>
      <c r="V453" s="36">
        <v>55</v>
      </c>
      <c r="W453" s="36">
        <v>37</v>
      </c>
      <c r="X453" s="36">
        <v>34</v>
      </c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38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815</v>
      </c>
      <c r="B454" s="47" t="s">
        <v>1420</v>
      </c>
      <c r="C454" s="5">
        <f t="shared" si="111"/>
        <v>284</v>
      </c>
      <c r="D454" s="5">
        <f t="shared" si="108"/>
        <v>0</v>
      </c>
      <c r="E454" s="5">
        <f t="shared" si="110"/>
        <v>232</v>
      </c>
      <c r="F454" s="5">
        <v>67</v>
      </c>
      <c r="G454" s="5">
        <f t="shared" si="109"/>
        <v>6</v>
      </c>
      <c r="H454" s="1"/>
      <c r="I454" s="40"/>
      <c r="J454" s="36"/>
      <c r="K454" s="36"/>
      <c r="L454" s="36"/>
      <c r="M454" s="36"/>
      <c r="N454" s="36"/>
      <c r="S454" s="43">
        <v>40</v>
      </c>
      <c r="T454" s="36">
        <v>36</v>
      </c>
      <c r="U454" s="36">
        <v>45</v>
      </c>
      <c r="V454" s="36">
        <v>42</v>
      </c>
      <c r="W454" s="36">
        <v>36</v>
      </c>
      <c r="X454" s="36">
        <v>33</v>
      </c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38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888</v>
      </c>
      <c r="B455" s="47" t="s">
        <v>1418</v>
      </c>
      <c r="C455" s="5">
        <f t="shared" si="111"/>
        <v>467</v>
      </c>
      <c r="D455" s="5">
        <f t="shared" si="108"/>
        <v>0</v>
      </c>
      <c r="E455" s="5">
        <f t="shared" si="110"/>
        <v>67</v>
      </c>
      <c r="F455" s="5">
        <v>84</v>
      </c>
      <c r="G455" s="5">
        <f t="shared" si="109"/>
        <v>2</v>
      </c>
      <c r="H455" s="1"/>
      <c r="I455" s="40"/>
      <c r="J455" s="36"/>
      <c r="K455" s="36"/>
      <c r="L455" s="36"/>
      <c r="M455" s="36"/>
      <c r="N455" s="36"/>
      <c r="S455" s="41"/>
      <c r="T455" s="36"/>
      <c r="W455" s="19">
        <v>34</v>
      </c>
      <c r="X455" s="36">
        <v>33</v>
      </c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38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871</v>
      </c>
      <c r="B456" s="47" t="s">
        <v>1326</v>
      </c>
      <c r="C456" s="5">
        <f t="shared" si="111"/>
        <v>407</v>
      </c>
      <c r="D456" s="5">
        <f t="shared" si="108"/>
        <v>0</v>
      </c>
      <c r="E456" s="5">
        <f>SUM(I456:BJ456)</f>
        <v>100</v>
      </c>
      <c r="F456" s="5">
        <v>33</v>
      </c>
      <c r="G456" s="5">
        <f>H456+COUNT(I456:BJ456)</f>
        <v>2</v>
      </c>
      <c r="H456" s="1"/>
      <c r="I456" s="40"/>
      <c r="J456" s="36"/>
      <c r="K456" s="36"/>
      <c r="L456" s="36"/>
      <c r="M456" s="36"/>
      <c r="N456" s="36"/>
      <c r="S456" s="41"/>
      <c r="T456" s="36"/>
      <c r="W456" s="19">
        <v>67</v>
      </c>
      <c r="X456" s="36">
        <v>33</v>
      </c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38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843</v>
      </c>
      <c r="B457" s="47" t="s">
        <v>1410</v>
      </c>
      <c r="C457" s="5">
        <f t="shared" si="111"/>
        <v>400</v>
      </c>
      <c r="D457" s="5">
        <f t="shared" si="108"/>
        <v>0</v>
      </c>
      <c r="E457" s="5">
        <f t="shared" si="110"/>
        <v>103</v>
      </c>
      <c r="F457" s="5">
        <v>87</v>
      </c>
      <c r="G457" s="5">
        <f t="shared" si="109"/>
        <v>3</v>
      </c>
      <c r="H457" s="1"/>
      <c r="I457" s="40"/>
      <c r="J457" s="36"/>
      <c r="K457" s="36"/>
      <c r="L457" s="36"/>
      <c r="M457" s="36"/>
      <c r="N457" s="36"/>
      <c r="S457" s="41"/>
      <c r="T457" s="36"/>
      <c r="U457" s="19">
        <v>35</v>
      </c>
      <c r="V457" s="38"/>
      <c r="W457" s="37">
        <v>36</v>
      </c>
      <c r="X457" s="36">
        <v>32</v>
      </c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38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821</v>
      </c>
      <c r="B458" s="47" t="s">
        <v>1403</v>
      </c>
      <c r="C458" s="5">
        <f t="shared" si="111"/>
        <v>380</v>
      </c>
      <c r="D458" s="5">
        <f t="shared" si="108"/>
        <v>0</v>
      </c>
      <c r="E458" s="5">
        <f t="shared" si="110"/>
        <v>116</v>
      </c>
      <c r="F458" s="5">
        <v>52</v>
      </c>
      <c r="G458" s="5">
        <f t="shared" si="109"/>
        <v>3</v>
      </c>
      <c r="H458" s="1"/>
      <c r="I458" s="40"/>
      <c r="J458" s="36"/>
      <c r="K458" s="36"/>
      <c r="L458" s="36"/>
      <c r="M458" s="36"/>
      <c r="N458" s="36"/>
      <c r="S458" s="40"/>
      <c r="T458" s="19">
        <v>43</v>
      </c>
      <c r="U458" s="36">
        <v>41</v>
      </c>
      <c r="V458" s="38"/>
      <c r="W458" s="38"/>
      <c r="X458" s="37">
        <v>32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38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732</v>
      </c>
      <c r="B459" s="47" t="s">
        <v>1412</v>
      </c>
      <c r="C459" s="5">
        <f t="shared" si="111"/>
        <v>283</v>
      </c>
      <c r="D459" s="5">
        <f t="shared" si="108"/>
        <v>0</v>
      </c>
      <c r="E459" s="5">
        <f>SUM(I459:BJ459)</f>
        <v>233</v>
      </c>
      <c r="F459" s="5">
        <v>93</v>
      </c>
      <c r="G459" s="5">
        <f>H459+COUNT(I459:BJ459)</f>
        <v>8</v>
      </c>
      <c r="H459" s="1">
        <v>1</v>
      </c>
      <c r="I459" s="45">
        <v>32</v>
      </c>
      <c r="J459" s="36">
        <v>29</v>
      </c>
      <c r="K459" s="38"/>
      <c r="L459" s="38"/>
      <c r="M459" s="38"/>
      <c r="N459" s="38"/>
      <c r="O459" s="38"/>
      <c r="P459" s="38"/>
      <c r="Q459" s="38"/>
      <c r="R459" s="38"/>
      <c r="S459" s="42"/>
      <c r="T459" s="37">
        <v>27</v>
      </c>
      <c r="U459" s="36">
        <v>39</v>
      </c>
      <c r="V459" s="36">
        <v>40</v>
      </c>
      <c r="W459" s="36">
        <v>34</v>
      </c>
      <c r="X459" s="36">
        <v>32</v>
      </c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38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763</v>
      </c>
      <c r="B460" s="47" t="s">
        <v>1409</v>
      </c>
      <c r="C460" s="5">
        <f t="shared" si="111"/>
        <v>327</v>
      </c>
      <c r="D460" s="5">
        <f t="shared" si="108"/>
        <v>0</v>
      </c>
      <c r="E460" s="5">
        <f t="shared" si="110"/>
        <v>159</v>
      </c>
      <c r="F460" s="5">
        <v>90</v>
      </c>
      <c r="G460" s="5">
        <f t="shared" si="109"/>
        <v>5</v>
      </c>
      <c r="H460" s="1"/>
      <c r="I460" s="40"/>
      <c r="J460" s="36"/>
      <c r="K460" s="19">
        <v>31</v>
      </c>
      <c r="L460" s="38"/>
      <c r="M460" s="37">
        <v>33</v>
      </c>
      <c r="N460" s="38"/>
      <c r="O460" s="38"/>
      <c r="P460" s="38"/>
      <c r="Q460" s="38"/>
      <c r="R460" s="38"/>
      <c r="S460" s="42"/>
      <c r="T460" s="37">
        <v>27</v>
      </c>
      <c r="U460" s="36">
        <v>36</v>
      </c>
      <c r="V460" s="38"/>
      <c r="W460" s="38"/>
      <c r="X460" s="37">
        <v>32</v>
      </c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38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668</v>
      </c>
      <c r="B461" s="47" t="s">
        <v>1328</v>
      </c>
      <c r="C461" s="5">
        <f t="shared" si="111"/>
        <v>310</v>
      </c>
      <c r="D461" s="5">
        <f t="shared" si="108"/>
        <v>0</v>
      </c>
      <c r="E461" s="5">
        <f t="shared" si="110"/>
        <v>188</v>
      </c>
      <c r="F461" s="5">
        <v>91</v>
      </c>
      <c r="G461" s="5">
        <f t="shared" si="109"/>
        <v>13</v>
      </c>
      <c r="H461" s="1">
        <v>7</v>
      </c>
      <c r="I461" s="40">
        <v>33</v>
      </c>
      <c r="J461" s="36">
        <v>31</v>
      </c>
      <c r="K461" s="36">
        <v>31</v>
      </c>
      <c r="L461" s="36">
        <v>30</v>
      </c>
      <c r="M461" s="36">
        <v>32</v>
      </c>
      <c r="N461" s="38"/>
      <c r="O461" s="38"/>
      <c r="P461" s="38"/>
      <c r="Q461" s="38"/>
      <c r="R461" s="38"/>
      <c r="S461" s="42"/>
      <c r="T461" s="38"/>
      <c r="U461" s="38"/>
      <c r="V461" s="38"/>
      <c r="W461" s="38"/>
      <c r="X461" s="37">
        <v>31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38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840</v>
      </c>
      <c r="B462" s="47" t="s">
        <v>1408</v>
      </c>
      <c r="C462" s="5">
        <f t="shared" si="111"/>
        <v>329</v>
      </c>
      <c r="D462" s="5">
        <f t="shared" si="108"/>
        <v>0</v>
      </c>
      <c r="E462" s="5">
        <f>SUM(I462:BJ462)</f>
        <v>158</v>
      </c>
      <c r="F462" s="5">
        <v>57</v>
      </c>
      <c r="G462" s="5">
        <f>H462+COUNT(I462:BJ462)</f>
        <v>4</v>
      </c>
      <c r="H462" s="1"/>
      <c r="I462" s="40"/>
      <c r="J462" s="36"/>
      <c r="K462" s="36"/>
      <c r="L462" s="36"/>
      <c r="M462" s="36"/>
      <c r="N462" s="36"/>
      <c r="S462" s="41"/>
      <c r="T462" s="36"/>
      <c r="U462" s="19">
        <v>52</v>
      </c>
      <c r="V462" s="36">
        <v>42</v>
      </c>
      <c r="W462" s="36">
        <v>33</v>
      </c>
      <c r="X462" s="36">
        <v>31</v>
      </c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38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897</v>
      </c>
      <c r="B463" s="47" t="s">
        <v>1419</v>
      </c>
      <c r="C463" s="5">
        <f t="shared" si="111"/>
        <v>654</v>
      </c>
      <c r="D463" s="5">
        <f t="shared" si="108"/>
        <v>0</v>
      </c>
      <c r="E463" s="5">
        <f t="shared" si="110"/>
        <v>31</v>
      </c>
      <c r="F463" s="5">
        <v>97</v>
      </c>
      <c r="G463" s="5">
        <f t="shared" si="109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W463" s="36"/>
      <c r="X463" s="19">
        <v>31</v>
      </c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38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759</v>
      </c>
      <c r="B464" s="47" t="s">
        <v>1396</v>
      </c>
      <c r="C464" s="5">
        <f t="shared" si="111"/>
        <v>235</v>
      </c>
      <c r="D464" s="5">
        <f t="shared" si="108"/>
        <v>0</v>
      </c>
      <c r="E464" s="5">
        <f>SUM(I464:BJ464)</f>
        <v>335</v>
      </c>
      <c r="F464" s="5">
        <v>71</v>
      </c>
      <c r="G464" s="5">
        <f>H464+COUNT(I464:BJ464)</f>
        <v>10</v>
      </c>
      <c r="H464" s="1"/>
      <c r="I464" s="40"/>
      <c r="J464" s="19">
        <v>29</v>
      </c>
      <c r="K464" s="38"/>
      <c r="L464" s="37">
        <v>30</v>
      </c>
      <c r="M464" s="36">
        <v>31</v>
      </c>
      <c r="N464" s="38"/>
      <c r="O464" s="38"/>
      <c r="P464" s="38"/>
      <c r="Q464" s="37">
        <v>33</v>
      </c>
      <c r="R464" s="36">
        <v>34</v>
      </c>
      <c r="S464" s="40">
        <v>35</v>
      </c>
      <c r="T464" s="36">
        <v>33</v>
      </c>
      <c r="U464" s="36">
        <v>40</v>
      </c>
      <c r="V464" s="36">
        <v>39</v>
      </c>
      <c r="W464" s="38"/>
      <c r="X464" s="37">
        <v>31</v>
      </c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38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803</v>
      </c>
      <c r="B465" s="47" t="s">
        <v>1395</v>
      </c>
      <c r="C465" s="5">
        <f t="shared" si="111"/>
        <v>256</v>
      </c>
      <c r="D465" s="5">
        <f t="shared" si="108"/>
        <v>0</v>
      </c>
      <c r="E465" s="5">
        <f>SUM(I465:BJ465)</f>
        <v>287</v>
      </c>
      <c r="F465" s="5">
        <v>51</v>
      </c>
      <c r="G465" s="5">
        <f>H465+COUNT(I465:BJ465)</f>
        <v>6</v>
      </c>
      <c r="H465" s="1"/>
      <c r="I465" s="40"/>
      <c r="J465" s="36"/>
      <c r="K465" s="36"/>
      <c r="L465" s="36"/>
      <c r="M465" s="36"/>
      <c r="N465" s="36"/>
      <c r="R465" s="19">
        <v>80</v>
      </c>
      <c r="S465" s="40">
        <v>53</v>
      </c>
      <c r="T465" s="36">
        <v>39</v>
      </c>
      <c r="U465" s="36">
        <v>44</v>
      </c>
      <c r="V465" s="36">
        <v>40</v>
      </c>
      <c r="W465" s="38"/>
      <c r="X465" s="37">
        <v>31</v>
      </c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38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468</v>
      </c>
      <c r="B466" s="47" t="s">
        <v>1243</v>
      </c>
      <c r="C466" s="5">
        <f t="shared" si="111"/>
        <v>102</v>
      </c>
      <c r="D466" s="5">
        <f t="shared" si="108"/>
        <v>0</v>
      </c>
      <c r="E466" s="5">
        <f t="shared" si="110"/>
        <v>915</v>
      </c>
      <c r="F466" s="5">
        <v>28</v>
      </c>
      <c r="G466" s="5">
        <f t="shared" ref="G466:G529" si="112">H466+COUNT(I466:BJ466)</f>
        <v>40</v>
      </c>
      <c r="H466" s="1">
        <v>25</v>
      </c>
      <c r="I466" s="40">
        <v>62</v>
      </c>
      <c r="J466" s="36">
        <v>61</v>
      </c>
      <c r="K466" s="36">
        <v>60</v>
      </c>
      <c r="L466" s="36">
        <v>65</v>
      </c>
      <c r="M466" s="36">
        <v>61</v>
      </c>
      <c r="N466" s="36">
        <v>59</v>
      </c>
      <c r="O466" s="36">
        <v>61</v>
      </c>
      <c r="P466" s="36">
        <v>57</v>
      </c>
      <c r="Q466" s="36">
        <v>57</v>
      </c>
      <c r="R466" s="36">
        <v>54</v>
      </c>
      <c r="S466" s="40">
        <v>50</v>
      </c>
      <c r="T466" s="36">
        <v>58</v>
      </c>
      <c r="U466" s="36">
        <v>74</v>
      </c>
      <c r="V466" s="36">
        <v>70</v>
      </c>
      <c r="W466" s="36">
        <v>66</v>
      </c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38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872</v>
      </c>
      <c r="B467" s="47" t="s">
        <v>1411</v>
      </c>
      <c r="C467" s="5">
        <f t="shared" si="111"/>
        <v>477</v>
      </c>
      <c r="D467" s="5">
        <f t="shared" si="108"/>
        <v>0</v>
      </c>
      <c r="E467" s="5">
        <f t="shared" si="110"/>
        <v>65</v>
      </c>
      <c r="F467" s="5">
        <v>2</v>
      </c>
      <c r="G467" s="5">
        <f t="shared" si="112"/>
        <v>53</v>
      </c>
      <c r="H467" s="1">
        <v>52</v>
      </c>
      <c r="I467" s="42"/>
      <c r="J467" s="38"/>
      <c r="K467" s="38"/>
      <c r="L467" s="38"/>
      <c r="M467" s="38"/>
      <c r="N467" s="38"/>
      <c r="O467" s="38"/>
      <c r="P467" s="38"/>
      <c r="Q467" s="38"/>
      <c r="R467" s="38"/>
      <c r="S467" s="42"/>
      <c r="T467" s="38"/>
      <c r="U467" s="38"/>
      <c r="W467" s="37">
        <v>65</v>
      </c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38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593</v>
      </c>
      <c r="B468" s="47" t="s">
        <v>1327</v>
      </c>
      <c r="C468" s="5">
        <f t="shared" si="111"/>
        <v>146</v>
      </c>
      <c r="D468" s="5">
        <f t="shared" ref="D468:D531" si="113">AV468</f>
        <v>0</v>
      </c>
      <c r="E468" s="5">
        <f t="shared" si="110"/>
        <v>652</v>
      </c>
      <c r="F468" s="5">
        <v>36</v>
      </c>
      <c r="G468" s="5">
        <f t="shared" si="112"/>
        <v>24</v>
      </c>
      <c r="H468" s="1">
        <v>13</v>
      </c>
      <c r="I468" s="40">
        <v>63</v>
      </c>
      <c r="J468" s="36">
        <v>60</v>
      </c>
      <c r="K468" s="36">
        <v>60</v>
      </c>
      <c r="L468" s="36">
        <v>62</v>
      </c>
      <c r="M468" s="36">
        <v>61</v>
      </c>
      <c r="N468" s="36">
        <v>60</v>
      </c>
      <c r="O468" s="36">
        <v>59</v>
      </c>
      <c r="P468" s="38"/>
      <c r="Q468" s="38"/>
      <c r="R468" s="38"/>
      <c r="S468" s="42"/>
      <c r="T468" s="37">
        <v>48</v>
      </c>
      <c r="U468" s="36">
        <v>59</v>
      </c>
      <c r="V468" s="36">
        <v>66</v>
      </c>
      <c r="W468" s="36">
        <v>54</v>
      </c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38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874</v>
      </c>
      <c r="B469" s="47" t="s">
        <v>1326</v>
      </c>
      <c r="C469" s="5">
        <f t="shared" si="111"/>
        <v>527</v>
      </c>
      <c r="D469" s="5">
        <f t="shared" si="113"/>
        <v>0</v>
      </c>
      <c r="E469" s="5">
        <f>SUM(I469:BJ469)</f>
        <v>52</v>
      </c>
      <c r="F469" s="5">
        <v>54</v>
      </c>
      <c r="G469" s="5">
        <f>H469+COUNT(I469:BJ469)</f>
        <v>1</v>
      </c>
      <c r="H469" s="1"/>
      <c r="I469" s="40"/>
      <c r="J469" s="36"/>
      <c r="K469" s="36"/>
      <c r="L469" s="36"/>
      <c r="M469" s="36"/>
      <c r="N469" s="36"/>
      <c r="S469" s="41"/>
      <c r="T469" s="36"/>
      <c r="W469" s="19">
        <v>52</v>
      </c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38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858</v>
      </c>
      <c r="B470" s="47" t="s">
        <v>1326</v>
      </c>
      <c r="C470" s="5">
        <f t="shared" si="111"/>
        <v>397</v>
      </c>
      <c r="D470" s="5">
        <f t="shared" si="113"/>
        <v>0</v>
      </c>
      <c r="E470" s="5">
        <f t="shared" si="110"/>
        <v>104</v>
      </c>
      <c r="F470" s="5">
        <v>56</v>
      </c>
      <c r="G470" s="5">
        <f t="shared" si="112"/>
        <v>2</v>
      </c>
      <c r="H470" s="1"/>
      <c r="I470" s="40"/>
      <c r="J470" s="36"/>
      <c r="K470" s="36"/>
      <c r="L470" s="36"/>
      <c r="M470" s="36"/>
      <c r="N470" s="36"/>
      <c r="S470" s="41"/>
      <c r="T470" s="36"/>
      <c r="V470" s="19">
        <v>52</v>
      </c>
      <c r="W470" s="36">
        <v>52</v>
      </c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38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875</v>
      </c>
      <c r="B471" s="47" t="s">
        <v>1326</v>
      </c>
      <c r="C471" s="5">
        <f t="shared" si="111"/>
        <v>537</v>
      </c>
      <c r="D471" s="5">
        <f t="shared" si="113"/>
        <v>0</v>
      </c>
      <c r="E471" s="5">
        <f t="shared" si="110"/>
        <v>50</v>
      </c>
      <c r="F471" s="5">
        <v>59</v>
      </c>
      <c r="G471" s="5">
        <f t="shared" si="112"/>
        <v>1</v>
      </c>
      <c r="H471" s="1"/>
      <c r="I471" s="40"/>
      <c r="J471" s="36"/>
      <c r="K471" s="36"/>
      <c r="L471" s="36"/>
      <c r="M471" s="36"/>
      <c r="N471" s="36"/>
      <c r="S471" s="41"/>
      <c r="T471" s="36"/>
      <c r="W471" s="19">
        <v>50</v>
      </c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38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876</v>
      </c>
      <c r="B472" s="47" t="s">
        <v>1417</v>
      </c>
      <c r="C472" s="5">
        <f t="shared" si="111"/>
        <v>552</v>
      </c>
      <c r="D472" s="5">
        <f t="shared" si="113"/>
        <v>0</v>
      </c>
      <c r="E472" s="5">
        <f t="shared" si="110"/>
        <v>48</v>
      </c>
      <c r="F472" s="5">
        <v>62</v>
      </c>
      <c r="G472" s="5">
        <f t="shared" si="112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W472" s="19">
        <v>48</v>
      </c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38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878</v>
      </c>
      <c r="B473" s="47" t="s">
        <v>1326</v>
      </c>
      <c r="C473" s="5">
        <f t="shared" si="111"/>
        <v>558</v>
      </c>
      <c r="D473" s="5">
        <f t="shared" si="113"/>
        <v>0</v>
      </c>
      <c r="E473" s="5">
        <f t="shared" si="110"/>
        <v>47</v>
      </c>
      <c r="F473" s="5">
        <v>65</v>
      </c>
      <c r="G473" s="5">
        <f t="shared" si="112"/>
        <v>1</v>
      </c>
      <c r="H473" s="1"/>
      <c r="I473" s="40"/>
      <c r="J473" s="36"/>
      <c r="K473" s="36"/>
      <c r="L473" s="36"/>
      <c r="M473" s="36"/>
      <c r="N473" s="36"/>
      <c r="S473" s="41"/>
      <c r="T473" s="36"/>
      <c r="W473" s="19">
        <v>47</v>
      </c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38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879</v>
      </c>
      <c r="B474" s="47" t="s">
        <v>1326</v>
      </c>
      <c r="C474" s="5">
        <f t="shared" si="111"/>
        <v>603</v>
      </c>
      <c r="D474" s="5">
        <f t="shared" si="113"/>
        <v>0</v>
      </c>
      <c r="E474" s="5">
        <f>SUM(I474:BJ474)</f>
        <v>40</v>
      </c>
      <c r="F474" s="5">
        <v>73</v>
      </c>
      <c r="G474" s="5">
        <f>H474+COUNT(I474:BJ474)</f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W474" s="19">
        <v>40</v>
      </c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38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850</v>
      </c>
      <c r="B475" s="47" t="s">
        <v>1267</v>
      </c>
      <c r="C475" s="5">
        <f t="shared" si="111"/>
        <v>387</v>
      </c>
      <c r="D475" s="5">
        <f t="shared" si="113"/>
        <v>0</v>
      </c>
      <c r="E475" s="5">
        <f t="shared" si="110"/>
        <v>112</v>
      </c>
      <c r="F475" s="5">
        <v>35</v>
      </c>
      <c r="G475" s="5">
        <f t="shared" si="112"/>
        <v>2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72</v>
      </c>
      <c r="W475" s="36">
        <v>40</v>
      </c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38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880</v>
      </c>
      <c r="B476" s="47" t="s">
        <v>1415</v>
      </c>
      <c r="C476" s="5">
        <f t="shared" si="111"/>
        <v>614</v>
      </c>
      <c r="D476" s="5">
        <f t="shared" si="113"/>
        <v>0</v>
      </c>
      <c r="E476" s="5">
        <f t="shared" si="110"/>
        <v>39</v>
      </c>
      <c r="F476" s="5">
        <v>80</v>
      </c>
      <c r="G476" s="5">
        <f t="shared" si="112"/>
        <v>1</v>
      </c>
      <c r="H476" s="1"/>
      <c r="I476" s="40"/>
      <c r="J476" s="36"/>
      <c r="K476" s="36"/>
      <c r="L476" s="36"/>
      <c r="M476" s="36"/>
      <c r="N476" s="36"/>
      <c r="S476" s="41"/>
      <c r="T476" s="36"/>
      <c r="W476" s="19">
        <v>39</v>
      </c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38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881</v>
      </c>
      <c r="B477" s="47" t="s">
        <v>1326</v>
      </c>
      <c r="C477" s="5">
        <f t="shared" si="111"/>
        <v>614</v>
      </c>
      <c r="D477" s="5">
        <f t="shared" si="113"/>
        <v>0</v>
      </c>
      <c r="E477" s="5">
        <f t="shared" si="110"/>
        <v>39</v>
      </c>
      <c r="F477" s="5">
        <v>81</v>
      </c>
      <c r="G477" s="5">
        <f t="shared" si="112"/>
        <v>1</v>
      </c>
      <c r="H477" s="1"/>
      <c r="I477" s="40"/>
      <c r="J477" s="36"/>
      <c r="K477" s="36"/>
      <c r="L477" s="36"/>
      <c r="M477" s="36"/>
      <c r="N477" s="36"/>
      <c r="S477" s="41"/>
      <c r="T477" s="36"/>
      <c r="W477" s="19">
        <v>39</v>
      </c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38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883</v>
      </c>
      <c r="B478" s="47" t="s">
        <v>1415</v>
      </c>
      <c r="C478" s="5">
        <f t="shared" si="111"/>
        <v>628</v>
      </c>
      <c r="D478" s="5">
        <f t="shared" si="113"/>
        <v>0</v>
      </c>
      <c r="E478" s="5">
        <f t="shared" si="110"/>
        <v>37</v>
      </c>
      <c r="F478" s="5">
        <v>83</v>
      </c>
      <c r="G478" s="5">
        <f t="shared" si="112"/>
        <v>1</v>
      </c>
      <c r="H478" s="1"/>
      <c r="I478" s="40"/>
      <c r="J478" s="36"/>
      <c r="K478" s="36"/>
      <c r="L478" s="36"/>
      <c r="M478" s="36"/>
      <c r="N478" s="36"/>
      <c r="S478" s="41"/>
      <c r="T478" s="36"/>
      <c r="W478" s="19">
        <v>37</v>
      </c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38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851</v>
      </c>
      <c r="B479" s="47" t="s">
        <v>1267</v>
      </c>
      <c r="C479" s="5">
        <f t="shared" si="111"/>
        <v>394</v>
      </c>
      <c r="D479" s="5">
        <f t="shared" si="113"/>
        <v>0</v>
      </c>
      <c r="E479" s="5">
        <f>SUM(I479:BJ479)</f>
        <v>106</v>
      </c>
      <c r="F479" s="5">
        <v>38</v>
      </c>
      <c r="G479" s="5">
        <f>H479+COUNT(I479:BJ479)</f>
        <v>2</v>
      </c>
      <c r="H479" s="1"/>
      <c r="I479" s="40"/>
      <c r="J479" s="36"/>
      <c r="K479" s="36"/>
      <c r="L479" s="36"/>
      <c r="M479" s="36"/>
      <c r="N479" s="36"/>
      <c r="S479" s="41"/>
      <c r="T479" s="36"/>
      <c r="V479" s="19">
        <v>69</v>
      </c>
      <c r="W479" s="36">
        <v>37</v>
      </c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38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884</v>
      </c>
      <c r="B480" s="47" t="s">
        <v>1416</v>
      </c>
      <c r="C480" s="5">
        <f t="shared" si="111"/>
        <v>638</v>
      </c>
      <c r="D480" s="5">
        <f t="shared" si="113"/>
        <v>0</v>
      </c>
      <c r="E480" s="5">
        <f t="shared" si="110"/>
        <v>36</v>
      </c>
      <c r="F480" s="5">
        <v>88</v>
      </c>
      <c r="G480" s="5">
        <f t="shared" si="112"/>
        <v>1</v>
      </c>
      <c r="H480" s="1"/>
      <c r="I480" s="40"/>
      <c r="J480" s="36"/>
      <c r="K480" s="36"/>
      <c r="L480" s="36"/>
      <c r="M480" s="36"/>
      <c r="N480" s="36"/>
      <c r="S480" s="41"/>
      <c r="T480" s="36"/>
      <c r="W480" s="19">
        <v>36</v>
      </c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38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885</v>
      </c>
      <c r="B481" s="47" t="s">
        <v>1415</v>
      </c>
      <c r="C481" s="5">
        <f t="shared" si="111"/>
        <v>638</v>
      </c>
      <c r="D481" s="5">
        <f t="shared" si="113"/>
        <v>0</v>
      </c>
      <c r="E481" s="5">
        <f t="shared" si="110"/>
        <v>36</v>
      </c>
      <c r="F481" s="5">
        <v>90</v>
      </c>
      <c r="G481" s="5">
        <f t="shared" si="112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W481" s="19">
        <v>36</v>
      </c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38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736</v>
      </c>
      <c r="B482" s="47" t="s">
        <v>1203</v>
      </c>
      <c r="C482" s="5">
        <f t="shared" si="111"/>
        <v>93</v>
      </c>
      <c r="D482" s="5">
        <f t="shared" si="113"/>
        <v>0</v>
      </c>
      <c r="E482" s="5">
        <f t="shared" si="110"/>
        <v>973</v>
      </c>
      <c r="F482" s="5">
        <v>4</v>
      </c>
      <c r="G482" s="5">
        <f t="shared" si="112"/>
        <v>15</v>
      </c>
      <c r="H482" s="1">
        <v>1</v>
      </c>
      <c r="I482" s="40">
        <v>211</v>
      </c>
      <c r="J482" s="36">
        <v>139</v>
      </c>
      <c r="K482" s="36">
        <v>105</v>
      </c>
      <c r="L482" s="36">
        <v>83</v>
      </c>
      <c r="M482" s="36">
        <v>70</v>
      </c>
      <c r="N482" s="36">
        <v>59</v>
      </c>
      <c r="O482" s="36">
        <v>49</v>
      </c>
      <c r="P482" s="36">
        <v>38</v>
      </c>
      <c r="Q482" s="36">
        <v>38</v>
      </c>
      <c r="R482" s="36">
        <v>34</v>
      </c>
      <c r="S482" s="42"/>
      <c r="T482" s="37">
        <v>33</v>
      </c>
      <c r="U482" s="36">
        <v>42</v>
      </c>
      <c r="V482" s="36">
        <v>39</v>
      </c>
      <c r="W482" s="36">
        <v>33</v>
      </c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38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567</v>
      </c>
      <c r="B483" s="47" t="s">
        <v>1242</v>
      </c>
      <c r="C483" s="5">
        <f t="shared" si="111"/>
        <v>113</v>
      </c>
      <c r="D483" s="5">
        <f t="shared" si="113"/>
        <v>0</v>
      </c>
      <c r="E483" s="5">
        <f t="shared" si="110"/>
        <v>819</v>
      </c>
      <c r="F483" s="5">
        <v>29</v>
      </c>
      <c r="G483" s="5">
        <f t="shared" si="112"/>
        <v>30</v>
      </c>
      <c r="H483" s="1">
        <v>16</v>
      </c>
      <c r="I483" s="40">
        <v>55</v>
      </c>
      <c r="J483" s="36">
        <v>53</v>
      </c>
      <c r="K483" s="36">
        <v>56</v>
      </c>
      <c r="L483" s="36">
        <v>58</v>
      </c>
      <c r="M483" s="36">
        <v>59</v>
      </c>
      <c r="N483" s="36">
        <v>61</v>
      </c>
      <c r="O483" s="36">
        <v>63</v>
      </c>
      <c r="P483" s="36">
        <v>55</v>
      </c>
      <c r="Q483" s="36">
        <v>53</v>
      </c>
      <c r="R483" s="36">
        <v>52</v>
      </c>
      <c r="S483" s="40">
        <v>48</v>
      </c>
      <c r="T483" s="36">
        <v>57</v>
      </c>
      <c r="U483" s="36">
        <v>71</v>
      </c>
      <c r="V483" s="36">
        <v>78</v>
      </c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38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646</v>
      </c>
      <c r="B484" s="47" t="s">
        <v>1241</v>
      </c>
      <c r="C484" s="5">
        <f t="shared" si="111"/>
        <v>103</v>
      </c>
      <c r="D484" s="5">
        <f t="shared" si="113"/>
        <v>0</v>
      </c>
      <c r="E484" s="5">
        <f t="shared" si="110"/>
        <v>905</v>
      </c>
      <c r="F484" s="5">
        <v>23</v>
      </c>
      <c r="G484" s="5">
        <f t="shared" si="112"/>
        <v>24</v>
      </c>
      <c r="H484" s="1">
        <v>10</v>
      </c>
      <c r="I484" s="40">
        <v>47</v>
      </c>
      <c r="J484" s="36">
        <v>52</v>
      </c>
      <c r="K484" s="36">
        <v>57</v>
      </c>
      <c r="L484" s="36">
        <v>57</v>
      </c>
      <c r="M484" s="36">
        <v>62</v>
      </c>
      <c r="N484" s="36">
        <v>66</v>
      </c>
      <c r="O484" s="36">
        <v>75</v>
      </c>
      <c r="P484" s="36">
        <v>68</v>
      </c>
      <c r="Q484" s="36">
        <v>74</v>
      </c>
      <c r="R484" s="36">
        <v>69</v>
      </c>
      <c r="S484" s="40">
        <v>62</v>
      </c>
      <c r="T484" s="36">
        <v>68</v>
      </c>
      <c r="U484" s="36">
        <v>81</v>
      </c>
      <c r="V484" s="36">
        <v>67</v>
      </c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38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578</v>
      </c>
      <c r="B485" s="47" t="s">
        <v>1237</v>
      </c>
      <c r="C485" s="5">
        <f t="shared" si="111"/>
        <v>114</v>
      </c>
      <c r="D485" s="5">
        <f t="shared" si="113"/>
        <v>0</v>
      </c>
      <c r="E485" s="5">
        <f t="shared" si="110"/>
        <v>813</v>
      </c>
      <c r="F485" s="5">
        <v>3</v>
      </c>
      <c r="G485" s="5">
        <f t="shared" si="112"/>
        <v>25</v>
      </c>
      <c r="H485" s="1">
        <v>15</v>
      </c>
      <c r="I485" s="40">
        <v>114</v>
      </c>
      <c r="J485" s="36">
        <v>95</v>
      </c>
      <c r="K485" s="36">
        <v>90</v>
      </c>
      <c r="L485" s="36">
        <v>96</v>
      </c>
      <c r="M485" s="36">
        <v>86</v>
      </c>
      <c r="N485" s="36">
        <v>78</v>
      </c>
      <c r="O485" s="36">
        <v>73</v>
      </c>
      <c r="P485" s="38"/>
      <c r="Q485" s="38"/>
      <c r="R485" s="38"/>
      <c r="S485" s="42"/>
      <c r="T485" s="37">
        <v>53</v>
      </c>
      <c r="U485" s="36">
        <v>65</v>
      </c>
      <c r="V485" s="36">
        <v>63</v>
      </c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38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852</v>
      </c>
      <c r="B486" s="47" t="s">
        <v>1267</v>
      </c>
      <c r="C486" s="5">
        <f t="shared" si="111"/>
        <v>485</v>
      </c>
      <c r="D486" s="5">
        <f t="shared" si="113"/>
        <v>0</v>
      </c>
      <c r="E486" s="5">
        <f t="shared" ref="E486:E549" si="114">SUM(I486:BJ486)</f>
        <v>62</v>
      </c>
      <c r="F486" s="5">
        <v>46</v>
      </c>
      <c r="G486" s="5">
        <f t="shared" si="112"/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V486" s="19">
        <v>62</v>
      </c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38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853</v>
      </c>
      <c r="B487" s="47" t="s">
        <v>1267</v>
      </c>
      <c r="C487" s="5">
        <f t="shared" si="111"/>
        <v>504</v>
      </c>
      <c r="D487" s="5">
        <f t="shared" si="113"/>
        <v>0</v>
      </c>
      <c r="E487" s="5">
        <f t="shared" si="114"/>
        <v>58</v>
      </c>
      <c r="F487" s="5">
        <v>51</v>
      </c>
      <c r="G487" s="5">
        <f t="shared" si="112"/>
        <v>1</v>
      </c>
      <c r="H487" s="1"/>
      <c r="I487" s="40"/>
      <c r="J487" s="36"/>
      <c r="K487" s="36"/>
      <c r="L487" s="36"/>
      <c r="M487" s="36"/>
      <c r="N487" s="36"/>
      <c r="S487" s="41"/>
      <c r="T487" s="36"/>
      <c r="V487" s="19">
        <v>58</v>
      </c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38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854</v>
      </c>
      <c r="B488" s="47" t="s">
        <v>1267</v>
      </c>
      <c r="C488" s="5">
        <f t="shared" si="111"/>
        <v>510</v>
      </c>
      <c r="D488" s="5">
        <f t="shared" si="113"/>
        <v>0</v>
      </c>
      <c r="E488" s="5">
        <f t="shared" si="114"/>
        <v>56</v>
      </c>
      <c r="F488" s="5">
        <v>56</v>
      </c>
      <c r="G488" s="5">
        <f t="shared" si="112"/>
        <v>1</v>
      </c>
      <c r="H488" s="1"/>
      <c r="I488" s="40"/>
      <c r="J488" s="36"/>
      <c r="K488" s="36"/>
      <c r="L488" s="36"/>
      <c r="M488" s="36"/>
      <c r="N488" s="36"/>
      <c r="S488" s="41"/>
      <c r="T488" s="36"/>
      <c r="V488" s="19">
        <v>56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38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855</v>
      </c>
      <c r="B489" s="47" t="s">
        <v>1267</v>
      </c>
      <c r="C489" s="5">
        <f t="shared" si="111"/>
        <v>510</v>
      </c>
      <c r="D489" s="5">
        <f t="shared" si="113"/>
        <v>0</v>
      </c>
      <c r="E489" s="5">
        <f t="shared" si="114"/>
        <v>56</v>
      </c>
      <c r="F489" s="5">
        <v>57</v>
      </c>
      <c r="G489" s="5">
        <f t="shared" si="112"/>
        <v>1</v>
      </c>
      <c r="H489" s="1"/>
      <c r="I489" s="40"/>
      <c r="J489" s="36"/>
      <c r="K489" s="36"/>
      <c r="L489" s="36"/>
      <c r="M489" s="36"/>
      <c r="N489" s="36"/>
      <c r="S489" s="41"/>
      <c r="T489" s="36"/>
      <c r="V489" s="19">
        <v>56</v>
      </c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38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856</v>
      </c>
      <c r="B490" s="47" t="s">
        <v>1267</v>
      </c>
      <c r="C490" s="5">
        <f t="shared" si="111"/>
        <v>516</v>
      </c>
      <c r="D490" s="5">
        <f t="shared" si="113"/>
        <v>0</v>
      </c>
      <c r="E490" s="5">
        <f t="shared" si="114"/>
        <v>55</v>
      </c>
      <c r="F490" s="5">
        <v>58</v>
      </c>
      <c r="G490" s="5">
        <f t="shared" si="112"/>
        <v>1</v>
      </c>
      <c r="H490" s="1"/>
      <c r="I490" s="40"/>
      <c r="J490" s="36"/>
      <c r="K490" s="36"/>
      <c r="L490" s="36"/>
      <c r="M490" s="36"/>
      <c r="N490" s="36"/>
      <c r="S490" s="41"/>
      <c r="T490" s="36"/>
      <c r="V490" s="19">
        <v>55</v>
      </c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38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857</v>
      </c>
      <c r="B491" s="47" t="s">
        <v>1267</v>
      </c>
      <c r="C491" s="5">
        <f t="shared" si="111"/>
        <v>522</v>
      </c>
      <c r="D491" s="5">
        <f t="shared" si="113"/>
        <v>0</v>
      </c>
      <c r="E491" s="5">
        <f t="shared" si="114"/>
        <v>53</v>
      </c>
      <c r="F491" s="5">
        <v>61</v>
      </c>
      <c r="G491" s="5">
        <f t="shared" si="112"/>
        <v>1</v>
      </c>
      <c r="H491" s="1"/>
      <c r="I491" s="40"/>
      <c r="J491" s="36"/>
      <c r="K491" s="36"/>
      <c r="L491" s="36"/>
      <c r="M491" s="36"/>
      <c r="N491" s="36"/>
      <c r="S491" s="41"/>
      <c r="T491" s="36"/>
      <c r="V491" s="19">
        <v>53</v>
      </c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38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859</v>
      </c>
      <c r="B492" s="47" t="s">
        <v>1267</v>
      </c>
      <c r="C492" s="5">
        <f t="shared" si="111"/>
        <v>537</v>
      </c>
      <c r="D492" s="5">
        <f t="shared" si="113"/>
        <v>0</v>
      </c>
      <c r="E492" s="5">
        <f t="shared" si="114"/>
        <v>50</v>
      </c>
      <c r="F492" s="5">
        <v>68</v>
      </c>
      <c r="G492" s="5">
        <f t="shared" si="112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V492" s="19">
        <v>50</v>
      </c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38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860</v>
      </c>
      <c r="B493" s="47" t="s">
        <v>1267</v>
      </c>
      <c r="C493" s="5">
        <f t="shared" si="111"/>
        <v>552</v>
      </c>
      <c r="D493" s="5">
        <f t="shared" si="113"/>
        <v>0</v>
      </c>
      <c r="E493" s="5">
        <f t="shared" si="114"/>
        <v>48</v>
      </c>
      <c r="F493" s="5">
        <v>69</v>
      </c>
      <c r="G493" s="5">
        <f t="shared" si="112"/>
        <v>1</v>
      </c>
      <c r="H493" s="1"/>
      <c r="I493" s="40"/>
      <c r="J493" s="36"/>
      <c r="K493" s="36"/>
      <c r="L493" s="36"/>
      <c r="M493" s="36"/>
      <c r="N493" s="36"/>
      <c r="S493" s="41"/>
      <c r="T493" s="36"/>
      <c r="V493" s="19">
        <v>48</v>
      </c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38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861</v>
      </c>
      <c r="B494" s="47" t="s">
        <v>1267</v>
      </c>
      <c r="C494" s="5">
        <f t="shared" si="111"/>
        <v>558</v>
      </c>
      <c r="D494" s="5">
        <f t="shared" si="113"/>
        <v>0</v>
      </c>
      <c r="E494" s="5">
        <f t="shared" si="114"/>
        <v>47</v>
      </c>
      <c r="F494" s="5">
        <v>71</v>
      </c>
      <c r="G494" s="5">
        <f t="shared" si="112"/>
        <v>1</v>
      </c>
      <c r="H494" s="1"/>
      <c r="I494" s="40"/>
      <c r="J494" s="36"/>
      <c r="K494" s="36"/>
      <c r="L494" s="36"/>
      <c r="M494" s="36"/>
      <c r="N494" s="36"/>
      <c r="S494" s="41"/>
      <c r="T494" s="36"/>
      <c r="V494" s="19">
        <v>47</v>
      </c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38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862</v>
      </c>
      <c r="B495" s="47" t="s">
        <v>1267</v>
      </c>
      <c r="C495" s="5">
        <f t="shared" si="111"/>
        <v>558</v>
      </c>
      <c r="D495" s="5">
        <f t="shared" si="113"/>
        <v>0</v>
      </c>
      <c r="E495" s="5">
        <f t="shared" si="114"/>
        <v>47</v>
      </c>
      <c r="F495" s="5">
        <v>72</v>
      </c>
      <c r="G495" s="5">
        <f t="shared" si="112"/>
        <v>1</v>
      </c>
      <c r="H495" s="1"/>
      <c r="I495" s="40"/>
      <c r="J495" s="36"/>
      <c r="K495" s="36"/>
      <c r="L495" s="36"/>
      <c r="M495" s="36"/>
      <c r="N495" s="36"/>
      <c r="S495" s="41"/>
      <c r="T495" s="36"/>
      <c r="V495" s="19">
        <v>47</v>
      </c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38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863</v>
      </c>
      <c r="B496" s="47" t="s">
        <v>1267</v>
      </c>
      <c r="C496" s="5">
        <f t="shared" si="111"/>
        <v>558</v>
      </c>
      <c r="D496" s="5">
        <f t="shared" si="113"/>
        <v>0</v>
      </c>
      <c r="E496" s="5">
        <f t="shared" si="114"/>
        <v>47</v>
      </c>
      <c r="F496" s="5">
        <v>73</v>
      </c>
      <c r="G496" s="5">
        <f t="shared" si="112"/>
        <v>1</v>
      </c>
      <c r="H496" s="1"/>
      <c r="I496" s="40"/>
      <c r="J496" s="36"/>
      <c r="K496" s="36"/>
      <c r="L496" s="36"/>
      <c r="M496" s="36"/>
      <c r="N496" s="36"/>
      <c r="S496" s="41"/>
      <c r="T496" s="36"/>
      <c r="V496" s="19">
        <v>47</v>
      </c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38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681</v>
      </c>
      <c r="B497" s="47" t="s">
        <v>1192</v>
      </c>
      <c r="C497" s="5">
        <f t="shared" si="111"/>
        <v>94</v>
      </c>
      <c r="D497" s="5">
        <f t="shared" si="113"/>
        <v>0</v>
      </c>
      <c r="E497" s="5">
        <f>SUM(I497:BJ497)</f>
        <v>972</v>
      </c>
      <c r="F497" s="5">
        <v>3</v>
      </c>
      <c r="G497" s="5">
        <f>H497+COUNT(I497:BJ497)</f>
        <v>20</v>
      </c>
      <c r="H497" s="1">
        <v>6</v>
      </c>
      <c r="I497" s="40">
        <v>87</v>
      </c>
      <c r="J497" s="36">
        <v>88</v>
      </c>
      <c r="K497" s="36">
        <v>88</v>
      </c>
      <c r="L497" s="36">
        <v>88</v>
      </c>
      <c r="M497" s="36">
        <v>84</v>
      </c>
      <c r="N497" s="36">
        <v>78</v>
      </c>
      <c r="O497" s="36">
        <v>75</v>
      </c>
      <c r="P497" s="36">
        <v>68</v>
      </c>
      <c r="Q497" s="36">
        <v>63</v>
      </c>
      <c r="R497" s="36">
        <v>51</v>
      </c>
      <c r="S497" s="40">
        <v>48</v>
      </c>
      <c r="T497" s="36">
        <v>51</v>
      </c>
      <c r="U497" s="36">
        <v>56</v>
      </c>
      <c r="V497" s="36">
        <v>47</v>
      </c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38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864</v>
      </c>
      <c r="B498" s="47" t="s">
        <v>1413</v>
      </c>
      <c r="C498" s="5">
        <f t="shared" si="111"/>
        <v>575</v>
      </c>
      <c r="D498" s="5">
        <f t="shared" si="113"/>
        <v>0</v>
      </c>
      <c r="E498" s="5">
        <f t="shared" si="114"/>
        <v>45</v>
      </c>
      <c r="F498" s="5">
        <v>77</v>
      </c>
      <c r="G498" s="5">
        <f t="shared" si="112"/>
        <v>1</v>
      </c>
      <c r="H498" s="1"/>
      <c r="I498" s="40"/>
      <c r="J498" s="36"/>
      <c r="K498" s="36"/>
      <c r="L498" s="36"/>
      <c r="M498" s="36"/>
      <c r="N498" s="36"/>
      <c r="S498" s="41"/>
      <c r="T498" s="36"/>
      <c r="V498" s="19">
        <v>45</v>
      </c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38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623</v>
      </c>
      <c r="B499" s="47" t="s">
        <v>1275</v>
      </c>
      <c r="C499" s="5">
        <f t="shared" si="111"/>
        <v>243</v>
      </c>
      <c r="D499" s="5">
        <f t="shared" si="113"/>
        <v>0</v>
      </c>
      <c r="E499" s="5">
        <f t="shared" si="114"/>
        <v>320</v>
      </c>
      <c r="F499" s="5">
        <v>16</v>
      </c>
      <c r="G499" s="5">
        <f t="shared" si="112"/>
        <v>20</v>
      </c>
      <c r="H499" s="1">
        <v>12</v>
      </c>
      <c r="I499" s="40">
        <v>37</v>
      </c>
      <c r="J499" s="36">
        <v>33</v>
      </c>
      <c r="K499" s="38"/>
      <c r="L499" s="38"/>
      <c r="M499" s="38"/>
      <c r="N499" s="38"/>
      <c r="O499" s="38"/>
      <c r="P499" s="38"/>
      <c r="Q499" s="37">
        <v>41</v>
      </c>
      <c r="R499" s="36">
        <v>44</v>
      </c>
      <c r="S499" s="40">
        <v>37</v>
      </c>
      <c r="T499" s="36">
        <v>40</v>
      </c>
      <c r="U499" s="36">
        <v>44</v>
      </c>
      <c r="V499" s="36">
        <v>44</v>
      </c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38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823</v>
      </c>
      <c r="B500" s="47" t="s">
        <v>1414</v>
      </c>
      <c r="C500" s="5">
        <f t="shared" si="111"/>
        <v>365</v>
      </c>
      <c r="D500" s="5">
        <f t="shared" si="113"/>
        <v>0</v>
      </c>
      <c r="E500" s="5">
        <f t="shared" si="114"/>
        <v>129</v>
      </c>
      <c r="F500" s="5">
        <v>63</v>
      </c>
      <c r="G500" s="5">
        <f t="shared" si="112"/>
        <v>3</v>
      </c>
      <c r="H500" s="1"/>
      <c r="I500" s="40"/>
      <c r="J500" s="36"/>
      <c r="K500" s="36"/>
      <c r="L500" s="36"/>
      <c r="M500" s="36"/>
      <c r="N500" s="36"/>
      <c r="S500" s="40"/>
      <c r="T500" s="19">
        <v>38</v>
      </c>
      <c r="U500" s="36">
        <v>48</v>
      </c>
      <c r="V500" s="36">
        <v>43</v>
      </c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38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701</v>
      </c>
      <c r="B501" s="47" t="s">
        <v>1240</v>
      </c>
      <c r="C501" s="5">
        <f t="shared" si="111"/>
        <v>163</v>
      </c>
      <c r="D501" s="5">
        <f t="shared" si="113"/>
        <v>0</v>
      </c>
      <c r="E501" s="5">
        <f t="shared" si="114"/>
        <v>555</v>
      </c>
      <c r="F501" s="5">
        <v>58</v>
      </c>
      <c r="G501" s="5">
        <f t="shared" si="112"/>
        <v>18</v>
      </c>
      <c r="H501" s="1">
        <v>4</v>
      </c>
      <c r="I501" s="40">
        <v>38</v>
      </c>
      <c r="J501" s="36">
        <v>39</v>
      </c>
      <c r="K501" s="36">
        <v>38</v>
      </c>
      <c r="L501" s="36">
        <v>44</v>
      </c>
      <c r="M501" s="36">
        <v>40</v>
      </c>
      <c r="N501" s="36">
        <v>38</v>
      </c>
      <c r="O501" s="36">
        <v>38</v>
      </c>
      <c r="P501" s="36">
        <v>38</v>
      </c>
      <c r="Q501" s="36">
        <v>38</v>
      </c>
      <c r="R501" s="36">
        <v>37</v>
      </c>
      <c r="S501" s="40">
        <v>38</v>
      </c>
      <c r="T501" s="36">
        <v>40</v>
      </c>
      <c r="U501" s="36">
        <v>47</v>
      </c>
      <c r="V501" s="36">
        <v>42</v>
      </c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38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865</v>
      </c>
      <c r="B502" s="47" t="s">
        <v>1267</v>
      </c>
      <c r="C502" s="5">
        <f t="shared" si="111"/>
        <v>587</v>
      </c>
      <c r="D502" s="5">
        <f t="shared" si="113"/>
        <v>0</v>
      </c>
      <c r="E502" s="5">
        <f t="shared" si="114"/>
        <v>42</v>
      </c>
      <c r="F502" s="5">
        <v>97</v>
      </c>
      <c r="G502" s="5">
        <f t="shared" si="112"/>
        <v>1</v>
      </c>
      <c r="H502" s="1"/>
      <c r="I502" s="40"/>
      <c r="J502" s="36"/>
      <c r="K502" s="36"/>
      <c r="L502" s="36"/>
      <c r="M502" s="36"/>
      <c r="N502" s="36"/>
      <c r="S502" s="41"/>
      <c r="T502" s="36"/>
      <c r="V502" s="19">
        <v>42</v>
      </c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38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866</v>
      </c>
      <c r="B503" s="47" t="s">
        <v>1267</v>
      </c>
      <c r="C503" s="5">
        <f t="shared" si="111"/>
        <v>587</v>
      </c>
      <c r="D503" s="5">
        <f t="shared" si="113"/>
        <v>0</v>
      </c>
      <c r="E503" s="5">
        <f t="shared" si="114"/>
        <v>42</v>
      </c>
      <c r="F503" s="5">
        <v>89</v>
      </c>
      <c r="G503" s="5">
        <f t="shared" si="112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V503" s="19">
        <v>42</v>
      </c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38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867</v>
      </c>
      <c r="B504" s="47" t="s">
        <v>1267</v>
      </c>
      <c r="C504" s="5">
        <f t="shared" si="111"/>
        <v>603</v>
      </c>
      <c r="D504" s="5">
        <f t="shared" si="113"/>
        <v>0</v>
      </c>
      <c r="E504" s="5">
        <f t="shared" si="114"/>
        <v>40</v>
      </c>
      <c r="F504" s="5">
        <v>95</v>
      </c>
      <c r="G504" s="5">
        <f t="shared" si="112"/>
        <v>1</v>
      </c>
      <c r="H504" s="1"/>
      <c r="I504" s="40"/>
      <c r="J504" s="36"/>
      <c r="K504" s="36"/>
      <c r="L504" s="36"/>
      <c r="M504" s="36"/>
      <c r="N504" s="36"/>
      <c r="S504" s="41"/>
      <c r="T504" s="36"/>
      <c r="V504" s="19">
        <v>40</v>
      </c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38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868</v>
      </c>
      <c r="B505" s="47" t="s">
        <v>1407</v>
      </c>
      <c r="C505" s="5">
        <f t="shared" si="111"/>
        <v>614</v>
      </c>
      <c r="D505" s="5">
        <f t="shared" si="113"/>
        <v>0</v>
      </c>
      <c r="E505" s="5">
        <f t="shared" si="114"/>
        <v>39</v>
      </c>
      <c r="F505" s="5">
        <v>100</v>
      </c>
      <c r="G505" s="5">
        <f t="shared" si="112"/>
        <v>1</v>
      </c>
      <c r="H505" s="1"/>
      <c r="I505" s="40"/>
      <c r="J505" s="36"/>
      <c r="K505" s="36"/>
      <c r="L505" s="36"/>
      <c r="M505" s="36"/>
      <c r="N505" s="36"/>
      <c r="S505" s="41"/>
      <c r="T505" s="36"/>
      <c r="V505" s="19">
        <v>39</v>
      </c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38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504</v>
      </c>
      <c r="B506" s="47" t="s">
        <v>1297</v>
      </c>
      <c r="C506" s="5">
        <f t="shared" si="111"/>
        <v>131</v>
      </c>
      <c r="D506" s="5">
        <f t="shared" si="113"/>
        <v>0</v>
      </c>
      <c r="E506" s="5">
        <f t="shared" si="114"/>
        <v>724</v>
      </c>
      <c r="F506" s="5">
        <v>1</v>
      </c>
      <c r="G506" s="5">
        <f t="shared" si="112"/>
        <v>29</v>
      </c>
      <c r="H506" s="1">
        <v>21</v>
      </c>
      <c r="I506" s="40">
        <v>105</v>
      </c>
      <c r="J506" s="36">
        <v>96</v>
      </c>
      <c r="K506" s="36">
        <v>91</v>
      </c>
      <c r="L506" s="36">
        <v>91</v>
      </c>
      <c r="M506" s="36">
        <v>90</v>
      </c>
      <c r="N506" s="36">
        <v>89</v>
      </c>
      <c r="O506" s="38"/>
      <c r="P506" s="38"/>
      <c r="Q506" s="38"/>
      <c r="R506" s="38"/>
      <c r="S506" s="42"/>
      <c r="T506" s="37">
        <v>73</v>
      </c>
      <c r="U506" s="36">
        <v>89</v>
      </c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38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546</v>
      </c>
      <c r="B507" s="47" t="s">
        <v>1192</v>
      </c>
      <c r="C507" s="5">
        <f t="shared" si="111"/>
        <v>121</v>
      </c>
      <c r="D507" s="5">
        <f t="shared" si="113"/>
        <v>0</v>
      </c>
      <c r="E507" s="5">
        <f t="shared" si="114"/>
        <v>752</v>
      </c>
      <c r="F507" s="5">
        <v>1</v>
      </c>
      <c r="G507" s="5">
        <f t="shared" si="112"/>
        <v>28</v>
      </c>
      <c r="H507" s="1">
        <v>19</v>
      </c>
      <c r="I507" s="40">
        <v>95</v>
      </c>
      <c r="J507" s="36">
        <v>90</v>
      </c>
      <c r="K507" s="36">
        <v>91</v>
      </c>
      <c r="L507" s="36">
        <v>85</v>
      </c>
      <c r="M507" s="36">
        <v>79</v>
      </c>
      <c r="N507" s="36">
        <v>78</v>
      </c>
      <c r="O507" s="36">
        <v>76</v>
      </c>
      <c r="P507" s="38"/>
      <c r="Q507" s="38"/>
      <c r="R507" s="38"/>
      <c r="S507" s="42"/>
      <c r="T507" s="37">
        <v>75</v>
      </c>
      <c r="U507" s="36">
        <v>83</v>
      </c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38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444</v>
      </c>
      <c r="B508" s="47" t="s">
        <v>1238</v>
      </c>
      <c r="C508" s="5">
        <f t="shared" si="111"/>
        <v>142</v>
      </c>
      <c r="D508" s="5">
        <f t="shared" si="113"/>
        <v>0</v>
      </c>
      <c r="E508" s="5">
        <f t="shared" si="114"/>
        <v>670</v>
      </c>
      <c r="F508" s="5">
        <v>5</v>
      </c>
      <c r="G508" s="5">
        <f t="shared" si="112"/>
        <v>36</v>
      </c>
      <c r="H508" s="1">
        <v>28</v>
      </c>
      <c r="I508" s="40">
        <v>99</v>
      </c>
      <c r="J508" s="36">
        <v>94</v>
      </c>
      <c r="K508" s="36">
        <v>90</v>
      </c>
      <c r="L508" s="36">
        <v>84</v>
      </c>
      <c r="M508" s="36">
        <v>80</v>
      </c>
      <c r="N508" s="36">
        <v>75</v>
      </c>
      <c r="O508" s="38"/>
      <c r="P508" s="38"/>
      <c r="Q508" s="38"/>
      <c r="R508" s="38"/>
      <c r="S508" s="42"/>
      <c r="T508" s="37">
        <v>67</v>
      </c>
      <c r="U508" s="36">
        <v>81</v>
      </c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38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838</v>
      </c>
      <c r="B509" s="47" t="s">
        <v>1397</v>
      </c>
      <c r="C509" s="5">
        <f t="shared" si="111"/>
        <v>480</v>
      </c>
      <c r="D509" s="5">
        <f t="shared" si="113"/>
        <v>0</v>
      </c>
      <c r="E509" s="5">
        <f t="shared" si="114"/>
        <v>64</v>
      </c>
      <c r="F509" s="5">
        <v>41</v>
      </c>
      <c r="G509" s="5">
        <f t="shared" si="112"/>
        <v>1</v>
      </c>
      <c r="H509" s="1"/>
      <c r="I509" s="40"/>
      <c r="J509" s="36"/>
      <c r="K509" s="36"/>
      <c r="L509" s="36"/>
      <c r="M509" s="36"/>
      <c r="N509" s="36"/>
      <c r="S509" s="41"/>
      <c r="T509" s="36"/>
      <c r="U509" s="19">
        <v>64</v>
      </c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38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670</v>
      </c>
      <c r="B510" s="47" t="s">
        <v>1239</v>
      </c>
      <c r="C510" s="5">
        <f t="shared" si="111"/>
        <v>158</v>
      </c>
      <c r="D510" s="5">
        <f t="shared" si="113"/>
        <v>0</v>
      </c>
      <c r="E510" s="5">
        <f t="shared" si="114"/>
        <v>586</v>
      </c>
      <c r="F510" s="5">
        <v>45</v>
      </c>
      <c r="G510" s="5">
        <f t="shared" si="112"/>
        <v>21</v>
      </c>
      <c r="H510" s="1">
        <v>8</v>
      </c>
      <c r="I510" s="40">
        <v>50</v>
      </c>
      <c r="J510" s="36">
        <v>45</v>
      </c>
      <c r="K510" s="36">
        <v>46</v>
      </c>
      <c r="L510" s="36">
        <v>47</v>
      </c>
      <c r="M510" s="36">
        <v>46</v>
      </c>
      <c r="N510" s="36">
        <v>46</v>
      </c>
      <c r="O510" s="36">
        <v>47</v>
      </c>
      <c r="P510" s="36">
        <v>39</v>
      </c>
      <c r="Q510" s="36">
        <v>41</v>
      </c>
      <c r="R510" s="36">
        <v>37</v>
      </c>
      <c r="S510" s="40">
        <v>38</v>
      </c>
      <c r="T510" s="36">
        <v>45</v>
      </c>
      <c r="U510" s="36">
        <v>59</v>
      </c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38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839</v>
      </c>
      <c r="B511" s="47" t="s">
        <v>1398</v>
      </c>
      <c r="C511" s="5">
        <f t="shared" si="111"/>
        <v>500</v>
      </c>
      <c r="D511" s="5">
        <f t="shared" si="113"/>
        <v>0</v>
      </c>
      <c r="E511" s="5">
        <f t="shared" si="114"/>
        <v>59</v>
      </c>
      <c r="F511" s="5">
        <v>3</v>
      </c>
      <c r="G511" s="5">
        <f t="shared" si="112"/>
        <v>41</v>
      </c>
      <c r="H511" s="1">
        <v>40</v>
      </c>
      <c r="I511" s="42"/>
      <c r="J511" s="38"/>
      <c r="K511" s="38"/>
      <c r="L511" s="38"/>
      <c r="M511" s="38"/>
      <c r="N511" s="38"/>
      <c r="O511" s="38"/>
      <c r="P511" s="38"/>
      <c r="Q511" s="38"/>
      <c r="R511" s="38"/>
      <c r="S511" s="42"/>
      <c r="T511" s="38"/>
      <c r="U511" s="37">
        <v>59</v>
      </c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38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571</v>
      </c>
      <c r="B512" s="47" t="s">
        <v>1237</v>
      </c>
      <c r="C512" s="5">
        <f t="shared" si="111"/>
        <v>132</v>
      </c>
      <c r="D512" s="5">
        <f t="shared" si="113"/>
        <v>0</v>
      </c>
      <c r="E512" s="5">
        <f t="shared" si="114"/>
        <v>723</v>
      </c>
      <c r="F512" s="5">
        <v>4</v>
      </c>
      <c r="G512" s="5">
        <f t="shared" si="112"/>
        <v>25</v>
      </c>
      <c r="H512" s="1">
        <v>16</v>
      </c>
      <c r="I512" s="40">
        <v>112</v>
      </c>
      <c r="J512" s="36">
        <v>99</v>
      </c>
      <c r="K512" s="36">
        <v>95</v>
      </c>
      <c r="L512" s="36">
        <v>94</v>
      </c>
      <c r="M512" s="36">
        <v>78</v>
      </c>
      <c r="N512" s="36">
        <v>71</v>
      </c>
      <c r="O512" s="36">
        <v>68</v>
      </c>
      <c r="P512" s="38"/>
      <c r="Q512" s="38"/>
      <c r="R512" s="38"/>
      <c r="S512" s="42"/>
      <c r="T512" s="37">
        <v>48</v>
      </c>
      <c r="U512" s="36">
        <v>58</v>
      </c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38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795</v>
      </c>
      <c r="B513" s="47" t="s">
        <v>1380</v>
      </c>
      <c r="C513" s="5">
        <f t="shared" si="111"/>
        <v>279</v>
      </c>
      <c r="D513" s="5">
        <f t="shared" si="113"/>
        <v>0</v>
      </c>
      <c r="E513" s="5">
        <f t="shared" si="114"/>
        <v>241</v>
      </c>
      <c r="F513" s="5">
        <v>50</v>
      </c>
      <c r="G513" s="5">
        <f t="shared" si="112"/>
        <v>6</v>
      </c>
      <c r="H513" s="1"/>
      <c r="I513" s="40"/>
      <c r="J513" s="36"/>
      <c r="K513" s="36"/>
      <c r="L513" s="36"/>
      <c r="M513" s="36"/>
      <c r="N513" s="36"/>
      <c r="P513" s="19">
        <v>36</v>
      </c>
      <c r="Q513" s="36">
        <v>39</v>
      </c>
      <c r="R513" s="36">
        <v>39</v>
      </c>
      <c r="S513" s="40">
        <v>37</v>
      </c>
      <c r="T513" s="36">
        <v>44</v>
      </c>
      <c r="U513" s="36">
        <v>46</v>
      </c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38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738</v>
      </c>
      <c r="B514" s="47" t="s">
        <v>1203</v>
      </c>
      <c r="C514" s="5">
        <f t="shared" ref="C514:C577" si="115">RANK(E514,$E$2:$E$1403,0)</f>
        <v>118</v>
      </c>
      <c r="D514" s="5">
        <f t="shared" si="113"/>
        <v>0</v>
      </c>
      <c r="E514" s="5">
        <f t="shared" si="114"/>
        <v>782</v>
      </c>
      <c r="F514" s="5">
        <v>6</v>
      </c>
      <c r="G514" s="5">
        <f t="shared" si="112"/>
        <v>12</v>
      </c>
      <c r="H514" s="1">
        <v>1</v>
      </c>
      <c r="I514" s="40">
        <v>177</v>
      </c>
      <c r="J514" s="36">
        <v>119</v>
      </c>
      <c r="K514" s="36">
        <v>91</v>
      </c>
      <c r="L514" s="36">
        <v>73</v>
      </c>
      <c r="M514" s="36">
        <v>71</v>
      </c>
      <c r="N514" s="36">
        <v>59</v>
      </c>
      <c r="O514" s="36">
        <v>47</v>
      </c>
      <c r="P514" s="36">
        <v>36</v>
      </c>
      <c r="Q514" s="36">
        <v>35</v>
      </c>
      <c r="R514" s="38"/>
      <c r="S514" s="42"/>
      <c r="T514" s="37">
        <v>33</v>
      </c>
      <c r="U514" s="36">
        <v>41</v>
      </c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38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625</v>
      </c>
      <c r="B515" s="47" t="s">
        <v>1236</v>
      </c>
      <c r="C515" s="5">
        <f t="shared" si="115"/>
        <v>162</v>
      </c>
      <c r="D515" s="5">
        <f t="shared" si="113"/>
        <v>0</v>
      </c>
      <c r="E515" s="5">
        <f t="shared" si="114"/>
        <v>563</v>
      </c>
      <c r="F515" s="5">
        <v>41</v>
      </c>
      <c r="G515" s="5">
        <f t="shared" si="112"/>
        <v>25</v>
      </c>
      <c r="H515" s="1">
        <v>12</v>
      </c>
      <c r="I515" s="40">
        <v>57</v>
      </c>
      <c r="J515" s="36">
        <v>53</v>
      </c>
      <c r="K515" s="36">
        <v>50</v>
      </c>
      <c r="L515" s="36">
        <v>47</v>
      </c>
      <c r="M515" s="36">
        <v>44</v>
      </c>
      <c r="N515" s="36">
        <v>45</v>
      </c>
      <c r="O515" s="36">
        <v>45</v>
      </c>
      <c r="P515" s="36">
        <v>41</v>
      </c>
      <c r="Q515" s="36">
        <v>40</v>
      </c>
      <c r="R515" s="36">
        <v>34</v>
      </c>
      <c r="S515" s="40">
        <v>34</v>
      </c>
      <c r="T515" s="36">
        <v>34</v>
      </c>
      <c r="U515" s="36">
        <v>39</v>
      </c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38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490</v>
      </c>
      <c r="B516" s="47" t="s">
        <v>1247</v>
      </c>
      <c r="C516" s="5">
        <f t="shared" si="115"/>
        <v>366</v>
      </c>
      <c r="D516" s="5">
        <f t="shared" si="113"/>
        <v>0</v>
      </c>
      <c r="E516" s="5">
        <f t="shared" si="114"/>
        <v>128</v>
      </c>
      <c r="F516" s="5">
        <v>82</v>
      </c>
      <c r="G516" s="5">
        <f t="shared" si="112"/>
        <v>13</v>
      </c>
      <c r="H516" s="1">
        <v>9</v>
      </c>
      <c r="I516" s="45">
        <v>31</v>
      </c>
      <c r="J516" s="36">
        <v>29</v>
      </c>
      <c r="K516" s="38"/>
      <c r="L516" s="38"/>
      <c r="M516" s="38"/>
      <c r="N516" s="38"/>
      <c r="O516" s="38"/>
      <c r="P516" s="38"/>
      <c r="Q516" s="38"/>
      <c r="R516" s="38"/>
      <c r="S516" s="42"/>
      <c r="T516" s="37">
        <v>30</v>
      </c>
      <c r="U516" s="36">
        <v>38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38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740</v>
      </c>
      <c r="B517" s="47" t="s">
        <v>1235</v>
      </c>
      <c r="C517" s="5">
        <f t="shared" si="115"/>
        <v>138</v>
      </c>
      <c r="D517" s="5">
        <f t="shared" si="113"/>
        <v>0</v>
      </c>
      <c r="E517" s="5">
        <f t="shared" si="114"/>
        <v>684</v>
      </c>
      <c r="F517" s="5">
        <v>8</v>
      </c>
      <c r="G517" s="5">
        <f t="shared" si="112"/>
        <v>11</v>
      </c>
      <c r="H517" s="1">
        <v>1</v>
      </c>
      <c r="I517" s="40">
        <v>165</v>
      </c>
      <c r="J517" s="36">
        <v>111</v>
      </c>
      <c r="K517" s="36">
        <v>86</v>
      </c>
      <c r="L517" s="36">
        <v>67</v>
      </c>
      <c r="M517" s="36">
        <v>63</v>
      </c>
      <c r="N517" s="36">
        <v>51</v>
      </c>
      <c r="O517" s="36">
        <v>43</v>
      </c>
      <c r="P517" s="36">
        <v>32</v>
      </c>
      <c r="Q517" s="38"/>
      <c r="R517" s="38"/>
      <c r="S517" s="42"/>
      <c r="T517" s="37">
        <v>29</v>
      </c>
      <c r="U517" s="36">
        <v>37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38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669</v>
      </c>
      <c r="B518" s="47" t="s">
        <v>1381</v>
      </c>
      <c r="C518" s="5">
        <f t="shared" si="115"/>
        <v>264</v>
      </c>
      <c r="D518" s="5">
        <f t="shared" si="113"/>
        <v>0</v>
      </c>
      <c r="E518" s="5">
        <f t="shared" si="114"/>
        <v>272</v>
      </c>
      <c r="F518" s="5">
        <v>53</v>
      </c>
      <c r="G518" s="5">
        <f t="shared" si="112"/>
        <v>15</v>
      </c>
      <c r="H518" s="1">
        <v>8</v>
      </c>
      <c r="I518" s="40">
        <v>46</v>
      </c>
      <c r="J518" s="36">
        <v>44</v>
      </c>
      <c r="K518" s="36">
        <v>43</v>
      </c>
      <c r="L518" s="36">
        <v>39</v>
      </c>
      <c r="M518" s="36">
        <v>36</v>
      </c>
      <c r="N518" s="38"/>
      <c r="O518" s="38"/>
      <c r="P518" s="38"/>
      <c r="Q518" s="38"/>
      <c r="R518" s="38"/>
      <c r="S518" s="42"/>
      <c r="T518" s="37">
        <v>29</v>
      </c>
      <c r="U518" s="36">
        <v>35</v>
      </c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38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757</v>
      </c>
      <c r="B519" s="47" t="s">
        <v>1382</v>
      </c>
      <c r="C519" s="5">
        <f t="shared" si="115"/>
        <v>471</v>
      </c>
      <c r="D519" s="5">
        <f t="shared" si="113"/>
        <v>0</v>
      </c>
      <c r="E519" s="5">
        <f t="shared" si="114"/>
        <v>66</v>
      </c>
      <c r="F519" s="5">
        <v>92</v>
      </c>
      <c r="G519" s="5">
        <f t="shared" si="112"/>
        <v>2</v>
      </c>
      <c r="H519" s="1"/>
      <c r="I519" s="40"/>
      <c r="J519" s="19">
        <v>31</v>
      </c>
      <c r="K519" s="38"/>
      <c r="L519" s="38"/>
      <c r="M519" s="38"/>
      <c r="N519" s="38"/>
      <c r="O519" s="38"/>
      <c r="P519" s="38"/>
      <c r="Q519" s="38"/>
      <c r="R519" s="38"/>
      <c r="S519" s="42"/>
      <c r="T519" s="38"/>
      <c r="U519" s="37">
        <v>35</v>
      </c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38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844</v>
      </c>
      <c r="B520" s="47" t="s">
        <v>1201</v>
      </c>
      <c r="C520" s="5">
        <f t="shared" si="115"/>
        <v>647</v>
      </c>
      <c r="D520" s="5">
        <f t="shared" si="113"/>
        <v>0</v>
      </c>
      <c r="E520" s="5">
        <f t="shared" si="114"/>
        <v>35</v>
      </c>
      <c r="F520" s="5">
        <v>99</v>
      </c>
      <c r="G520" s="5">
        <f t="shared" si="112"/>
        <v>1</v>
      </c>
      <c r="H520" s="1"/>
      <c r="I520" s="40"/>
      <c r="J520" s="36"/>
      <c r="K520" s="36"/>
      <c r="L520" s="36"/>
      <c r="M520" s="36"/>
      <c r="N520" s="36"/>
      <c r="S520" s="41"/>
      <c r="T520" s="36"/>
      <c r="U520" s="19">
        <v>35</v>
      </c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38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822</v>
      </c>
      <c r="B521" s="47" t="s">
        <v>1192</v>
      </c>
      <c r="C521" s="5">
        <f t="shared" si="115"/>
        <v>621</v>
      </c>
      <c r="D521" s="5">
        <f t="shared" si="113"/>
        <v>0</v>
      </c>
      <c r="E521" s="5">
        <f t="shared" si="114"/>
        <v>38</v>
      </c>
      <c r="F521" s="5">
        <v>63</v>
      </c>
      <c r="G521" s="5">
        <f t="shared" si="112"/>
        <v>1</v>
      </c>
      <c r="H521" s="1"/>
      <c r="I521" s="40"/>
      <c r="J521" s="36"/>
      <c r="K521" s="36"/>
      <c r="L521" s="36"/>
      <c r="M521" s="36"/>
      <c r="N521" s="36"/>
      <c r="S521" s="40"/>
      <c r="T521" s="19">
        <v>38</v>
      </c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38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826</v>
      </c>
      <c r="B522" s="47" t="s">
        <v>1403</v>
      </c>
      <c r="C522" s="5">
        <f t="shared" si="115"/>
        <v>654</v>
      </c>
      <c r="D522" s="5">
        <f t="shared" si="113"/>
        <v>0</v>
      </c>
      <c r="E522" s="5">
        <f t="shared" si="114"/>
        <v>31</v>
      </c>
      <c r="F522" s="5">
        <v>76</v>
      </c>
      <c r="G522" s="5">
        <f t="shared" si="112"/>
        <v>1</v>
      </c>
      <c r="H522" s="1"/>
      <c r="I522" s="40"/>
      <c r="J522" s="36"/>
      <c r="K522" s="36"/>
      <c r="L522" s="36"/>
      <c r="M522" s="36"/>
      <c r="N522" s="36"/>
      <c r="S522" s="40"/>
      <c r="T522" s="19">
        <v>31</v>
      </c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38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828</v>
      </c>
      <c r="B523" s="47" t="s">
        <v>1403</v>
      </c>
      <c r="C523" s="5">
        <f t="shared" si="115"/>
        <v>654</v>
      </c>
      <c r="D523" s="5">
        <f t="shared" si="113"/>
        <v>0</v>
      </c>
      <c r="E523" s="5">
        <f t="shared" si="114"/>
        <v>31</v>
      </c>
      <c r="F523" s="5">
        <v>79</v>
      </c>
      <c r="G523" s="5">
        <f t="shared" si="112"/>
        <v>1</v>
      </c>
      <c r="H523" s="1"/>
      <c r="I523" s="40"/>
      <c r="J523" s="36"/>
      <c r="K523" s="36"/>
      <c r="L523" s="36"/>
      <c r="M523" s="36"/>
      <c r="N523" s="36"/>
      <c r="S523" s="40"/>
      <c r="T523" s="19">
        <v>31</v>
      </c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38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831</v>
      </c>
      <c r="B524" s="47" t="s">
        <v>1404</v>
      </c>
      <c r="C524" s="5">
        <f t="shared" si="115"/>
        <v>660</v>
      </c>
      <c r="D524" s="5">
        <f t="shared" si="113"/>
        <v>0</v>
      </c>
      <c r="E524" s="5">
        <f t="shared" si="114"/>
        <v>29</v>
      </c>
      <c r="F524" s="5">
        <v>86</v>
      </c>
      <c r="G524" s="5">
        <f t="shared" si="112"/>
        <v>1</v>
      </c>
      <c r="H524" s="1"/>
      <c r="I524" s="40"/>
      <c r="J524" s="36"/>
      <c r="K524" s="36"/>
      <c r="L524" s="36"/>
      <c r="M524" s="36"/>
      <c r="N524" s="36"/>
      <c r="S524" s="40"/>
      <c r="T524" s="19">
        <v>29</v>
      </c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38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746</v>
      </c>
      <c r="B525" s="47" t="s">
        <v>1406</v>
      </c>
      <c r="C525" s="5">
        <f t="shared" si="115"/>
        <v>274</v>
      </c>
      <c r="D525" s="5">
        <f t="shared" si="113"/>
        <v>0</v>
      </c>
      <c r="E525" s="5">
        <f t="shared" si="114"/>
        <v>251</v>
      </c>
      <c r="F525" s="5">
        <v>75</v>
      </c>
      <c r="G525" s="5">
        <f t="shared" si="112"/>
        <v>8</v>
      </c>
      <c r="H525" s="1">
        <v>1</v>
      </c>
      <c r="I525" s="40">
        <v>39</v>
      </c>
      <c r="J525" s="36">
        <v>40</v>
      </c>
      <c r="K525" s="36">
        <v>38</v>
      </c>
      <c r="L525" s="36">
        <v>35</v>
      </c>
      <c r="M525" s="36">
        <v>36</v>
      </c>
      <c r="N525" s="38"/>
      <c r="O525" s="37">
        <v>35</v>
      </c>
      <c r="P525" s="38"/>
      <c r="Q525" s="38"/>
      <c r="R525" s="38"/>
      <c r="S525" s="42"/>
      <c r="T525" s="37">
        <v>28</v>
      </c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38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707</v>
      </c>
      <c r="B526" s="47" t="s">
        <v>1383</v>
      </c>
      <c r="C526" s="5">
        <f t="shared" si="115"/>
        <v>231</v>
      </c>
      <c r="D526" s="5">
        <f t="shared" si="113"/>
        <v>0</v>
      </c>
      <c r="E526" s="5">
        <f t="shared" si="114"/>
        <v>355</v>
      </c>
      <c r="F526" s="5">
        <v>26</v>
      </c>
      <c r="G526" s="5">
        <f t="shared" si="112"/>
        <v>11</v>
      </c>
      <c r="H526" s="1">
        <v>3</v>
      </c>
      <c r="I526" s="40">
        <v>54</v>
      </c>
      <c r="J526" s="36">
        <v>52</v>
      </c>
      <c r="K526" s="36">
        <v>51</v>
      </c>
      <c r="L526" s="36">
        <v>50</v>
      </c>
      <c r="M526" s="36">
        <v>45</v>
      </c>
      <c r="N526" s="36">
        <v>39</v>
      </c>
      <c r="O526" s="36">
        <v>37</v>
      </c>
      <c r="P526" s="38"/>
      <c r="Q526" s="38"/>
      <c r="R526" s="38"/>
      <c r="S526" s="42"/>
      <c r="T526" s="37">
        <v>27</v>
      </c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38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805</v>
      </c>
      <c r="B527" s="47" t="s">
        <v>1405</v>
      </c>
      <c r="C527" s="5">
        <f t="shared" si="115"/>
        <v>404</v>
      </c>
      <c r="D527" s="5">
        <f t="shared" si="113"/>
        <v>0</v>
      </c>
      <c r="E527" s="5">
        <f>SUM(I527:BJ527)</f>
        <v>101</v>
      </c>
      <c r="F527" s="5">
        <v>82</v>
      </c>
      <c r="G527" s="5">
        <f>H527+COUNT(I527:BJ527)</f>
        <v>3</v>
      </c>
      <c r="H527" s="1"/>
      <c r="I527" s="40"/>
      <c r="J527" s="36"/>
      <c r="K527" s="36"/>
      <c r="L527" s="36"/>
      <c r="M527" s="36"/>
      <c r="N527" s="36"/>
      <c r="R527" s="19">
        <v>40</v>
      </c>
      <c r="S527" s="40">
        <v>34</v>
      </c>
      <c r="T527" s="36">
        <v>27</v>
      </c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38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770</v>
      </c>
      <c r="B528" s="47" t="s">
        <v>1370</v>
      </c>
      <c r="C528" s="5">
        <f t="shared" si="115"/>
        <v>354</v>
      </c>
      <c r="D528" s="5">
        <f t="shared" si="113"/>
        <v>0</v>
      </c>
      <c r="E528" s="5">
        <f>SUM(I528:BJ528)</f>
        <v>137</v>
      </c>
      <c r="F528" s="5">
        <v>35</v>
      </c>
      <c r="G528" s="5">
        <f>H528+COUNT(I528:BJ528)</f>
        <v>3</v>
      </c>
      <c r="H528" s="1"/>
      <c r="I528" s="40"/>
      <c r="J528" s="36"/>
      <c r="K528" s="36"/>
      <c r="L528" s="36"/>
      <c r="M528" s="36"/>
      <c r="N528" s="37">
        <v>66</v>
      </c>
      <c r="O528" s="36">
        <v>44</v>
      </c>
      <c r="P528" s="38"/>
      <c r="Q528" s="38"/>
      <c r="R528" s="38"/>
      <c r="S528" s="42"/>
      <c r="T528" s="37">
        <v>27</v>
      </c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38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8" t="s">
        <v>783</v>
      </c>
      <c r="B529" s="48" t="s">
        <v>1179</v>
      </c>
      <c r="C529" s="5">
        <f t="shared" si="115"/>
        <v>309</v>
      </c>
      <c r="D529" s="5">
        <f t="shared" si="113"/>
        <v>0</v>
      </c>
      <c r="E529" s="5">
        <f t="shared" si="114"/>
        <v>189</v>
      </c>
      <c r="F529" s="5">
        <v>29</v>
      </c>
      <c r="G529" s="5">
        <f t="shared" si="112"/>
        <v>4</v>
      </c>
      <c r="H529" s="1"/>
      <c r="I529" s="40"/>
      <c r="J529" s="36"/>
      <c r="K529" s="36"/>
      <c r="L529" s="36"/>
      <c r="M529" s="36"/>
      <c r="N529" s="36"/>
      <c r="O529" s="19">
        <v>80</v>
      </c>
      <c r="P529" s="36">
        <v>45</v>
      </c>
      <c r="Q529" s="36">
        <v>38</v>
      </c>
      <c r="R529" s="38"/>
      <c r="S529" s="42"/>
      <c r="T529" s="37">
        <v>26</v>
      </c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38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153</v>
      </c>
      <c r="B530" s="47" t="s">
        <v>1234</v>
      </c>
      <c r="C530" s="5">
        <f t="shared" si="115"/>
        <v>32</v>
      </c>
      <c r="D530" s="5">
        <f t="shared" si="113"/>
        <v>0</v>
      </c>
      <c r="E530" s="5">
        <f t="shared" si="114"/>
        <v>1902</v>
      </c>
      <c r="F530" s="5">
        <v>1</v>
      </c>
      <c r="G530" s="5">
        <f t="shared" ref="G530:G594" si="116">H530+COUNT(I530:BJ530)</f>
        <v>79</v>
      </c>
      <c r="H530" s="1">
        <v>71</v>
      </c>
      <c r="I530" s="42"/>
      <c r="J530" s="38"/>
      <c r="K530" s="38"/>
      <c r="L530" s="37">
        <v>68</v>
      </c>
      <c r="M530" s="36">
        <v>101</v>
      </c>
      <c r="N530" s="36">
        <v>119</v>
      </c>
      <c r="O530" s="36">
        <v>175</v>
      </c>
      <c r="P530" s="36">
        <v>250</v>
      </c>
      <c r="Q530" s="36">
        <v>302</v>
      </c>
      <c r="R530" s="36">
        <v>336</v>
      </c>
      <c r="S530" s="40">
        <v>551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38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180</v>
      </c>
      <c r="B531" s="47" t="s">
        <v>1233</v>
      </c>
      <c r="C531" s="5">
        <f t="shared" si="115"/>
        <v>45</v>
      </c>
      <c r="D531" s="5">
        <f t="shared" si="113"/>
        <v>0</v>
      </c>
      <c r="E531" s="5">
        <f t="shared" si="114"/>
        <v>1687</v>
      </c>
      <c r="F531" s="5">
        <v>2</v>
      </c>
      <c r="G531" s="5">
        <f t="shared" si="116"/>
        <v>68</v>
      </c>
      <c r="H531" s="1">
        <v>61</v>
      </c>
      <c r="I531" s="42"/>
      <c r="J531" s="38"/>
      <c r="K531" s="38"/>
      <c r="L531" s="38"/>
      <c r="M531" s="37">
        <v>82</v>
      </c>
      <c r="N531" s="36">
        <v>102</v>
      </c>
      <c r="O531" s="36">
        <v>151</v>
      </c>
      <c r="P531" s="36">
        <v>227</v>
      </c>
      <c r="Q531" s="36">
        <v>289</v>
      </c>
      <c r="R531" s="36">
        <v>306</v>
      </c>
      <c r="S531" s="40">
        <v>530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38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154</v>
      </c>
      <c r="B532" s="47" t="s">
        <v>1232</v>
      </c>
      <c r="C532" s="5">
        <f t="shared" si="115"/>
        <v>42</v>
      </c>
      <c r="D532" s="5">
        <f t="shared" ref="D532:D595" si="117">AV532</f>
        <v>0</v>
      </c>
      <c r="E532" s="5">
        <f t="shared" si="114"/>
        <v>1706</v>
      </c>
      <c r="F532" s="5">
        <v>1</v>
      </c>
      <c r="G532" s="5">
        <f t="shared" si="116"/>
        <v>71</v>
      </c>
      <c r="H532" s="1">
        <v>64</v>
      </c>
      <c r="I532" s="42"/>
      <c r="J532" s="38"/>
      <c r="K532" s="38"/>
      <c r="L532" s="38"/>
      <c r="M532" s="37">
        <v>84</v>
      </c>
      <c r="N532" s="36">
        <v>104</v>
      </c>
      <c r="O532" s="36">
        <v>160</v>
      </c>
      <c r="P532" s="36">
        <v>235</v>
      </c>
      <c r="Q532" s="36">
        <v>290</v>
      </c>
      <c r="R532" s="36">
        <v>305</v>
      </c>
      <c r="S532" s="40">
        <v>528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38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141</v>
      </c>
      <c r="B533" s="47" t="s">
        <v>1231</v>
      </c>
      <c r="C533" s="5">
        <f t="shared" si="115"/>
        <v>38</v>
      </c>
      <c r="D533" s="5">
        <f t="shared" si="117"/>
        <v>0</v>
      </c>
      <c r="E533" s="5">
        <f t="shared" si="114"/>
        <v>1757</v>
      </c>
      <c r="F533" s="5">
        <v>2</v>
      </c>
      <c r="G533" s="5">
        <f t="shared" si="116"/>
        <v>53</v>
      </c>
      <c r="H533" s="1">
        <v>45</v>
      </c>
      <c r="I533" s="42"/>
      <c r="J533" s="38"/>
      <c r="K533" s="38"/>
      <c r="L533" s="37">
        <v>57</v>
      </c>
      <c r="M533" s="36">
        <v>91</v>
      </c>
      <c r="N533" s="36">
        <v>111</v>
      </c>
      <c r="O533" s="36">
        <v>161</v>
      </c>
      <c r="P533" s="36">
        <v>236</v>
      </c>
      <c r="Q533" s="36">
        <v>289</v>
      </c>
      <c r="R533" s="36">
        <v>297</v>
      </c>
      <c r="S533" s="40">
        <v>515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38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185</v>
      </c>
      <c r="B534" s="47" t="s">
        <v>1298</v>
      </c>
      <c r="C534" s="5">
        <f t="shared" si="115"/>
        <v>67</v>
      </c>
      <c r="D534" s="5">
        <f t="shared" si="117"/>
        <v>0</v>
      </c>
      <c r="E534" s="5">
        <f t="shared" si="114"/>
        <v>1282</v>
      </c>
      <c r="F534" s="5">
        <v>5</v>
      </c>
      <c r="G534" s="5">
        <f t="shared" si="116"/>
        <v>36</v>
      </c>
      <c r="H534" s="1">
        <v>29</v>
      </c>
      <c r="I534" s="42"/>
      <c r="J534" s="38"/>
      <c r="K534" s="38"/>
      <c r="L534" s="38"/>
      <c r="M534" s="37">
        <v>66</v>
      </c>
      <c r="N534" s="36">
        <v>79</v>
      </c>
      <c r="O534" s="36">
        <v>117</v>
      </c>
      <c r="P534" s="36">
        <v>171</v>
      </c>
      <c r="Q534" s="36">
        <v>216</v>
      </c>
      <c r="R534" s="36">
        <v>238</v>
      </c>
      <c r="S534" s="40">
        <v>395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38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188</v>
      </c>
      <c r="B535" s="47" t="s">
        <v>1230</v>
      </c>
      <c r="C535" s="5">
        <f t="shared" si="115"/>
        <v>76</v>
      </c>
      <c r="D535" s="5">
        <f t="shared" si="117"/>
        <v>0</v>
      </c>
      <c r="E535" s="5">
        <f t="shared" si="114"/>
        <v>1168</v>
      </c>
      <c r="F535" s="5">
        <v>6</v>
      </c>
      <c r="G535" s="5">
        <f t="shared" si="116"/>
        <v>56</v>
      </c>
      <c r="H535" s="1">
        <v>49</v>
      </c>
      <c r="I535" s="42"/>
      <c r="J535" s="38"/>
      <c r="K535" s="38"/>
      <c r="L535" s="38"/>
      <c r="M535" s="37">
        <v>53</v>
      </c>
      <c r="N535" s="36">
        <v>68</v>
      </c>
      <c r="O535" s="36">
        <v>108</v>
      </c>
      <c r="P535" s="36">
        <v>165</v>
      </c>
      <c r="Q535" s="36">
        <v>200</v>
      </c>
      <c r="R535" s="36">
        <v>209</v>
      </c>
      <c r="S535" s="40">
        <v>365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38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182</v>
      </c>
      <c r="B536" s="47" t="s">
        <v>1229</v>
      </c>
      <c r="C536" s="5">
        <f t="shared" si="115"/>
        <v>84</v>
      </c>
      <c r="D536" s="5">
        <f t="shared" si="117"/>
        <v>0</v>
      </c>
      <c r="E536" s="5">
        <f t="shared" si="114"/>
        <v>1063</v>
      </c>
      <c r="F536" s="5">
        <v>7</v>
      </c>
      <c r="G536" s="5">
        <f t="shared" si="116"/>
        <v>42</v>
      </c>
      <c r="H536" s="1">
        <v>36</v>
      </c>
      <c r="I536" s="42"/>
      <c r="J536" s="38"/>
      <c r="K536" s="38"/>
      <c r="L536" s="38"/>
      <c r="M536" s="38"/>
      <c r="N536" s="37">
        <v>66</v>
      </c>
      <c r="O536" s="36">
        <v>99</v>
      </c>
      <c r="P536" s="36">
        <v>151</v>
      </c>
      <c r="Q536" s="36">
        <v>190</v>
      </c>
      <c r="R536" s="36">
        <v>201</v>
      </c>
      <c r="S536" s="40">
        <v>356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38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187</v>
      </c>
      <c r="B537" s="47" t="s">
        <v>1228</v>
      </c>
      <c r="C537" s="5">
        <f t="shared" si="115"/>
        <v>80</v>
      </c>
      <c r="D537" s="5">
        <f t="shared" si="117"/>
        <v>0</v>
      </c>
      <c r="E537" s="5">
        <f t="shared" si="114"/>
        <v>1131</v>
      </c>
      <c r="F537" s="5">
        <v>7</v>
      </c>
      <c r="G537" s="5">
        <f t="shared" si="116"/>
        <v>38</v>
      </c>
      <c r="H537" s="1">
        <v>31</v>
      </c>
      <c r="I537" s="42"/>
      <c r="J537" s="38"/>
      <c r="K537" s="38"/>
      <c r="L537" s="38"/>
      <c r="M537" s="37">
        <v>55</v>
      </c>
      <c r="N537" s="36">
        <v>69</v>
      </c>
      <c r="O537" s="36">
        <v>103</v>
      </c>
      <c r="P537" s="36">
        <v>159</v>
      </c>
      <c r="Q537" s="36">
        <v>195</v>
      </c>
      <c r="R537" s="36">
        <v>208</v>
      </c>
      <c r="S537" s="40">
        <v>342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38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157</v>
      </c>
      <c r="B538" s="47" t="s">
        <v>1227</v>
      </c>
      <c r="C538" s="5">
        <f t="shared" si="115"/>
        <v>81</v>
      </c>
      <c r="D538" s="5">
        <f t="shared" si="117"/>
        <v>0</v>
      </c>
      <c r="E538" s="5">
        <f t="shared" si="114"/>
        <v>1124</v>
      </c>
      <c r="F538" s="5">
        <v>5</v>
      </c>
      <c r="G538" s="5">
        <f t="shared" si="116"/>
        <v>52</v>
      </c>
      <c r="H538" s="1">
        <v>45</v>
      </c>
      <c r="I538" s="42"/>
      <c r="J538" s="38"/>
      <c r="K538" s="38"/>
      <c r="L538" s="38"/>
      <c r="M538" s="37">
        <v>55</v>
      </c>
      <c r="N538" s="36">
        <v>68</v>
      </c>
      <c r="O538" s="36">
        <v>108</v>
      </c>
      <c r="P538" s="36">
        <v>164</v>
      </c>
      <c r="Q538" s="36">
        <v>192</v>
      </c>
      <c r="R538" s="36">
        <v>198</v>
      </c>
      <c r="S538" s="40">
        <v>339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38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184</v>
      </c>
      <c r="B539" s="47" t="s">
        <v>1226</v>
      </c>
      <c r="C539" s="5">
        <f t="shared" si="115"/>
        <v>89</v>
      </c>
      <c r="D539" s="5">
        <f t="shared" si="117"/>
        <v>0</v>
      </c>
      <c r="E539" s="5">
        <f t="shared" si="114"/>
        <v>999</v>
      </c>
      <c r="F539" s="5">
        <v>8</v>
      </c>
      <c r="G539" s="5">
        <f t="shared" si="116"/>
        <v>39</v>
      </c>
      <c r="H539" s="1">
        <v>33</v>
      </c>
      <c r="I539" s="42"/>
      <c r="J539" s="38"/>
      <c r="K539" s="38"/>
      <c r="L539" s="38"/>
      <c r="M539" s="38"/>
      <c r="N539" s="37">
        <v>62</v>
      </c>
      <c r="O539" s="36">
        <v>100</v>
      </c>
      <c r="P539" s="36">
        <v>149</v>
      </c>
      <c r="Q539" s="36">
        <v>177</v>
      </c>
      <c r="R539" s="36">
        <v>192</v>
      </c>
      <c r="S539" s="40">
        <v>319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38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183</v>
      </c>
      <c r="B540" s="47" t="s">
        <v>1225</v>
      </c>
      <c r="C540" s="5">
        <f t="shared" si="115"/>
        <v>96</v>
      </c>
      <c r="D540" s="5">
        <f t="shared" si="117"/>
        <v>0</v>
      </c>
      <c r="E540" s="5">
        <f t="shared" si="114"/>
        <v>952</v>
      </c>
      <c r="F540" s="5">
        <v>6</v>
      </c>
      <c r="G540" s="5">
        <f t="shared" si="116"/>
        <v>43</v>
      </c>
      <c r="H540" s="1">
        <v>37</v>
      </c>
      <c r="I540" s="42"/>
      <c r="J540" s="38"/>
      <c r="K540" s="38"/>
      <c r="L540" s="38"/>
      <c r="M540" s="38"/>
      <c r="N540" s="37">
        <v>57</v>
      </c>
      <c r="O540" s="36">
        <v>92</v>
      </c>
      <c r="P540" s="36">
        <v>140</v>
      </c>
      <c r="Q540" s="36">
        <v>171</v>
      </c>
      <c r="R540" s="36">
        <v>184</v>
      </c>
      <c r="S540" s="40">
        <v>308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38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158</v>
      </c>
      <c r="B541" s="47" t="s">
        <v>1224</v>
      </c>
      <c r="C541" s="5">
        <f t="shared" si="115"/>
        <v>98</v>
      </c>
      <c r="D541" s="5">
        <f t="shared" si="117"/>
        <v>0</v>
      </c>
      <c r="E541" s="5">
        <f t="shared" si="114"/>
        <v>945</v>
      </c>
      <c r="F541" s="5">
        <v>4</v>
      </c>
      <c r="G541" s="5">
        <f t="shared" si="116"/>
        <v>51</v>
      </c>
      <c r="H541" s="1">
        <v>45</v>
      </c>
      <c r="I541" s="42"/>
      <c r="J541" s="38"/>
      <c r="K541" s="38"/>
      <c r="L541" s="38"/>
      <c r="M541" s="38"/>
      <c r="N541" s="37">
        <v>60</v>
      </c>
      <c r="O541" s="36">
        <v>91</v>
      </c>
      <c r="P541" s="36">
        <v>140</v>
      </c>
      <c r="Q541" s="36">
        <v>172</v>
      </c>
      <c r="R541" s="36">
        <v>181</v>
      </c>
      <c r="S541" s="40">
        <v>301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38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1173</v>
      </c>
      <c r="B542" s="47" t="s">
        <v>1223</v>
      </c>
      <c r="C542" s="5">
        <f t="shared" si="115"/>
        <v>86</v>
      </c>
      <c r="D542" s="5">
        <f t="shared" si="117"/>
        <v>0</v>
      </c>
      <c r="E542" s="5">
        <f t="shared" si="114"/>
        <v>1033</v>
      </c>
      <c r="F542" s="5">
        <v>12</v>
      </c>
      <c r="G542" s="5">
        <f t="shared" si="116"/>
        <v>31</v>
      </c>
      <c r="H542" s="1">
        <v>24</v>
      </c>
      <c r="I542" s="42"/>
      <c r="J542" s="38"/>
      <c r="K542" s="38"/>
      <c r="L542" s="38"/>
      <c r="M542" s="37">
        <v>54</v>
      </c>
      <c r="N542" s="36">
        <v>67</v>
      </c>
      <c r="O542" s="36">
        <v>100</v>
      </c>
      <c r="P542" s="36">
        <v>149</v>
      </c>
      <c r="Q542" s="36">
        <v>177</v>
      </c>
      <c r="R542" s="36">
        <v>186</v>
      </c>
      <c r="S542" s="40">
        <v>300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38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202</v>
      </c>
      <c r="B543" s="47" t="s">
        <v>1222</v>
      </c>
      <c r="C543" s="5">
        <f t="shared" si="115"/>
        <v>104</v>
      </c>
      <c r="D543" s="5">
        <f t="shared" si="117"/>
        <v>0</v>
      </c>
      <c r="E543" s="5">
        <f t="shared" si="114"/>
        <v>904</v>
      </c>
      <c r="F543" s="5">
        <v>14</v>
      </c>
      <c r="G543" s="5">
        <f t="shared" si="116"/>
        <v>31</v>
      </c>
      <c r="H543" s="1">
        <v>25</v>
      </c>
      <c r="I543" s="42"/>
      <c r="J543" s="38"/>
      <c r="K543" s="38"/>
      <c r="L543" s="38"/>
      <c r="M543" s="38"/>
      <c r="N543" s="37">
        <v>57</v>
      </c>
      <c r="O543" s="36">
        <v>90</v>
      </c>
      <c r="P543" s="36">
        <v>134</v>
      </c>
      <c r="Q543" s="36">
        <v>159</v>
      </c>
      <c r="R543" s="36">
        <v>168</v>
      </c>
      <c r="S543" s="40">
        <v>296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38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200</v>
      </c>
      <c r="B544" s="47" t="s">
        <v>1221</v>
      </c>
      <c r="C544" s="5">
        <f t="shared" si="115"/>
        <v>130</v>
      </c>
      <c r="D544" s="5">
        <f t="shared" si="117"/>
        <v>0</v>
      </c>
      <c r="E544" s="5">
        <f t="shared" si="114"/>
        <v>728</v>
      </c>
      <c r="F544" s="5">
        <v>10</v>
      </c>
      <c r="G544" s="5">
        <f t="shared" si="116"/>
        <v>31</v>
      </c>
      <c r="H544" s="1">
        <v>26</v>
      </c>
      <c r="I544" s="42"/>
      <c r="J544" s="38"/>
      <c r="K544" s="38"/>
      <c r="L544" s="38"/>
      <c r="M544" s="38"/>
      <c r="N544" s="38"/>
      <c r="O544" s="37">
        <v>69</v>
      </c>
      <c r="P544" s="36">
        <v>111</v>
      </c>
      <c r="Q544" s="36">
        <v>135</v>
      </c>
      <c r="R544" s="36">
        <v>150</v>
      </c>
      <c r="S544" s="40">
        <v>263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38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203</v>
      </c>
      <c r="B545" s="47" t="s">
        <v>1220</v>
      </c>
      <c r="C545" s="5">
        <f t="shared" si="115"/>
        <v>123</v>
      </c>
      <c r="D545" s="5">
        <f t="shared" si="117"/>
        <v>0</v>
      </c>
      <c r="E545" s="5">
        <f t="shared" si="114"/>
        <v>746</v>
      </c>
      <c r="F545" s="5">
        <v>12</v>
      </c>
      <c r="G545" s="5">
        <f t="shared" si="116"/>
        <v>44</v>
      </c>
      <c r="H545" s="1">
        <v>39</v>
      </c>
      <c r="I545" s="42"/>
      <c r="J545" s="38"/>
      <c r="K545" s="38"/>
      <c r="L545" s="38"/>
      <c r="M545" s="38"/>
      <c r="N545" s="38"/>
      <c r="O545" s="37">
        <v>74</v>
      </c>
      <c r="P545" s="36">
        <v>123</v>
      </c>
      <c r="Q545" s="36">
        <v>147</v>
      </c>
      <c r="R545" s="36">
        <v>148</v>
      </c>
      <c r="S545" s="40">
        <v>254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38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201</v>
      </c>
      <c r="B546" s="47" t="s">
        <v>1219</v>
      </c>
      <c r="C546" s="5">
        <f t="shared" si="115"/>
        <v>134</v>
      </c>
      <c r="D546" s="5">
        <f t="shared" si="117"/>
        <v>0</v>
      </c>
      <c r="E546" s="5">
        <f t="shared" si="114"/>
        <v>709</v>
      </c>
      <c r="F546" s="5">
        <v>16</v>
      </c>
      <c r="G546" s="5">
        <f t="shared" si="116"/>
        <v>23</v>
      </c>
      <c r="H546" s="1">
        <v>18</v>
      </c>
      <c r="I546" s="42"/>
      <c r="J546" s="38"/>
      <c r="K546" s="38"/>
      <c r="L546" s="38"/>
      <c r="M546" s="38"/>
      <c r="N546" s="38"/>
      <c r="O546" s="37">
        <v>75</v>
      </c>
      <c r="P546" s="36">
        <v>113</v>
      </c>
      <c r="Q546" s="36">
        <v>136</v>
      </c>
      <c r="R546" s="36">
        <v>148</v>
      </c>
      <c r="S546" s="40">
        <v>237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38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1172</v>
      </c>
      <c r="B547" s="47" t="s">
        <v>1218</v>
      </c>
      <c r="C547" s="5">
        <f t="shared" si="115"/>
        <v>135</v>
      </c>
      <c r="D547" s="5">
        <f t="shared" si="117"/>
        <v>0</v>
      </c>
      <c r="E547" s="5">
        <f t="shared" si="114"/>
        <v>688</v>
      </c>
      <c r="F547" s="5">
        <v>12</v>
      </c>
      <c r="G547" s="5">
        <f t="shared" si="116"/>
        <v>32</v>
      </c>
      <c r="H547" s="1">
        <v>27</v>
      </c>
      <c r="I547" s="42"/>
      <c r="J547" s="38"/>
      <c r="K547" s="38"/>
      <c r="L547" s="38"/>
      <c r="M547" s="38"/>
      <c r="N547" s="38"/>
      <c r="O547" s="37">
        <v>70</v>
      </c>
      <c r="P547" s="36">
        <v>109</v>
      </c>
      <c r="Q547" s="36">
        <v>132</v>
      </c>
      <c r="R547" s="36">
        <v>141</v>
      </c>
      <c r="S547" s="40">
        <v>236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38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215</v>
      </c>
      <c r="B548" s="47" t="s">
        <v>1217</v>
      </c>
      <c r="C548" s="5">
        <f t="shared" si="115"/>
        <v>145</v>
      </c>
      <c r="D548" s="5">
        <f t="shared" si="117"/>
        <v>0</v>
      </c>
      <c r="E548" s="5">
        <f t="shared" si="114"/>
        <v>656</v>
      </c>
      <c r="F548" s="5">
        <v>19</v>
      </c>
      <c r="G548" s="5">
        <f t="shared" si="116"/>
        <v>17</v>
      </c>
      <c r="H548" s="1">
        <v>12</v>
      </c>
      <c r="I548" s="42"/>
      <c r="J548" s="38"/>
      <c r="K548" s="38"/>
      <c r="L548" s="38"/>
      <c r="M548" s="38"/>
      <c r="N548" s="38"/>
      <c r="O548" s="37">
        <v>63</v>
      </c>
      <c r="P548" s="36">
        <v>98</v>
      </c>
      <c r="Q548" s="36">
        <v>123</v>
      </c>
      <c r="R548" s="36">
        <v>138</v>
      </c>
      <c r="S548" s="40">
        <v>234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38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204</v>
      </c>
      <c r="B549" s="47" t="s">
        <v>1216</v>
      </c>
      <c r="C549" s="5">
        <f t="shared" si="115"/>
        <v>148</v>
      </c>
      <c r="D549" s="5">
        <f t="shared" si="117"/>
        <v>0</v>
      </c>
      <c r="E549" s="5">
        <f t="shared" si="114"/>
        <v>650</v>
      </c>
      <c r="F549" s="5">
        <v>16</v>
      </c>
      <c r="G549" s="5">
        <f t="shared" si="116"/>
        <v>22</v>
      </c>
      <c r="H549" s="1">
        <v>17</v>
      </c>
      <c r="I549" s="42"/>
      <c r="J549" s="38"/>
      <c r="K549" s="38"/>
      <c r="L549" s="38"/>
      <c r="M549" s="38"/>
      <c r="N549" s="38"/>
      <c r="O549" s="37">
        <v>64</v>
      </c>
      <c r="P549" s="36">
        <v>104</v>
      </c>
      <c r="Q549" s="36">
        <v>125</v>
      </c>
      <c r="R549" s="36">
        <v>133</v>
      </c>
      <c r="S549" s="40">
        <v>224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38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214</v>
      </c>
      <c r="B550" s="47" t="s">
        <v>1215</v>
      </c>
      <c r="C550" s="5">
        <f t="shared" si="115"/>
        <v>152</v>
      </c>
      <c r="D550" s="5">
        <f t="shared" si="117"/>
        <v>0</v>
      </c>
      <c r="E550" s="5">
        <f t="shared" ref="E550:E613" si="118">SUM(I550:BJ550)</f>
        <v>629</v>
      </c>
      <c r="F550" s="5">
        <v>18</v>
      </c>
      <c r="G550" s="5">
        <f t="shared" si="116"/>
        <v>21</v>
      </c>
      <c r="H550" s="1">
        <v>16</v>
      </c>
      <c r="I550" s="42"/>
      <c r="J550" s="38"/>
      <c r="K550" s="38"/>
      <c r="L550" s="38"/>
      <c r="M550" s="38"/>
      <c r="N550" s="38"/>
      <c r="O550" s="37">
        <v>62</v>
      </c>
      <c r="P550" s="36">
        <v>98</v>
      </c>
      <c r="Q550" s="36">
        <v>120</v>
      </c>
      <c r="R550" s="36">
        <v>128</v>
      </c>
      <c r="S550" s="40">
        <v>221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38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205</v>
      </c>
      <c r="B551" s="47" t="s">
        <v>1214</v>
      </c>
      <c r="C551" s="5">
        <f t="shared" si="115"/>
        <v>153</v>
      </c>
      <c r="D551" s="5">
        <f t="shared" si="117"/>
        <v>0</v>
      </c>
      <c r="E551" s="5">
        <f t="shared" si="118"/>
        <v>624</v>
      </c>
      <c r="F551" s="5">
        <v>21</v>
      </c>
      <c r="G551" s="5">
        <f t="shared" si="116"/>
        <v>29</v>
      </c>
      <c r="H551" s="1">
        <v>24</v>
      </c>
      <c r="I551" s="42"/>
      <c r="J551" s="38"/>
      <c r="K551" s="38"/>
      <c r="L551" s="38"/>
      <c r="M551" s="38"/>
      <c r="N551" s="38"/>
      <c r="O551" s="37">
        <v>67</v>
      </c>
      <c r="P551" s="36">
        <v>97</v>
      </c>
      <c r="Q551" s="36">
        <v>121</v>
      </c>
      <c r="R551" s="36">
        <v>126</v>
      </c>
      <c r="S551" s="40">
        <v>213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38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219</v>
      </c>
      <c r="B552" s="47" t="s">
        <v>1213</v>
      </c>
      <c r="C552" s="5">
        <f t="shared" si="115"/>
        <v>179</v>
      </c>
      <c r="D552" s="5">
        <f t="shared" si="117"/>
        <v>0</v>
      </c>
      <c r="E552" s="5">
        <f t="shared" si="118"/>
        <v>486</v>
      </c>
      <c r="F552" s="5">
        <v>23</v>
      </c>
      <c r="G552" s="5">
        <f t="shared" si="116"/>
        <v>11</v>
      </c>
      <c r="H552" s="1">
        <v>7</v>
      </c>
      <c r="I552" s="42"/>
      <c r="J552" s="38"/>
      <c r="K552" s="38"/>
      <c r="L552" s="38"/>
      <c r="M552" s="38"/>
      <c r="N552" s="38"/>
      <c r="O552" s="38"/>
      <c r="P552" s="37">
        <v>82</v>
      </c>
      <c r="Q552" s="36">
        <v>100</v>
      </c>
      <c r="R552" s="36">
        <v>107</v>
      </c>
      <c r="S552" s="40">
        <v>197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38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226</v>
      </c>
      <c r="B553" s="47" t="s">
        <v>1212</v>
      </c>
      <c r="C553" s="5">
        <f t="shared" si="115"/>
        <v>175</v>
      </c>
      <c r="D553" s="5">
        <f t="shared" si="117"/>
        <v>0</v>
      </c>
      <c r="E553" s="5">
        <f t="shared" si="118"/>
        <v>499</v>
      </c>
      <c r="F553" s="5">
        <v>18</v>
      </c>
      <c r="G553" s="5">
        <f t="shared" si="116"/>
        <v>21</v>
      </c>
      <c r="H553" s="1">
        <v>17</v>
      </c>
      <c r="I553" s="42"/>
      <c r="J553" s="38"/>
      <c r="K553" s="38"/>
      <c r="L553" s="38"/>
      <c r="M553" s="38"/>
      <c r="N553" s="38"/>
      <c r="O553" s="38"/>
      <c r="P553" s="37">
        <v>85</v>
      </c>
      <c r="Q553" s="36">
        <v>106</v>
      </c>
      <c r="R553" s="36">
        <v>112</v>
      </c>
      <c r="S553" s="40">
        <v>196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38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227</v>
      </c>
      <c r="B554" s="47" t="s">
        <v>1210</v>
      </c>
      <c r="C554" s="5">
        <f t="shared" si="115"/>
        <v>170</v>
      </c>
      <c r="D554" s="5">
        <f t="shared" si="117"/>
        <v>0</v>
      </c>
      <c r="E554" s="5">
        <f t="shared" si="118"/>
        <v>510</v>
      </c>
      <c r="F554" s="5">
        <v>27</v>
      </c>
      <c r="G554" s="5">
        <f t="shared" si="116"/>
        <v>14</v>
      </c>
      <c r="H554" s="1">
        <v>10</v>
      </c>
      <c r="I554" s="42"/>
      <c r="J554" s="38"/>
      <c r="K554" s="38"/>
      <c r="L554" s="38"/>
      <c r="M554" s="38"/>
      <c r="N554" s="38"/>
      <c r="O554" s="38"/>
      <c r="P554" s="37">
        <v>85</v>
      </c>
      <c r="Q554" s="36">
        <v>107</v>
      </c>
      <c r="R554" s="36">
        <v>123</v>
      </c>
      <c r="S554" s="40">
        <v>195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38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217</v>
      </c>
      <c r="B555" s="47" t="s">
        <v>1209</v>
      </c>
      <c r="C555" s="5">
        <f t="shared" si="115"/>
        <v>174</v>
      </c>
      <c r="D555" s="5">
        <f t="shared" si="117"/>
        <v>0</v>
      </c>
      <c r="E555" s="5">
        <f t="shared" si="118"/>
        <v>501</v>
      </c>
      <c r="F555" s="5">
        <v>26</v>
      </c>
      <c r="G555" s="5">
        <f t="shared" si="116"/>
        <v>20</v>
      </c>
      <c r="H555" s="1">
        <v>16</v>
      </c>
      <c r="I555" s="42"/>
      <c r="J555" s="38"/>
      <c r="K555" s="38"/>
      <c r="L555" s="38"/>
      <c r="M555" s="38"/>
      <c r="N555" s="38"/>
      <c r="O555" s="38"/>
      <c r="P555" s="37">
        <v>88</v>
      </c>
      <c r="Q555" s="36">
        <v>106</v>
      </c>
      <c r="R555" s="36">
        <v>112</v>
      </c>
      <c r="S555" s="40">
        <v>195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38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233</v>
      </c>
      <c r="B556" s="47" t="s">
        <v>1211</v>
      </c>
      <c r="C556" s="5">
        <f t="shared" si="115"/>
        <v>192</v>
      </c>
      <c r="D556" s="5">
        <f t="shared" si="117"/>
        <v>0</v>
      </c>
      <c r="E556" s="5">
        <f t="shared" si="118"/>
        <v>447</v>
      </c>
      <c r="F556" s="5">
        <v>11</v>
      </c>
      <c r="G556" s="5">
        <f t="shared" si="116"/>
        <v>18</v>
      </c>
      <c r="H556" s="1">
        <v>14</v>
      </c>
      <c r="I556" s="42"/>
      <c r="J556" s="38"/>
      <c r="K556" s="38"/>
      <c r="L556" s="38"/>
      <c r="M556" s="38"/>
      <c r="N556" s="38"/>
      <c r="O556" s="38"/>
      <c r="P556" s="37">
        <v>72</v>
      </c>
      <c r="Q556" s="36">
        <v>89</v>
      </c>
      <c r="R556" s="36">
        <v>96</v>
      </c>
      <c r="S556" s="40">
        <v>190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38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225</v>
      </c>
      <c r="B557" s="47" t="s">
        <v>1208</v>
      </c>
      <c r="C557" s="5">
        <f t="shared" si="115"/>
        <v>180</v>
      </c>
      <c r="D557" s="5">
        <f t="shared" si="117"/>
        <v>0</v>
      </c>
      <c r="E557" s="5">
        <f t="shared" si="118"/>
        <v>485</v>
      </c>
      <c r="F557" s="5">
        <v>16</v>
      </c>
      <c r="G557" s="5">
        <f t="shared" si="116"/>
        <v>33</v>
      </c>
      <c r="H557" s="1">
        <v>29</v>
      </c>
      <c r="I557" s="42"/>
      <c r="J557" s="38"/>
      <c r="K557" s="38"/>
      <c r="L557" s="38"/>
      <c r="M557" s="38"/>
      <c r="N557" s="38"/>
      <c r="O557" s="38"/>
      <c r="P557" s="37">
        <v>83</v>
      </c>
      <c r="Q557" s="36">
        <v>103</v>
      </c>
      <c r="R557" s="36">
        <v>111</v>
      </c>
      <c r="S557" s="40">
        <v>188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38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793</v>
      </c>
      <c r="B558" s="47" t="s">
        <v>1388</v>
      </c>
      <c r="C558" s="5">
        <f t="shared" si="115"/>
        <v>189</v>
      </c>
      <c r="D558" s="5">
        <f t="shared" si="117"/>
        <v>0</v>
      </c>
      <c r="E558" s="5">
        <f t="shared" si="118"/>
        <v>454</v>
      </c>
      <c r="F558" s="5">
        <v>31</v>
      </c>
      <c r="G558" s="5">
        <f t="shared" si="116"/>
        <v>8</v>
      </c>
      <c r="H558" s="1">
        <v>4</v>
      </c>
      <c r="I558" s="42"/>
      <c r="J558" s="38"/>
      <c r="K558" s="38"/>
      <c r="L558" s="38"/>
      <c r="M558" s="38"/>
      <c r="N558" s="38"/>
      <c r="O558" s="38"/>
      <c r="P558" s="37">
        <v>75</v>
      </c>
      <c r="Q558" s="36">
        <v>95</v>
      </c>
      <c r="R558" s="36">
        <v>102</v>
      </c>
      <c r="S558" s="40">
        <v>182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38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216</v>
      </c>
      <c r="B559" s="47" t="s">
        <v>1387</v>
      </c>
      <c r="C559" s="5">
        <f t="shared" si="115"/>
        <v>191</v>
      </c>
      <c r="D559" s="5">
        <f t="shared" si="117"/>
        <v>0</v>
      </c>
      <c r="E559" s="5">
        <f t="shared" si="118"/>
        <v>448</v>
      </c>
      <c r="F559" s="5">
        <v>25</v>
      </c>
      <c r="G559" s="5">
        <f t="shared" si="116"/>
        <v>15</v>
      </c>
      <c r="H559" s="1">
        <v>11</v>
      </c>
      <c r="I559" s="42"/>
      <c r="J559" s="38"/>
      <c r="K559" s="38"/>
      <c r="L559" s="38"/>
      <c r="M559" s="38"/>
      <c r="N559" s="38"/>
      <c r="O559" s="38"/>
      <c r="P559" s="37">
        <v>76</v>
      </c>
      <c r="Q559" s="36">
        <v>94</v>
      </c>
      <c r="R559" s="36">
        <v>99</v>
      </c>
      <c r="S559" s="40">
        <v>179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38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230</v>
      </c>
      <c r="B560" s="47" t="s">
        <v>1223</v>
      </c>
      <c r="C560" s="5">
        <f t="shared" si="115"/>
        <v>187</v>
      </c>
      <c r="D560" s="5">
        <f t="shared" si="117"/>
        <v>0</v>
      </c>
      <c r="E560" s="5">
        <f t="shared" si="118"/>
        <v>456</v>
      </c>
      <c r="F560" s="5">
        <v>33</v>
      </c>
      <c r="G560" s="5">
        <f t="shared" si="116"/>
        <v>5</v>
      </c>
      <c r="H560" s="1">
        <v>1</v>
      </c>
      <c r="I560" s="42"/>
      <c r="J560" s="38"/>
      <c r="K560" s="38"/>
      <c r="L560" s="38"/>
      <c r="M560" s="38"/>
      <c r="N560" s="38"/>
      <c r="O560" s="38"/>
      <c r="P560" s="37">
        <v>84</v>
      </c>
      <c r="Q560" s="36">
        <v>97</v>
      </c>
      <c r="R560" s="36">
        <v>100</v>
      </c>
      <c r="S560" s="40">
        <v>175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38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232</v>
      </c>
      <c r="B561" s="47" t="s">
        <v>1386</v>
      </c>
      <c r="C561" s="5">
        <f t="shared" si="115"/>
        <v>194</v>
      </c>
      <c r="D561" s="5">
        <f t="shared" si="117"/>
        <v>0</v>
      </c>
      <c r="E561" s="5">
        <f t="shared" si="118"/>
        <v>443</v>
      </c>
      <c r="F561" s="5">
        <v>31</v>
      </c>
      <c r="G561" s="5">
        <f t="shared" si="116"/>
        <v>17</v>
      </c>
      <c r="H561" s="1">
        <v>13</v>
      </c>
      <c r="I561" s="42"/>
      <c r="J561" s="38"/>
      <c r="K561" s="38"/>
      <c r="L561" s="38"/>
      <c r="M561" s="38"/>
      <c r="N561" s="38"/>
      <c r="O561" s="38"/>
      <c r="P561" s="37">
        <v>75</v>
      </c>
      <c r="Q561" s="36">
        <v>95</v>
      </c>
      <c r="R561" s="36">
        <v>102</v>
      </c>
      <c r="S561" s="40">
        <v>171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38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229</v>
      </c>
      <c r="B562" s="47" t="s">
        <v>1229</v>
      </c>
      <c r="C562" s="5">
        <f t="shared" si="115"/>
        <v>204</v>
      </c>
      <c r="D562" s="5">
        <f t="shared" si="117"/>
        <v>0</v>
      </c>
      <c r="E562" s="5">
        <f t="shared" si="118"/>
        <v>411</v>
      </c>
      <c r="F562" s="5">
        <v>35</v>
      </c>
      <c r="G562" s="5">
        <f t="shared" si="116"/>
        <v>6</v>
      </c>
      <c r="H562" s="1">
        <v>2</v>
      </c>
      <c r="I562" s="42"/>
      <c r="J562" s="38"/>
      <c r="K562" s="38"/>
      <c r="L562" s="38"/>
      <c r="M562" s="38"/>
      <c r="N562" s="38"/>
      <c r="O562" s="38"/>
      <c r="P562" s="37">
        <v>69</v>
      </c>
      <c r="Q562" s="36">
        <v>84</v>
      </c>
      <c r="R562" s="36">
        <v>93</v>
      </c>
      <c r="S562" s="40">
        <v>165</v>
      </c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38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231</v>
      </c>
      <c r="B563" s="47" t="s">
        <v>1385</v>
      </c>
      <c r="C563" s="5">
        <f t="shared" si="115"/>
        <v>200</v>
      </c>
      <c r="D563" s="5">
        <f t="shared" si="117"/>
        <v>0</v>
      </c>
      <c r="E563" s="5">
        <f t="shared" si="118"/>
        <v>419</v>
      </c>
      <c r="F563" s="5">
        <v>37</v>
      </c>
      <c r="G563" s="5">
        <f t="shared" si="116"/>
        <v>12</v>
      </c>
      <c r="H563" s="1">
        <v>8</v>
      </c>
      <c r="I563" s="42"/>
      <c r="J563" s="38"/>
      <c r="K563" s="38"/>
      <c r="L563" s="38"/>
      <c r="M563" s="38"/>
      <c r="N563" s="38"/>
      <c r="O563" s="38"/>
      <c r="P563" s="37">
        <v>73</v>
      </c>
      <c r="Q563" s="36">
        <v>88</v>
      </c>
      <c r="R563" s="36">
        <v>97</v>
      </c>
      <c r="S563" s="40">
        <v>161</v>
      </c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38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798</v>
      </c>
      <c r="B564" s="47" t="s">
        <v>1393</v>
      </c>
      <c r="C564" s="5">
        <f t="shared" si="115"/>
        <v>234</v>
      </c>
      <c r="D564" s="5">
        <f t="shared" si="117"/>
        <v>0</v>
      </c>
      <c r="E564" s="5">
        <f t="shared" si="118"/>
        <v>342</v>
      </c>
      <c r="F564" s="5">
        <v>22</v>
      </c>
      <c r="G564" s="5">
        <f t="shared" si="116"/>
        <v>16</v>
      </c>
      <c r="H564" s="1">
        <v>13</v>
      </c>
      <c r="I564" s="42"/>
      <c r="J564" s="38"/>
      <c r="K564" s="38"/>
      <c r="L564" s="38"/>
      <c r="M564" s="38"/>
      <c r="N564" s="38"/>
      <c r="O564" s="38"/>
      <c r="P564" s="38"/>
      <c r="Q564" s="37">
        <v>89</v>
      </c>
      <c r="R564" s="36">
        <v>93</v>
      </c>
      <c r="S564" s="40">
        <v>160</v>
      </c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38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228</v>
      </c>
      <c r="B565" s="47" t="s">
        <v>1384</v>
      </c>
      <c r="C565" s="5">
        <f t="shared" si="115"/>
        <v>215</v>
      </c>
      <c r="D565" s="5">
        <f t="shared" si="117"/>
        <v>0</v>
      </c>
      <c r="E565" s="5">
        <f t="shared" si="118"/>
        <v>395</v>
      </c>
      <c r="F565" s="5">
        <v>34</v>
      </c>
      <c r="G565" s="5">
        <f t="shared" si="116"/>
        <v>10</v>
      </c>
      <c r="H565" s="1">
        <v>6</v>
      </c>
      <c r="I565" s="42"/>
      <c r="J565" s="38"/>
      <c r="K565" s="38"/>
      <c r="L565" s="38"/>
      <c r="M565" s="38"/>
      <c r="N565" s="38"/>
      <c r="O565" s="38"/>
      <c r="P565" s="37">
        <v>68</v>
      </c>
      <c r="Q565" s="36">
        <v>85</v>
      </c>
      <c r="R565" s="36">
        <v>91</v>
      </c>
      <c r="S565" s="40">
        <v>151</v>
      </c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38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237</v>
      </c>
      <c r="B566" s="47" t="s">
        <v>1222</v>
      </c>
      <c r="C566" s="5">
        <f t="shared" si="115"/>
        <v>214</v>
      </c>
      <c r="D566" s="5">
        <f t="shared" si="117"/>
        <v>0</v>
      </c>
      <c r="E566" s="5">
        <f t="shared" si="118"/>
        <v>396</v>
      </c>
      <c r="F566" s="5">
        <v>40</v>
      </c>
      <c r="G566" s="5">
        <f t="shared" si="116"/>
        <v>5</v>
      </c>
      <c r="H566" s="1">
        <v>1</v>
      </c>
      <c r="I566" s="42"/>
      <c r="J566" s="38"/>
      <c r="K566" s="38"/>
      <c r="L566" s="38"/>
      <c r="M566" s="38"/>
      <c r="N566" s="38"/>
      <c r="O566" s="38"/>
      <c r="P566" s="37">
        <v>71</v>
      </c>
      <c r="Q566" s="36">
        <v>84</v>
      </c>
      <c r="R566" s="36">
        <v>91</v>
      </c>
      <c r="S566" s="40">
        <v>150</v>
      </c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38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234</v>
      </c>
      <c r="B567" s="47" t="s">
        <v>1351</v>
      </c>
      <c r="C567" s="5">
        <f t="shared" si="115"/>
        <v>339</v>
      </c>
      <c r="D567" s="5">
        <f t="shared" si="117"/>
        <v>0</v>
      </c>
      <c r="E567" s="5">
        <f>SUM(I567:BJ567)</f>
        <v>149</v>
      </c>
      <c r="F567" s="5">
        <v>41</v>
      </c>
      <c r="G567" s="5">
        <f>H567+COUNT(I567:BJ567)</f>
        <v>3</v>
      </c>
      <c r="H567" s="1">
        <v>2</v>
      </c>
      <c r="I567" s="42"/>
      <c r="J567" s="38"/>
      <c r="K567" s="38"/>
      <c r="L567" s="38"/>
      <c r="M567" s="38"/>
      <c r="N567" s="38"/>
      <c r="O567" s="38"/>
      <c r="P567" s="38"/>
      <c r="Q567" s="38"/>
      <c r="R567" s="38"/>
      <c r="S567" s="45">
        <v>149</v>
      </c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38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218</v>
      </c>
      <c r="B568" s="47" t="s">
        <v>1227</v>
      </c>
      <c r="C568" s="5">
        <f t="shared" si="115"/>
        <v>240</v>
      </c>
      <c r="D568" s="5">
        <f t="shared" si="117"/>
        <v>0</v>
      </c>
      <c r="E568" s="5">
        <f t="shared" si="118"/>
        <v>325</v>
      </c>
      <c r="F568" s="5">
        <v>18</v>
      </c>
      <c r="G568" s="5">
        <f t="shared" si="116"/>
        <v>24</v>
      </c>
      <c r="H568" s="1">
        <v>21</v>
      </c>
      <c r="I568" s="42"/>
      <c r="J568" s="38"/>
      <c r="K568" s="38"/>
      <c r="L568" s="38"/>
      <c r="M568" s="38"/>
      <c r="N568" s="38"/>
      <c r="O568" s="38"/>
      <c r="P568" s="38"/>
      <c r="Q568" s="37">
        <v>85</v>
      </c>
      <c r="R568" s="36">
        <v>91</v>
      </c>
      <c r="S568" s="40">
        <v>149</v>
      </c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38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794</v>
      </c>
      <c r="B569" s="47" t="s">
        <v>1352</v>
      </c>
      <c r="C569" s="5">
        <f t="shared" si="115"/>
        <v>216</v>
      </c>
      <c r="D569" s="5">
        <f t="shared" si="117"/>
        <v>0</v>
      </c>
      <c r="E569" s="5">
        <f t="shared" si="118"/>
        <v>394</v>
      </c>
      <c r="F569" s="5">
        <v>30</v>
      </c>
      <c r="G569" s="5">
        <f t="shared" si="116"/>
        <v>15</v>
      </c>
      <c r="H569" s="1">
        <v>11</v>
      </c>
      <c r="I569" s="42"/>
      <c r="J569" s="38"/>
      <c r="K569" s="38"/>
      <c r="L569" s="38"/>
      <c r="M569" s="38"/>
      <c r="N569" s="38"/>
      <c r="O569" s="38"/>
      <c r="P569" s="37">
        <v>71</v>
      </c>
      <c r="Q569" s="36">
        <v>84</v>
      </c>
      <c r="R569" s="36">
        <v>91</v>
      </c>
      <c r="S569" s="40">
        <v>148</v>
      </c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38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811</v>
      </c>
      <c r="B570" s="47" t="s">
        <v>1352</v>
      </c>
      <c r="C570" s="5">
        <f t="shared" si="115"/>
        <v>348</v>
      </c>
      <c r="D570" s="5">
        <f t="shared" si="117"/>
        <v>0</v>
      </c>
      <c r="E570" s="5">
        <f t="shared" si="118"/>
        <v>141</v>
      </c>
      <c r="F570" s="5">
        <v>43</v>
      </c>
      <c r="G570" s="5">
        <f t="shared" si="116"/>
        <v>2</v>
      </c>
      <c r="H570" s="1">
        <v>1</v>
      </c>
      <c r="I570" s="42"/>
      <c r="J570" s="38"/>
      <c r="K570" s="38"/>
      <c r="L570" s="38"/>
      <c r="M570" s="38"/>
      <c r="N570" s="38"/>
      <c r="O570" s="38"/>
      <c r="P570" s="38"/>
      <c r="Q570" s="38"/>
      <c r="R570" s="38"/>
      <c r="S570" s="45">
        <v>141</v>
      </c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38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812</v>
      </c>
      <c r="B571" s="47" t="s">
        <v>1402</v>
      </c>
      <c r="C571" s="5">
        <f t="shared" si="115"/>
        <v>350</v>
      </c>
      <c r="D571" s="5">
        <f t="shared" si="117"/>
        <v>0</v>
      </c>
      <c r="E571" s="5">
        <f t="shared" si="118"/>
        <v>140</v>
      </c>
      <c r="F571" s="5">
        <v>38</v>
      </c>
      <c r="G571" s="5">
        <f t="shared" si="116"/>
        <v>7</v>
      </c>
      <c r="H571" s="1">
        <v>6</v>
      </c>
      <c r="I571" s="42"/>
      <c r="J571" s="38"/>
      <c r="K571" s="38"/>
      <c r="L571" s="38"/>
      <c r="M571" s="38"/>
      <c r="N571" s="38"/>
      <c r="O571" s="38"/>
      <c r="P571" s="38"/>
      <c r="Q571" s="38"/>
      <c r="R571" s="38"/>
      <c r="S571" s="45">
        <v>140</v>
      </c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38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236</v>
      </c>
      <c r="B572" s="47" t="s">
        <v>1401</v>
      </c>
      <c r="C572" s="5">
        <f t="shared" si="115"/>
        <v>353</v>
      </c>
      <c r="D572" s="5">
        <f t="shared" si="117"/>
        <v>0</v>
      </c>
      <c r="E572" s="5">
        <f t="shared" si="118"/>
        <v>138</v>
      </c>
      <c r="F572" s="5">
        <v>46</v>
      </c>
      <c r="G572" s="5">
        <f t="shared" si="116"/>
        <v>2</v>
      </c>
      <c r="H572" s="1">
        <v>1</v>
      </c>
      <c r="I572" s="42"/>
      <c r="J572" s="38"/>
      <c r="K572" s="38"/>
      <c r="L572" s="38"/>
      <c r="M572" s="38"/>
      <c r="N572" s="38"/>
      <c r="O572" s="38"/>
      <c r="P572" s="38"/>
      <c r="Q572" s="38"/>
      <c r="R572" s="38"/>
      <c r="S572" s="45">
        <v>138</v>
      </c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38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799</v>
      </c>
      <c r="B573" s="47" t="s">
        <v>1213</v>
      </c>
      <c r="C573" s="5">
        <f t="shared" si="115"/>
        <v>290</v>
      </c>
      <c r="D573" s="5">
        <f t="shared" si="117"/>
        <v>0</v>
      </c>
      <c r="E573" s="5">
        <f t="shared" si="118"/>
        <v>220</v>
      </c>
      <c r="F573" s="5">
        <v>37</v>
      </c>
      <c r="G573" s="5">
        <f t="shared" si="116"/>
        <v>4</v>
      </c>
      <c r="H573" s="1">
        <v>2</v>
      </c>
      <c r="I573" s="42"/>
      <c r="J573" s="38"/>
      <c r="K573" s="38"/>
      <c r="L573" s="38"/>
      <c r="M573" s="38"/>
      <c r="N573" s="38"/>
      <c r="O573" s="38"/>
      <c r="P573" s="38"/>
      <c r="Q573" s="37">
        <v>83</v>
      </c>
      <c r="R573" s="38"/>
      <c r="S573" s="45">
        <v>137</v>
      </c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38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813</v>
      </c>
      <c r="B574" s="47" t="s">
        <v>1400</v>
      </c>
      <c r="C574" s="5">
        <f t="shared" si="115"/>
        <v>356</v>
      </c>
      <c r="D574" s="5">
        <f t="shared" si="117"/>
        <v>0</v>
      </c>
      <c r="E574" s="5">
        <f t="shared" si="118"/>
        <v>136</v>
      </c>
      <c r="F574" s="5">
        <v>36</v>
      </c>
      <c r="G574" s="5">
        <f t="shared" si="116"/>
        <v>2</v>
      </c>
      <c r="H574" s="1">
        <v>1</v>
      </c>
      <c r="I574" s="42"/>
      <c r="J574" s="38"/>
      <c r="K574" s="38"/>
      <c r="L574" s="38"/>
      <c r="M574" s="38"/>
      <c r="N574" s="38"/>
      <c r="O574" s="38"/>
      <c r="P574" s="38"/>
      <c r="Q574" s="38"/>
      <c r="R574" s="38"/>
      <c r="S574" s="45">
        <v>136</v>
      </c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38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814</v>
      </c>
      <c r="B575" s="47" t="s">
        <v>1399</v>
      </c>
      <c r="C575" s="5">
        <f t="shared" si="115"/>
        <v>358</v>
      </c>
      <c r="D575" s="5">
        <f t="shared" si="117"/>
        <v>0</v>
      </c>
      <c r="E575" s="5">
        <f t="shared" si="118"/>
        <v>135</v>
      </c>
      <c r="F575" s="5">
        <v>50</v>
      </c>
      <c r="G575" s="5">
        <f t="shared" si="116"/>
        <v>2</v>
      </c>
      <c r="H575" s="1">
        <v>1</v>
      </c>
      <c r="I575" s="42"/>
      <c r="J575" s="38"/>
      <c r="K575" s="38"/>
      <c r="L575" s="38"/>
      <c r="M575" s="38"/>
      <c r="N575" s="38"/>
      <c r="O575" s="38"/>
      <c r="P575" s="38"/>
      <c r="Q575" s="38"/>
      <c r="R575" s="38"/>
      <c r="S575" s="45">
        <v>135</v>
      </c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38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796</v>
      </c>
      <c r="B576" s="47" t="s">
        <v>1379</v>
      </c>
      <c r="C576" s="5">
        <f t="shared" si="115"/>
        <v>285</v>
      </c>
      <c r="D576" s="5">
        <f t="shared" si="117"/>
        <v>0</v>
      </c>
      <c r="E576" s="5">
        <f t="shared" si="118"/>
        <v>231</v>
      </c>
      <c r="F576" s="5">
        <v>55</v>
      </c>
      <c r="G576" s="5">
        <f t="shared" si="116"/>
        <v>4</v>
      </c>
      <c r="H576" s="1"/>
      <c r="I576" s="40"/>
      <c r="J576" s="36"/>
      <c r="K576" s="36"/>
      <c r="L576" s="36"/>
      <c r="M576" s="36"/>
      <c r="N576" s="36"/>
      <c r="P576" s="19">
        <v>36</v>
      </c>
      <c r="Q576" s="36">
        <v>44</v>
      </c>
      <c r="R576" s="36">
        <v>45</v>
      </c>
      <c r="S576" s="40">
        <v>106</v>
      </c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38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816</v>
      </c>
      <c r="B577" s="47" t="s">
        <v>1201</v>
      </c>
      <c r="C577" s="5">
        <f t="shared" si="115"/>
        <v>621</v>
      </c>
      <c r="D577" s="5">
        <f t="shared" si="117"/>
        <v>0</v>
      </c>
      <c r="E577" s="5">
        <f t="shared" si="118"/>
        <v>38</v>
      </c>
      <c r="F577" s="5">
        <v>88</v>
      </c>
      <c r="G577" s="5">
        <f t="shared" si="116"/>
        <v>1</v>
      </c>
      <c r="H577" s="1"/>
      <c r="I577" s="40"/>
      <c r="J577" s="36"/>
      <c r="K577" s="36"/>
      <c r="L577" s="36"/>
      <c r="M577" s="36"/>
      <c r="N577" s="36"/>
      <c r="S577" s="43">
        <v>38</v>
      </c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38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817</v>
      </c>
      <c r="B578" s="47" t="s">
        <v>1486</v>
      </c>
      <c r="C578" s="5">
        <f t="shared" ref="C578:C641" si="119">RANK(E578,$E$2:$E$1403,0)</f>
        <v>638</v>
      </c>
      <c r="D578" s="5">
        <f t="shared" si="117"/>
        <v>0</v>
      </c>
      <c r="E578" s="5">
        <f t="shared" si="118"/>
        <v>36</v>
      </c>
      <c r="F578" s="5">
        <v>94</v>
      </c>
      <c r="G578" s="5">
        <f t="shared" si="116"/>
        <v>1</v>
      </c>
      <c r="H578" s="1"/>
      <c r="I578" s="40"/>
      <c r="J578" s="36"/>
      <c r="K578" s="36"/>
      <c r="L578" s="36"/>
      <c r="M578" s="36"/>
      <c r="N578" s="36"/>
      <c r="S578" s="43">
        <v>36</v>
      </c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38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804</v>
      </c>
      <c r="B579" s="47" t="s">
        <v>1390</v>
      </c>
      <c r="C579" s="5">
        <f t="shared" si="119"/>
        <v>595</v>
      </c>
      <c r="D579" s="5">
        <f t="shared" si="117"/>
        <v>0</v>
      </c>
      <c r="E579" s="5">
        <f t="shared" si="118"/>
        <v>41</v>
      </c>
      <c r="F579" s="5">
        <v>77</v>
      </c>
      <c r="G579" s="5">
        <f t="shared" si="116"/>
        <v>1</v>
      </c>
      <c r="H579" s="1"/>
      <c r="I579" s="40"/>
      <c r="J579" s="36"/>
      <c r="K579" s="36"/>
      <c r="L579" s="36"/>
      <c r="M579" s="36"/>
      <c r="N579" s="36"/>
      <c r="R579" s="19">
        <v>41</v>
      </c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38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806</v>
      </c>
      <c r="B580" s="47" t="s">
        <v>1390</v>
      </c>
      <c r="C580" s="5">
        <f t="shared" si="119"/>
        <v>628</v>
      </c>
      <c r="D580" s="5">
        <f t="shared" si="117"/>
        <v>0</v>
      </c>
      <c r="E580" s="5">
        <f t="shared" si="118"/>
        <v>37</v>
      </c>
      <c r="F580" s="5">
        <v>86</v>
      </c>
      <c r="G580" s="5">
        <f t="shared" si="116"/>
        <v>1</v>
      </c>
      <c r="H580" s="1"/>
      <c r="I580" s="40"/>
      <c r="J580" s="36"/>
      <c r="K580" s="36"/>
      <c r="L580" s="36"/>
      <c r="M580" s="36"/>
      <c r="N580" s="36"/>
      <c r="R580" s="19">
        <v>37</v>
      </c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38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807</v>
      </c>
      <c r="B581" s="47" t="s">
        <v>1394</v>
      </c>
      <c r="C581" s="5">
        <f t="shared" si="119"/>
        <v>628</v>
      </c>
      <c r="D581" s="5">
        <f t="shared" si="117"/>
        <v>0</v>
      </c>
      <c r="E581" s="5">
        <f t="shared" si="118"/>
        <v>37</v>
      </c>
      <c r="F581" s="5">
        <v>89</v>
      </c>
      <c r="G581" s="5">
        <f t="shared" si="116"/>
        <v>1</v>
      </c>
      <c r="H581" s="1"/>
      <c r="I581" s="40"/>
      <c r="J581" s="36"/>
      <c r="K581" s="36"/>
      <c r="L581" s="36"/>
      <c r="M581" s="36"/>
      <c r="N581" s="36"/>
      <c r="R581" s="19">
        <v>37</v>
      </c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38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808</v>
      </c>
      <c r="B582" s="47" t="s">
        <v>1391</v>
      </c>
      <c r="C582" s="5">
        <f t="shared" si="119"/>
        <v>647</v>
      </c>
      <c r="D582" s="5">
        <f t="shared" si="117"/>
        <v>0</v>
      </c>
      <c r="E582" s="5">
        <f t="shared" si="118"/>
        <v>35</v>
      </c>
      <c r="F582" s="5">
        <v>93</v>
      </c>
      <c r="G582" s="5">
        <f t="shared" si="116"/>
        <v>1</v>
      </c>
      <c r="H582" s="1"/>
      <c r="I582" s="40"/>
      <c r="J582" s="36"/>
      <c r="K582" s="36"/>
      <c r="L582" s="36"/>
      <c r="M582" s="36"/>
      <c r="N582" s="36"/>
      <c r="R582" s="19">
        <v>35</v>
      </c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38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800</v>
      </c>
      <c r="B583" s="47" t="s">
        <v>1389</v>
      </c>
      <c r="C583" s="5">
        <f t="shared" si="119"/>
        <v>570</v>
      </c>
      <c r="D583" s="5">
        <f t="shared" si="117"/>
        <v>0</v>
      </c>
      <c r="E583" s="5">
        <f t="shared" si="118"/>
        <v>46</v>
      </c>
      <c r="F583" s="5">
        <v>71</v>
      </c>
      <c r="G583" s="5">
        <f t="shared" si="116"/>
        <v>1</v>
      </c>
      <c r="H583" s="1"/>
      <c r="I583" s="40"/>
      <c r="J583" s="36"/>
      <c r="K583" s="36"/>
      <c r="L583" s="36"/>
      <c r="M583" s="36"/>
      <c r="N583" s="36"/>
      <c r="Q583" s="19">
        <v>46</v>
      </c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38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484</v>
      </c>
      <c r="B584" s="47" t="s">
        <v>1286</v>
      </c>
      <c r="C584" s="5">
        <f t="shared" si="119"/>
        <v>293</v>
      </c>
      <c r="D584" s="5">
        <f t="shared" si="117"/>
        <v>0</v>
      </c>
      <c r="E584" s="5">
        <f t="shared" si="118"/>
        <v>209</v>
      </c>
      <c r="F584" s="5">
        <v>69</v>
      </c>
      <c r="G584" s="5">
        <f t="shared" si="116"/>
        <v>7</v>
      </c>
      <c r="H584" s="1">
        <v>1</v>
      </c>
      <c r="I584" s="42"/>
      <c r="J584" s="37">
        <v>31</v>
      </c>
      <c r="K584" s="36">
        <v>32</v>
      </c>
      <c r="L584" s="36">
        <v>31</v>
      </c>
      <c r="M584" s="36">
        <v>32</v>
      </c>
      <c r="N584" s="38"/>
      <c r="O584" s="37">
        <v>39</v>
      </c>
      <c r="P584" s="36">
        <v>44</v>
      </c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38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640</v>
      </c>
      <c r="B585" s="47" t="s">
        <v>1197</v>
      </c>
      <c r="C585" s="5">
        <f t="shared" si="119"/>
        <v>181</v>
      </c>
      <c r="D585" s="5">
        <f t="shared" si="117"/>
        <v>0</v>
      </c>
      <c r="E585" s="5">
        <f t="shared" si="118"/>
        <v>472</v>
      </c>
      <c r="F585" s="5">
        <v>22</v>
      </c>
      <c r="G585" s="5">
        <f t="shared" si="116"/>
        <v>19</v>
      </c>
      <c r="H585" s="1">
        <v>11</v>
      </c>
      <c r="I585" s="40">
        <v>72</v>
      </c>
      <c r="J585" s="36">
        <v>77</v>
      </c>
      <c r="K585" s="36">
        <v>81</v>
      </c>
      <c r="L585" s="36">
        <v>60</v>
      </c>
      <c r="M585" s="36">
        <v>51</v>
      </c>
      <c r="N585" s="36">
        <v>49</v>
      </c>
      <c r="O585" s="36">
        <v>46</v>
      </c>
      <c r="P585" s="36">
        <v>36</v>
      </c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38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785</v>
      </c>
      <c r="B586" s="47" t="s">
        <v>1179</v>
      </c>
      <c r="C586" s="5">
        <f t="shared" si="119"/>
        <v>407</v>
      </c>
      <c r="D586" s="5">
        <f t="shared" si="117"/>
        <v>0</v>
      </c>
      <c r="E586" s="5">
        <f t="shared" si="118"/>
        <v>100</v>
      </c>
      <c r="F586" s="5">
        <v>44</v>
      </c>
      <c r="G586" s="5">
        <f t="shared" si="116"/>
        <v>2</v>
      </c>
      <c r="H586" s="1"/>
      <c r="I586" s="40"/>
      <c r="J586" s="36"/>
      <c r="K586" s="36"/>
      <c r="L586" s="36"/>
      <c r="M586" s="36"/>
      <c r="N586" s="36"/>
      <c r="O586" s="19">
        <v>65</v>
      </c>
      <c r="P586" s="36">
        <v>35</v>
      </c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38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667</v>
      </c>
      <c r="B587" s="47" t="s">
        <v>1378</v>
      </c>
      <c r="C587" s="5">
        <f t="shared" si="119"/>
        <v>244</v>
      </c>
      <c r="D587" s="5">
        <f t="shared" si="117"/>
        <v>0</v>
      </c>
      <c r="E587" s="5">
        <f t="shared" si="118"/>
        <v>319</v>
      </c>
      <c r="F587" s="5">
        <v>66</v>
      </c>
      <c r="G587" s="5">
        <f t="shared" si="116"/>
        <v>12</v>
      </c>
      <c r="H587" s="1">
        <v>4</v>
      </c>
      <c r="I587" s="40">
        <v>37</v>
      </c>
      <c r="J587" s="36">
        <v>38</v>
      </c>
      <c r="K587" s="36">
        <v>39</v>
      </c>
      <c r="L587" s="36">
        <v>39</v>
      </c>
      <c r="M587" s="36">
        <v>40</v>
      </c>
      <c r="N587" s="36">
        <v>41</v>
      </c>
      <c r="O587" s="36">
        <v>50</v>
      </c>
      <c r="P587" s="36">
        <v>35</v>
      </c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38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695</v>
      </c>
      <c r="B588" s="47" t="s">
        <v>1207</v>
      </c>
      <c r="C588" s="5">
        <f t="shared" si="119"/>
        <v>233</v>
      </c>
      <c r="D588" s="5">
        <f t="shared" si="117"/>
        <v>0</v>
      </c>
      <c r="E588" s="5">
        <f>SUM(I588:BJ588)</f>
        <v>347</v>
      </c>
      <c r="F588" s="5">
        <v>40</v>
      </c>
      <c r="G588" s="5">
        <f>H588+COUNT(I588:BJ588)</f>
        <v>13</v>
      </c>
      <c r="H588" s="1">
        <v>5</v>
      </c>
      <c r="I588" s="40">
        <v>48</v>
      </c>
      <c r="J588" s="36">
        <v>49</v>
      </c>
      <c r="K588" s="36">
        <v>48</v>
      </c>
      <c r="L588" s="36">
        <v>50</v>
      </c>
      <c r="M588" s="36">
        <v>42</v>
      </c>
      <c r="N588" s="36">
        <v>39</v>
      </c>
      <c r="O588" s="36">
        <v>37</v>
      </c>
      <c r="P588" s="36">
        <v>34</v>
      </c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38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586</v>
      </c>
      <c r="B589" s="47" t="s">
        <v>1377</v>
      </c>
      <c r="C589" s="5">
        <f t="shared" si="119"/>
        <v>248</v>
      </c>
      <c r="D589" s="5">
        <f t="shared" si="117"/>
        <v>0</v>
      </c>
      <c r="E589" s="5">
        <f t="shared" si="118"/>
        <v>315</v>
      </c>
      <c r="F589" s="5">
        <v>70</v>
      </c>
      <c r="G589" s="5">
        <f t="shared" si="116"/>
        <v>20</v>
      </c>
      <c r="H589" s="1">
        <v>12</v>
      </c>
      <c r="I589" s="40">
        <v>41</v>
      </c>
      <c r="J589" s="36">
        <v>41</v>
      </c>
      <c r="K589" s="36">
        <v>39</v>
      </c>
      <c r="L589" s="36">
        <v>38</v>
      </c>
      <c r="M589" s="36">
        <v>43</v>
      </c>
      <c r="N589" s="36">
        <v>41</v>
      </c>
      <c r="O589" s="36">
        <v>38</v>
      </c>
      <c r="P589" s="36">
        <v>34</v>
      </c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38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784</v>
      </c>
      <c r="B590" s="47" t="s">
        <v>1372</v>
      </c>
      <c r="C590" s="5">
        <f t="shared" si="119"/>
        <v>412</v>
      </c>
      <c r="D590" s="5">
        <f t="shared" si="117"/>
        <v>0</v>
      </c>
      <c r="E590" s="5">
        <f t="shared" si="118"/>
        <v>99</v>
      </c>
      <c r="F590" s="5">
        <v>43</v>
      </c>
      <c r="G590" s="5">
        <f t="shared" si="116"/>
        <v>2</v>
      </c>
      <c r="H590" s="1"/>
      <c r="I590" s="40"/>
      <c r="J590" s="36"/>
      <c r="K590" s="36"/>
      <c r="L590" s="36"/>
      <c r="M590" s="36"/>
      <c r="N590" s="36"/>
      <c r="O590" s="19">
        <v>66</v>
      </c>
      <c r="P590" s="36">
        <v>33</v>
      </c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38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786</v>
      </c>
      <c r="B591" s="47" t="s">
        <v>1373</v>
      </c>
      <c r="C591" s="5">
        <f t="shared" si="119"/>
        <v>420</v>
      </c>
      <c r="D591" s="5">
        <f t="shared" si="117"/>
        <v>0</v>
      </c>
      <c r="E591" s="5">
        <f t="shared" si="118"/>
        <v>91</v>
      </c>
      <c r="F591" s="5">
        <v>56</v>
      </c>
      <c r="G591" s="5">
        <f t="shared" si="116"/>
        <v>2</v>
      </c>
      <c r="H591" s="1"/>
      <c r="I591" s="40"/>
      <c r="J591" s="36"/>
      <c r="K591" s="36"/>
      <c r="L591" s="36"/>
      <c r="M591" s="36"/>
      <c r="N591" s="36"/>
      <c r="O591" s="19">
        <v>58</v>
      </c>
      <c r="P591" s="36">
        <v>33</v>
      </c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38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537</v>
      </c>
      <c r="B592" s="47" t="s">
        <v>1206</v>
      </c>
      <c r="C592" s="5">
        <f t="shared" si="119"/>
        <v>210</v>
      </c>
      <c r="D592" s="5">
        <f t="shared" si="117"/>
        <v>0</v>
      </c>
      <c r="E592" s="5">
        <f t="shared" si="118"/>
        <v>404</v>
      </c>
      <c r="F592" s="5">
        <v>36</v>
      </c>
      <c r="G592" s="5">
        <f t="shared" si="116"/>
        <v>21</v>
      </c>
      <c r="H592" s="1">
        <v>14</v>
      </c>
      <c r="I592" s="40">
        <v>53</v>
      </c>
      <c r="J592" s="36">
        <v>53</v>
      </c>
      <c r="K592" s="36">
        <v>55</v>
      </c>
      <c r="L592" s="36">
        <v>56</v>
      </c>
      <c r="M592" s="36">
        <v>57</v>
      </c>
      <c r="N592" s="36">
        <v>60</v>
      </c>
      <c r="O592" s="36">
        <v>70</v>
      </c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38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787</v>
      </c>
      <c r="B593" s="47" t="s">
        <v>1179</v>
      </c>
      <c r="C593" s="5">
        <f t="shared" si="119"/>
        <v>510</v>
      </c>
      <c r="D593" s="5">
        <f t="shared" si="117"/>
        <v>0</v>
      </c>
      <c r="E593" s="5">
        <f t="shared" si="118"/>
        <v>56</v>
      </c>
      <c r="F593" s="5">
        <v>59</v>
      </c>
      <c r="G593" s="5">
        <f t="shared" si="116"/>
        <v>1</v>
      </c>
      <c r="H593" s="1"/>
      <c r="I593" s="40"/>
      <c r="J593" s="36"/>
      <c r="K593" s="36"/>
      <c r="L593" s="36"/>
      <c r="M593" s="36"/>
      <c r="N593" s="36"/>
      <c r="O593" s="19">
        <v>56</v>
      </c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38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788</v>
      </c>
      <c r="B594" s="47" t="s">
        <v>1374</v>
      </c>
      <c r="C594" s="5">
        <f t="shared" si="119"/>
        <v>543</v>
      </c>
      <c r="D594" s="5">
        <f t="shared" si="117"/>
        <v>0</v>
      </c>
      <c r="E594" s="5">
        <f t="shared" si="118"/>
        <v>49</v>
      </c>
      <c r="F594" s="5">
        <v>68</v>
      </c>
      <c r="G594" s="5">
        <f t="shared" si="116"/>
        <v>1</v>
      </c>
      <c r="H594" s="1"/>
      <c r="I594" s="40"/>
      <c r="J594" s="36"/>
      <c r="K594" s="36"/>
      <c r="L594" s="36"/>
      <c r="M594" s="36"/>
      <c r="N594" s="36"/>
      <c r="O594" s="19">
        <v>49</v>
      </c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38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789</v>
      </c>
      <c r="B595" s="47" t="s">
        <v>1375</v>
      </c>
      <c r="C595" s="5">
        <f t="shared" si="119"/>
        <v>587</v>
      </c>
      <c r="D595" s="5">
        <f t="shared" si="117"/>
        <v>0</v>
      </c>
      <c r="E595" s="5">
        <f t="shared" si="118"/>
        <v>42</v>
      </c>
      <c r="F595" s="5">
        <v>82</v>
      </c>
      <c r="G595" s="5">
        <f t="shared" ref="G595:G658" si="120">H595+COUNT(I595:BJ595)</f>
        <v>1</v>
      </c>
      <c r="H595" s="1"/>
      <c r="I595" s="40"/>
      <c r="J595" s="36"/>
      <c r="K595" s="36"/>
      <c r="L595" s="36"/>
      <c r="M595" s="36"/>
      <c r="N595" s="36"/>
      <c r="O595" s="19">
        <v>42</v>
      </c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38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672</v>
      </c>
      <c r="B596" s="47" t="s">
        <v>1205</v>
      </c>
      <c r="C596" s="5">
        <f t="shared" si="119"/>
        <v>232</v>
      </c>
      <c r="D596" s="5">
        <f t="shared" ref="D596:D659" si="121">AV596</f>
        <v>0</v>
      </c>
      <c r="E596" s="5">
        <f t="shared" si="118"/>
        <v>351</v>
      </c>
      <c r="F596" s="5">
        <v>28</v>
      </c>
      <c r="G596" s="5">
        <f t="shared" si="120"/>
        <v>14</v>
      </c>
      <c r="H596" s="1">
        <v>7</v>
      </c>
      <c r="I596" s="40">
        <v>55</v>
      </c>
      <c r="J596" s="36">
        <v>52</v>
      </c>
      <c r="K596" s="36">
        <v>53</v>
      </c>
      <c r="L596" s="36">
        <v>50</v>
      </c>
      <c r="M596" s="36">
        <v>52</v>
      </c>
      <c r="N596" s="36">
        <v>48</v>
      </c>
      <c r="O596" s="36">
        <v>41</v>
      </c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38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790</v>
      </c>
      <c r="B597" s="47" t="s">
        <v>1179</v>
      </c>
      <c r="C597" s="5">
        <f t="shared" si="119"/>
        <v>603</v>
      </c>
      <c r="D597" s="5">
        <f t="shared" si="121"/>
        <v>0</v>
      </c>
      <c r="E597" s="5">
        <f t="shared" si="118"/>
        <v>40</v>
      </c>
      <c r="F597" s="5">
        <v>84</v>
      </c>
      <c r="G597" s="5">
        <f t="shared" si="120"/>
        <v>1</v>
      </c>
      <c r="H597" s="1"/>
      <c r="I597" s="40"/>
      <c r="J597" s="36"/>
      <c r="K597" s="36"/>
      <c r="L597" s="36"/>
      <c r="M597" s="36"/>
      <c r="N597" s="36"/>
      <c r="O597" s="19">
        <v>40</v>
      </c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38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791</v>
      </c>
      <c r="B598" s="47" t="s">
        <v>1376</v>
      </c>
      <c r="C598" s="5">
        <f t="shared" si="119"/>
        <v>621</v>
      </c>
      <c r="D598" s="5">
        <f t="shared" si="121"/>
        <v>0</v>
      </c>
      <c r="E598" s="5">
        <f t="shared" si="118"/>
        <v>38</v>
      </c>
      <c r="F598" s="5">
        <v>91</v>
      </c>
      <c r="G598" s="5">
        <f t="shared" si="120"/>
        <v>1</v>
      </c>
      <c r="H598" s="1"/>
      <c r="I598" s="40"/>
      <c r="J598" s="36"/>
      <c r="K598" s="36"/>
      <c r="L598" s="36"/>
      <c r="M598" s="36"/>
      <c r="N598" s="36"/>
      <c r="O598" s="19">
        <v>38</v>
      </c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38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564</v>
      </c>
      <c r="B599" s="47" t="s">
        <v>1350</v>
      </c>
      <c r="C599" s="5">
        <f t="shared" si="119"/>
        <v>276</v>
      </c>
      <c r="D599" s="5">
        <f t="shared" si="121"/>
        <v>0</v>
      </c>
      <c r="E599" s="5">
        <f t="shared" si="118"/>
        <v>247</v>
      </c>
      <c r="F599" s="5">
        <v>74</v>
      </c>
      <c r="G599" s="5">
        <f t="shared" si="120"/>
        <v>20</v>
      </c>
      <c r="H599" s="1">
        <v>13</v>
      </c>
      <c r="I599" s="40">
        <v>40</v>
      </c>
      <c r="J599" s="36">
        <v>38</v>
      </c>
      <c r="K599" s="36">
        <v>40</v>
      </c>
      <c r="L599" s="36">
        <v>39</v>
      </c>
      <c r="M599" s="36">
        <v>14</v>
      </c>
      <c r="N599" s="36">
        <v>39</v>
      </c>
      <c r="O599" s="36">
        <v>37</v>
      </c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38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743</v>
      </c>
      <c r="B600" s="47" t="s">
        <v>1203</v>
      </c>
      <c r="C600" s="5">
        <f t="shared" si="119"/>
        <v>172</v>
      </c>
      <c r="D600" s="5">
        <f t="shared" si="121"/>
        <v>0</v>
      </c>
      <c r="E600" s="5">
        <f t="shared" si="118"/>
        <v>506</v>
      </c>
      <c r="F600" s="5">
        <v>11</v>
      </c>
      <c r="G600" s="5">
        <f t="shared" si="120"/>
        <v>8</v>
      </c>
      <c r="H600" s="1">
        <v>1</v>
      </c>
      <c r="I600" s="40">
        <v>149</v>
      </c>
      <c r="J600" s="36">
        <v>96</v>
      </c>
      <c r="K600" s="36">
        <v>71</v>
      </c>
      <c r="L600" s="36">
        <v>55</v>
      </c>
      <c r="M600" s="36">
        <v>55</v>
      </c>
      <c r="N600" s="36">
        <v>44</v>
      </c>
      <c r="O600" s="36">
        <v>36</v>
      </c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38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792</v>
      </c>
      <c r="B601" s="47" t="s">
        <v>1298</v>
      </c>
      <c r="C601" s="5">
        <f t="shared" si="119"/>
        <v>647</v>
      </c>
      <c r="D601" s="5">
        <f t="shared" si="121"/>
        <v>0</v>
      </c>
      <c r="E601" s="5">
        <f t="shared" si="118"/>
        <v>35</v>
      </c>
      <c r="F601" s="5">
        <v>100</v>
      </c>
      <c r="G601" s="5">
        <f t="shared" si="120"/>
        <v>1</v>
      </c>
      <c r="H601" s="1"/>
      <c r="I601" s="40"/>
      <c r="J601" s="36"/>
      <c r="K601" s="36"/>
      <c r="L601" s="36"/>
      <c r="M601" s="36"/>
      <c r="N601" s="36"/>
      <c r="O601" s="19">
        <v>35</v>
      </c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38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579</v>
      </c>
      <c r="B602" s="47" t="s">
        <v>1204</v>
      </c>
      <c r="C602" s="5">
        <f t="shared" si="119"/>
        <v>196</v>
      </c>
      <c r="D602" s="5">
        <f t="shared" si="121"/>
        <v>0</v>
      </c>
      <c r="E602" s="5">
        <f t="shared" si="118"/>
        <v>434</v>
      </c>
      <c r="F602" s="5">
        <v>15</v>
      </c>
      <c r="G602" s="5">
        <f t="shared" si="120"/>
        <v>21</v>
      </c>
      <c r="H602" s="1">
        <v>15</v>
      </c>
      <c r="I602" s="40">
        <v>87</v>
      </c>
      <c r="J602" s="36">
        <v>78</v>
      </c>
      <c r="K602" s="36">
        <v>73</v>
      </c>
      <c r="L602" s="36">
        <v>72</v>
      </c>
      <c r="M602" s="36">
        <v>64</v>
      </c>
      <c r="N602" s="36">
        <v>60</v>
      </c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38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771</v>
      </c>
      <c r="B603" s="47" t="s">
        <v>1363</v>
      </c>
      <c r="C603" s="5">
        <f t="shared" si="119"/>
        <v>521</v>
      </c>
      <c r="D603" s="5">
        <f t="shared" si="121"/>
        <v>0</v>
      </c>
      <c r="E603" s="5">
        <f t="shared" si="118"/>
        <v>54</v>
      </c>
      <c r="F603" s="5">
        <v>58</v>
      </c>
      <c r="G603" s="5">
        <f t="shared" si="120"/>
        <v>1</v>
      </c>
      <c r="H603" s="1"/>
      <c r="I603" s="40"/>
      <c r="J603" s="36"/>
      <c r="K603" s="36"/>
      <c r="L603" s="36"/>
      <c r="M603" s="36"/>
      <c r="N603" s="19">
        <v>54</v>
      </c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38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772</v>
      </c>
      <c r="B604" s="47" t="s">
        <v>1364</v>
      </c>
      <c r="C604" s="5">
        <f t="shared" si="119"/>
        <v>522</v>
      </c>
      <c r="D604" s="5">
        <f t="shared" si="121"/>
        <v>0</v>
      </c>
      <c r="E604" s="5">
        <f t="shared" si="118"/>
        <v>53</v>
      </c>
      <c r="F604" s="5">
        <v>60</v>
      </c>
      <c r="G604" s="5">
        <f t="shared" si="120"/>
        <v>1</v>
      </c>
      <c r="H604" s="1"/>
      <c r="I604" s="40"/>
      <c r="J604" s="36"/>
      <c r="K604" s="36"/>
      <c r="L604" s="36"/>
      <c r="M604" s="36"/>
      <c r="N604" s="19">
        <v>53</v>
      </c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38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773</v>
      </c>
      <c r="B605" s="47" t="s">
        <v>1365</v>
      </c>
      <c r="C605" s="5">
        <f t="shared" si="119"/>
        <v>522</v>
      </c>
      <c r="D605" s="5">
        <f t="shared" si="121"/>
        <v>0</v>
      </c>
      <c r="E605" s="5">
        <f t="shared" si="118"/>
        <v>53</v>
      </c>
      <c r="F605" s="5">
        <v>62</v>
      </c>
      <c r="G605" s="5">
        <f t="shared" si="120"/>
        <v>1</v>
      </c>
      <c r="H605" s="1"/>
      <c r="I605" s="40"/>
      <c r="J605" s="36"/>
      <c r="K605" s="36"/>
      <c r="L605" s="36"/>
      <c r="M605" s="36"/>
      <c r="N605" s="19">
        <v>53</v>
      </c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38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774</v>
      </c>
      <c r="B606" s="47" t="s">
        <v>1366</v>
      </c>
      <c r="C606" s="5">
        <f t="shared" si="119"/>
        <v>558</v>
      </c>
      <c r="D606" s="5">
        <f t="shared" si="121"/>
        <v>0</v>
      </c>
      <c r="E606" s="5">
        <f t="shared" si="118"/>
        <v>47</v>
      </c>
      <c r="F606" s="5">
        <v>68</v>
      </c>
      <c r="G606" s="5">
        <f t="shared" si="120"/>
        <v>1</v>
      </c>
      <c r="H606" s="1"/>
      <c r="I606" s="40"/>
      <c r="J606" s="36"/>
      <c r="K606" s="36"/>
      <c r="L606" s="36"/>
      <c r="M606" s="36"/>
      <c r="N606" s="19">
        <v>47</v>
      </c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38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775</v>
      </c>
      <c r="B607" s="47" t="s">
        <v>1368</v>
      </c>
      <c r="C607" s="5">
        <f t="shared" si="119"/>
        <v>558</v>
      </c>
      <c r="D607" s="5">
        <f t="shared" si="121"/>
        <v>0</v>
      </c>
      <c r="E607" s="5">
        <f t="shared" si="118"/>
        <v>47</v>
      </c>
      <c r="F607" s="5">
        <v>69</v>
      </c>
      <c r="G607" s="5">
        <f t="shared" si="120"/>
        <v>1</v>
      </c>
      <c r="H607" s="1"/>
      <c r="I607" s="40"/>
      <c r="J607" s="36"/>
      <c r="K607" s="36"/>
      <c r="L607" s="36"/>
      <c r="M607" s="36"/>
      <c r="N607" s="19">
        <v>47</v>
      </c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38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776</v>
      </c>
      <c r="B608" s="47" t="s">
        <v>1522</v>
      </c>
      <c r="C608" s="5">
        <f t="shared" si="119"/>
        <v>570</v>
      </c>
      <c r="D608" s="5">
        <f t="shared" si="121"/>
        <v>0</v>
      </c>
      <c r="E608" s="5">
        <f t="shared" si="118"/>
        <v>46</v>
      </c>
      <c r="F608" s="5">
        <v>70</v>
      </c>
      <c r="G608" s="5">
        <f t="shared" si="120"/>
        <v>1</v>
      </c>
      <c r="H608" s="1"/>
      <c r="I608" s="40"/>
      <c r="J608" s="36"/>
      <c r="K608" s="36"/>
      <c r="L608" s="36"/>
      <c r="M608" s="36"/>
      <c r="N608" s="19">
        <v>46</v>
      </c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38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737</v>
      </c>
      <c r="B609" s="47" t="s">
        <v>1203</v>
      </c>
      <c r="C609" s="5">
        <f t="shared" si="119"/>
        <v>167</v>
      </c>
      <c r="D609" s="5">
        <f t="shared" si="121"/>
        <v>0</v>
      </c>
      <c r="E609" s="5">
        <f t="shared" si="118"/>
        <v>516</v>
      </c>
      <c r="F609" s="5">
        <v>5</v>
      </c>
      <c r="G609" s="5">
        <f t="shared" si="120"/>
        <v>7</v>
      </c>
      <c r="H609" s="1">
        <v>1</v>
      </c>
      <c r="I609" s="40">
        <v>172</v>
      </c>
      <c r="J609" s="36">
        <v>108</v>
      </c>
      <c r="K609" s="36">
        <v>80</v>
      </c>
      <c r="L609" s="36">
        <v>62</v>
      </c>
      <c r="M609" s="36">
        <v>51</v>
      </c>
      <c r="N609" s="36">
        <v>43</v>
      </c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38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739</v>
      </c>
      <c r="B610" s="47" t="s">
        <v>1203</v>
      </c>
      <c r="C610" s="5">
        <f t="shared" si="119"/>
        <v>173</v>
      </c>
      <c r="D610" s="5">
        <f t="shared" si="121"/>
        <v>0</v>
      </c>
      <c r="E610" s="5">
        <f t="shared" si="118"/>
        <v>503</v>
      </c>
      <c r="F610" s="5">
        <v>7</v>
      </c>
      <c r="G610" s="5">
        <f t="shared" si="120"/>
        <v>7</v>
      </c>
      <c r="H610" s="1">
        <v>1</v>
      </c>
      <c r="I610" s="40">
        <v>163</v>
      </c>
      <c r="J610" s="36">
        <v>105</v>
      </c>
      <c r="K610" s="36">
        <v>79</v>
      </c>
      <c r="L610" s="36">
        <v>62</v>
      </c>
      <c r="M610" s="36">
        <v>51</v>
      </c>
      <c r="N610" s="36">
        <v>43</v>
      </c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38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777</v>
      </c>
      <c r="B611" s="47" t="s">
        <v>1368</v>
      </c>
      <c r="C611" s="5">
        <f t="shared" si="119"/>
        <v>587</v>
      </c>
      <c r="D611" s="5">
        <f t="shared" si="121"/>
        <v>0</v>
      </c>
      <c r="E611" s="5">
        <f t="shared" si="118"/>
        <v>42</v>
      </c>
      <c r="F611" s="5">
        <v>79</v>
      </c>
      <c r="G611" s="5">
        <f t="shared" si="120"/>
        <v>1</v>
      </c>
      <c r="H611" s="1"/>
      <c r="I611" s="40"/>
      <c r="J611" s="36"/>
      <c r="K611" s="36"/>
      <c r="L611" s="36"/>
      <c r="M611" s="36"/>
      <c r="N611" s="19">
        <v>42</v>
      </c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38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778</v>
      </c>
      <c r="B612" s="47" t="s">
        <v>1369</v>
      </c>
      <c r="C612" s="5">
        <f t="shared" si="119"/>
        <v>587</v>
      </c>
      <c r="D612" s="5">
        <f t="shared" si="121"/>
        <v>0</v>
      </c>
      <c r="E612" s="5">
        <f t="shared" si="118"/>
        <v>42</v>
      </c>
      <c r="F612" s="5">
        <v>80</v>
      </c>
      <c r="G612" s="5">
        <f t="shared" si="120"/>
        <v>1</v>
      </c>
      <c r="H612" s="1"/>
      <c r="I612" s="40"/>
      <c r="J612" s="36"/>
      <c r="K612" s="36"/>
      <c r="L612" s="36"/>
      <c r="M612" s="36"/>
      <c r="N612" s="19">
        <v>42</v>
      </c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38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741</v>
      </c>
      <c r="B613" s="47" t="s">
        <v>1203</v>
      </c>
      <c r="C613" s="5">
        <f t="shared" si="119"/>
        <v>181</v>
      </c>
      <c r="D613" s="5">
        <f t="shared" si="121"/>
        <v>0</v>
      </c>
      <c r="E613" s="5">
        <f t="shared" si="118"/>
        <v>472</v>
      </c>
      <c r="F613" s="5">
        <v>9</v>
      </c>
      <c r="G613" s="5">
        <f t="shared" si="120"/>
        <v>7</v>
      </c>
      <c r="H613" s="1">
        <v>1</v>
      </c>
      <c r="I613" s="40">
        <v>153</v>
      </c>
      <c r="J613" s="36">
        <v>97</v>
      </c>
      <c r="K613" s="36">
        <v>73</v>
      </c>
      <c r="L613" s="36">
        <v>56</v>
      </c>
      <c r="M613" s="36">
        <v>52</v>
      </c>
      <c r="N613" s="36">
        <v>41</v>
      </c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38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779</v>
      </c>
      <c r="B614" s="47" t="s">
        <v>1370</v>
      </c>
      <c r="C614" s="5">
        <f t="shared" si="119"/>
        <v>603</v>
      </c>
      <c r="D614" s="5">
        <f t="shared" si="121"/>
        <v>0</v>
      </c>
      <c r="E614" s="5">
        <f t="shared" ref="E614:E677" si="122">SUM(I614:BJ614)</f>
        <v>40</v>
      </c>
      <c r="F614" s="5">
        <v>85</v>
      </c>
      <c r="G614" s="5">
        <f t="shared" si="120"/>
        <v>1</v>
      </c>
      <c r="H614" s="1"/>
      <c r="I614" s="40"/>
      <c r="J614" s="36"/>
      <c r="K614" s="36"/>
      <c r="L614" s="36"/>
      <c r="M614" s="36"/>
      <c r="N614" s="19">
        <v>40</v>
      </c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38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583</v>
      </c>
      <c r="B615" s="47" t="s">
        <v>1370</v>
      </c>
      <c r="C615" s="5">
        <f t="shared" si="119"/>
        <v>603</v>
      </c>
      <c r="D615" s="5">
        <f t="shared" si="121"/>
        <v>0</v>
      </c>
      <c r="E615" s="5">
        <f t="shared" si="122"/>
        <v>40</v>
      </c>
      <c r="F615" s="5">
        <v>86</v>
      </c>
      <c r="G615" s="5">
        <f t="shared" si="120"/>
        <v>1</v>
      </c>
      <c r="H615" s="1"/>
      <c r="I615" s="40"/>
      <c r="J615" s="36"/>
      <c r="K615" s="36"/>
      <c r="L615" s="36"/>
      <c r="M615" s="36"/>
      <c r="N615" s="19">
        <v>40</v>
      </c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38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742</v>
      </c>
      <c r="B616" s="47" t="s">
        <v>1203</v>
      </c>
      <c r="C616" s="5">
        <f t="shared" si="119"/>
        <v>183</v>
      </c>
      <c r="D616" s="5">
        <f t="shared" si="121"/>
        <v>0</v>
      </c>
      <c r="E616" s="5">
        <f t="shared" si="122"/>
        <v>471</v>
      </c>
      <c r="F616" s="5">
        <v>10</v>
      </c>
      <c r="G616" s="5">
        <f t="shared" si="120"/>
        <v>7</v>
      </c>
      <c r="H616" s="1">
        <v>1</v>
      </c>
      <c r="I616" s="40">
        <v>155</v>
      </c>
      <c r="J616" s="36">
        <v>98</v>
      </c>
      <c r="K616" s="36">
        <v>74</v>
      </c>
      <c r="L616" s="36">
        <v>58</v>
      </c>
      <c r="M616" s="36">
        <v>47</v>
      </c>
      <c r="N616" s="36">
        <v>39</v>
      </c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38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780</v>
      </c>
      <c r="B617" s="47" t="s">
        <v>1392</v>
      </c>
      <c r="C617" s="5">
        <f t="shared" si="119"/>
        <v>628</v>
      </c>
      <c r="D617" s="5">
        <f t="shared" si="121"/>
        <v>0</v>
      </c>
      <c r="E617" s="5">
        <f t="shared" si="122"/>
        <v>37</v>
      </c>
      <c r="F617" s="5">
        <v>96</v>
      </c>
      <c r="G617" s="5">
        <f t="shared" si="120"/>
        <v>1</v>
      </c>
      <c r="H617" s="1"/>
      <c r="I617" s="40"/>
      <c r="J617" s="36"/>
      <c r="K617" s="36"/>
      <c r="L617" s="36"/>
      <c r="M617" s="36"/>
      <c r="N617" s="19">
        <v>37</v>
      </c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38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782</v>
      </c>
      <c r="B618" s="47" t="s">
        <v>1371</v>
      </c>
      <c r="C618" s="5">
        <f t="shared" si="119"/>
        <v>628</v>
      </c>
      <c r="D618" s="5">
        <f t="shared" si="121"/>
        <v>0</v>
      </c>
      <c r="E618" s="5">
        <f t="shared" si="122"/>
        <v>37</v>
      </c>
      <c r="F618" s="5">
        <v>98</v>
      </c>
      <c r="G618" s="5">
        <f t="shared" si="120"/>
        <v>1</v>
      </c>
      <c r="H618" s="1"/>
      <c r="I618" s="40"/>
      <c r="J618" s="36"/>
      <c r="K618" s="36"/>
      <c r="L618" s="36"/>
      <c r="M618" s="36"/>
      <c r="N618" s="19">
        <v>37</v>
      </c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38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582</v>
      </c>
      <c r="B619" s="47" t="s">
        <v>1204</v>
      </c>
      <c r="C619" s="5">
        <f t="shared" si="119"/>
        <v>236</v>
      </c>
      <c r="D619" s="5">
        <f t="shared" si="121"/>
        <v>0</v>
      </c>
      <c r="E619" s="5">
        <f t="shared" si="122"/>
        <v>332</v>
      </c>
      <c r="F619" s="5">
        <v>21</v>
      </c>
      <c r="G619" s="5">
        <f t="shared" si="120"/>
        <v>20</v>
      </c>
      <c r="H619" s="1">
        <v>15</v>
      </c>
      <c r="I619" s="40">
        <v>78</v>
      </c>
      <c r="J619" s="36">
        <v>70</v>
      </c>
      <c r="K619" s="36">
        <v>65</v>
      </c>
      <c r="L619" s="36">
        <v>64</v>
      </c>
      <c r="M619" s="36">
        <v>55</v>
      </c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38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580</v>
      </c>
      <c r="B620" s="47" t="s">
        <v>1358</v>
      </c>
      <c r="C620" s="5">
        <f t="shared" si="119"/>
        <v>242</v>
      </c>
      <c r="D620" s="5">
        <f t="shared" si="121"/>
        <v>0</v>
      </c>
      <c r="E620" s="5">
        <f t="shared" si="122"/>
        <v>322</v>
      </c>
      <c r="F620" s="5">
        <v>23</v>
      </c>
      <c r="G620" s="5">
        <f t="shared" si="120"/>
        <v>20</v>
      </c>
      <c r="H620" s="1">
        <v>15</v>
      </c>
      <c r="I620" s="40">
        <v>76</v>
      </c>
      <c r="J620" s="36">
        <v>67</v>
      </c>
      <c r="K620" s="36">
        <v>63</v>
      </c>
      <c r="L620" s="36">
        <v>61</v>
      </c>
      <c r="M620" s="36">
        <v>55</v>
      </c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38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767</v>
      </c>
      <c r="B621" s="47" t="s">
        <v>2</v>
      </c>
      <c r="C621" s="5">
        <f t="shared" si="119"/>
        <v>543</v>
      </c>
      <c r="D621" s="5">
        <f t="shared" si="121"/>
        <v>0</v>
      </c>
      <c r="E621" s="5">
        <f t="shared" si="122"/>
        <v>49</v>
      </c>
      <c r="F621" s="5">
        <v>63</v>
      </c>
      <c r="G621" s="5">
        <f t="shared" si="120"/>
        <v>1</v>
      </c>
      <c r="H621" s="1"/>
      <c r="I621" s="40"/>
      <c r="J621" s="36"/>
      <c r="K621" s="36"/>
      <c r="L621" s="36"/>
      <c r="M621" s="19">
        <v>49</v>
      </c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38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744</v>
      </c>
      <c r="B622" s="47" t="s">
        <v>1203</v>
      </c>
      <c r="C622" s="5">
        <f t="shared" si="119"/>
        <v>220</v>
      </c>
      <c r="D622" s="5">
        <f t="shared" si="121"/>
        <v>0</v>
      </c>
      <c r="E622" s="5">
        <f t="shared" si="122"/>
        <v>392</v>
      </c>
      <c r="F622" s="5">
        <v>12</v>
      </c>
      <c r="G622" s="5">
        <f t="shared" si="120"/>
        <v>6</v>
      </c>
      <c r="H622" s="1">
        <v>1</v>
      </c>
      <c r="I622" s="40">
        <v>138</v>
      </c>
      <c r="J622" s="36">
        <v>90</v>
      </c>
      <c r="K622" s="36">
        <v>68</v>
      </c>
      <c r="L622" s="36">
        <v>53</v>
      </c>
      <c r="M622" s="36">
        <v>43</v>
      </c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38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768</v>
      </c>
      <c r="B623" s="47" t="s">
        <v>1195</v>
      </c>
      <c r="C623" s="5">
        <f t="shared" si="119"/>
        <v>621</v>
      </c>
      <c r="D623" s="5">
        <f t="shared" si="121"/>
        <v>0</v>
      </c>
      <c r="E623" s="5">
        <f t="shared" si="122"/>
        <v>38</v>
      </c>
      <c r="F623" s="5">
        <v>79</v>
      </c>
      <c r="G623" s="5">
        <f t="shared" si="120"/>
        <v>1</v>
      </c>
      <c r="H623" s="1"/>
      <c r="I623" s="40"/>
      <c r="J623" s="36"/>
      <c r="K623" s="36"/>
      <c r="L623" s="36"/>
      <c r="M623" s="19">
        <v>38</v>
      </c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38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769</v>
      </c>
      <c r="B624" s="47" t="s">
        <v>1362</v>
      </c>
      <c r="C624" s="5">
        <f t="shared" si="119"/>
        <v>628</v>
      </c>
      <c r="D624" s="5">
        <f t="shared" si="121"/>
        <v>0</v>
      </c>
      <c r="E624" s="5">
        <f t="shared" si="122"/>
        <v>37</v>
      </c>
      <c r="F624" s="5">
        <v>82</v>
      </c>
      <c r="G624" s="5">
        <f t="shared" si="120"/>
        <v>1</v>
      </c>
      <c r="H624" s="1"/>
      <c r="I624" s="40"/>
      <c r="J624" s="36"/>
      <c r="K624" s="36"/>
      <c r="L624" s="36"/>
      <c r="M624" s="19">
        <v>37</v>
      </c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38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637</v>
      </c>
      <c r="B625" s="47" t="s">
        <v>1193</v>
      </c>
      <c r="C625" s="5">
        <f t="shared" si="119"/>
        <v>295</v>
      </c>
      <c r="D625" s="5">
        <f t="shared" si="121"/>
        <v>0</v>
      </c>
      <c r="E625" s="5">
        <f t="shared" si="122"/>
        <v>206</v>
      </c>
      <c r="F625" s="5">
        <v>51</v>
      </c>
      <c r="G625" s="5">
        <f t="shared" si="120"/>
        <v>17</v>
      </c>
      <c r="H625" s="1">
        <v>12</v>
      </c>
      <c r="I625" s="40">
        <v>45</v>
      </c>
      <c r="J625" s="36">
        <v>44</v>
      </c>
      <c r="K625" s="36">
        <v>41</v>
      </c>
      <c r="L625" s="36">
        <v>40</v>
      </c>
      <c r="M625" s="36">
        <v>36</v>
      </c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38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582</v>
      </c>
      <c r="B626" s="47" t="s">
        <v>1357</v>
      </c>
      <c r="C626" s="5">
        <f t="shared" si="119"/>
        <v>307</v>
      </c>
      <c r="D626" s="5">
        <f t="shared" si="121"/>
        <v>0</v>
      </c>
      <c r="E626" s="5">
        <f t="shared" si="122"/>
        <v>193</v>
      </c>
      <c r="F626" s="5">
        <v>50</v>
      </c>
      <c r="G626" s="5">
        <f t="shared" si="120"/>
        <v>19</v>
      </c>
      <c r="H626" s="1">
        <v>14</v>
      </c>
      <c r="I626" s="40">
        <v>44</v>
      </c>
      <c r="J626" s="36">
        <v>40</v>
      </c>
      <c r="K626" s="36">
        <v>38</v>
      </c>
      <c r="L626" s="36">
        <v>38</v>
      </c>
      <c r="M626" s="36">
        <v>33</v>
      </c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38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765</v>
      </c>
      <c r="B627" s="47" t="s">
        <v>1361</v>
      </c>
      <c r="C627" s="5">
        <f t="shared" si="119"/>
        <v>482</v>
      </c>
      <c r="D627" s="5">
        <f t="shared" si="121"/>
        <v>0</v>
      </c>
      <c r="E627" s="5">
        <f>SUM(I627:BJ627)</f>
        <v>63</v>
      </c>
      <c r="F627" s="5">
        <v>93</v>
      </c>
      <c r="G627" s="5">
        <f>H627+COUNT(I627:BJ627)</f>
        <v>2</v>
      </c>
      <c r="H627" s="1"/>
      <c r="I627" s="40"/>
      <c r="J627" s="36"/>
      <c r="K627" s="36"/>
      <c r="L627" s="19">
        <v>31</v>
      </c>
      <c r="M627" s="36">
        <v>32</v>
      </c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38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751</v>
      </c>
      <c r="B628" s="47" t="s">
        <v>1195</v>
      </c>
      <c r="C628" s="5">
        <f t="shared" si="119"/>
        <v>321</v>
      </c>
      <c r="D628" s="5">
        <f t="shared" si="121"/>
        <v>0</v>
      </c>
      <c r="E628" s="5">
        <f>SUM(I628:BJ628)</f>
        <v>168</v>
      </c>
      <c r="F628" s="5">
        <v>38</v>
      </c>
      <c r="G628" s="5">
        <f>H628+COUNT(I628:BJ628)</f>
        <v>4</v>
      </c>
      <c r="H628" s="1"/>
      <c r="I628" s="43">
        <v>35</v>
      </c>
      <c r="J628" s="36">
        <v>66</v>
      </c>
      <c r="K628" s="36">
        <v>35</v>
      </c>
      <c r="L628" s="38"/>
      <c r="M628" s="37">
        <v>32</v>
      </c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38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682</v>
      </c>
      <c r="B629" s="47" t="s">
        <v>1192</v>
      </c>
      <c r="C629" s="5">
        <f t="shared" si="119"/>
        <v>318</v>
      </c>
      <c r="D629" s="5">
        <f t="shared" si="121"/>
        <v>0</v>
      </c>
      <c r="E629" s="5">
        <f t="shared" si="122"/>
        <v>176</v>
      </c>
      <c r="F629" s="5">
        <v>12</v>
      </c>
      <c r="G629" s="5">
        <f t="shared" si="120"/>
        <v>11</v>
      </c>
      <c r="H629" s="1">
        <v>6</v>
      </c>
      <c r="I629" s="40">
        <v>35</v>
      </c>
      <c r="J629" s="36">
        <v>37</v>
      </c>
      <c r="K629" s="36">
        <v>38</v>
      </c>
      <c r="L629" s="36">
        <v>34</v>
      </c>
      <c r="M629" s="36">
        <v>32</v>
      </c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38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106</v>
      </c>
      <c r="B630" s="47" t="s">
        <v>1196</v>
      </c>
      <c r="C630" s="5">
        <f t="shared" si="119"/>
        <v>314</v>
      </c>
      <c r="D630" s="5">
        <f t="shared" si="121"/>
        <v>0</v>
      </c>
      <c r="E630" s="5">
        <f t="shared" si="122"/>
        <v>181</v>
      </c>
      <c r="F630" s="5">
        <v>4</v>
      </c>
      <c r="G630" s="5">
        <f t="shared" si="120"/>
        <v>26</v>
      </c>
      <c r="H630" s="1">
        <v>24</v>
      </c>
      <c r="I630" s="42"/>
      <c r="J630" s="38"/>
      <c r="K630" s="37">
        <v>71</v>
      </c>
      <c r="L630" s="36">
        <v>110</v>
      </c>
      <c r="M630" s="38"/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38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111</v>
      </c>
      <c r="B631" s="47" t="s">
        <v>1359</v>
      </c>
      <c r="C631" s="5">
        <f t="shared" si="119"/>
        <v>435</v>
      </c>
      <c r="D631" s="5">
        <f t="shared" si="121"/>
        <v>0</v>
      </c>
      <c r="E631" s="5">
        <f t="shared" si="122"/>
        <v>83</v>
      </c>
      <c r="F631" s="5">
        <v>1</v>
      </c>
      <c r="G631" s="5">
        <f t="shared" si="120"/>
        <v>42</v>
      </c>
      <c r="H631" s="1">
        <v>41</v>
      </c>
      <c r="I631" s="42"/>
      <c r="J631" s="38"/>
      <c r="K631" s="38"/>
      <c r="L631" s="37">
        <v>83</v>
      </c>
      <c r="M631" s="38"/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38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109</v>
      </c>
      <c r="B632" s="47" t="s">
        <v>1360</v>
      </c>
      <c r="C632" s="5">
        <f t="shared" si="119"/>
        <v>439</v>
      </c>
      <c r="D632" s="5">
        <f t="shared" si="121"/>
        <v>0</v>
      </c>
      <c r="E632" s="5">
        <f t="shared" si="122"/>
        <v>81</v>
      </c>
      <c r="F632" s="5">
        <v>1</v>
      </c>
      <c r="G632" s="5">
        <f t="shared" si="120"/>
        <v>26</v>
      </c>
      <c r="H632" s="1">
        <v>25</v>
      </c>
      <c r="I632" s="42"/>
      <c r="J632" s="38"/>
      <c r="K632" s="38"/>
      <c r="L632" s="37">
        <v>81</v>
      </c>
      <c r="M632" s="38"/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38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121</v>
      </c>
      <c r="B633" s="47" t="s">
        <v>1349</v>
      </c>
      <c r="C633" s="5">
        <f t="shared" si="119"/>
        <v>443</v>
      </c>
      <c r="D633" s="5">
        <f t="shared" si="121"/>
        <v>0</v>
      </c>
      <c r="E633" s="5">
        <f t="shared" si="122"/>
        <v>78</v>
      </c>
      <c r="F633" s="5">
        <v>2</v>
      </c>
      <c r="G633" s="5">
        <f t="shared" si="120"/>
        <v>22</v>
      </c>
      <c r="H633" s="1">
        <v>21</v>
      </c>
      <c r="I633" s="42"/>
      <c r="J633" s="38"/>
      <c r="K633" s="38"/>
      <c r="L633" s="37">
        <v>78</v>
      </c>
      <c r="M633" s="38"/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38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115</v>
      </c>
      <c r="B634" s="47" t="s">
        <v>1356</v>
      </c>
      <c r="C634" s="5">
        <f t="shared" si="119"/>
        <v>362</v>
      </c>
      <c r="D634" s="5">
        <f t="shared" si="121"/>
        <v>0</v>
      </c>
      <c r="E634" s="5">
        <f t="shared" si="122"/>
        <v>131</v>
      </c>
      <c r="F634" s="5">
        <v>26</v>
      </c>
      <c r="G634" s="5">
        <f t="shared" si="120"/>
        <v>4</v>
      </c>
      <c r="H634" s="1">
        <v>2</v>
      </c>
      <c r="I634" s="42"/>
      <c r="J634" s="38"/>
      <c r="K634" s="37">
        <v>56</v>
      </c>
      <c r="L634" s="36">
        <v>75</v>
      </c>
      <c r="M634" s="38"/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38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758</v>
      </c>
      <c r="B635" s="47" t="s">
        <v>1348</v>
      </c>
      <c r="C635" s="5">
        <f t="shared" si="119"/>
        <v>397</v>
      </c>
      <c r="D635" s="5">
        <f t="shared" si="121"/>
        <v>0</v>
      </c>
      <c r="E635" s="5">
        <f t="shared" si="122"/>
        <v>104</v>
      </c>
      <c r="F635" s="5">
        <v>71</v>
      </c>
      <c r="G635" s="5">
        <f t="shared" si="120"/>
        <v>3</v>
      </c>
      <c r="H635" s="1"/>
      <c r="I635" s="40"/>
      <c r="J635" s="19">
        <v>30</v>
      </c>
      <c r="K635" s="36">
        <v>33</v>
      </c>
      <c r="L635" s="36">
        <v>41</v>
      </c>
      <c r="M635" s="38"/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38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572</v>
      </c>
      <c r="B636" s="47" t="s">
        <v>1355</v>
      </c>
      <c r="C636" s="5">
        <f t="shared" si="119"/>
        <v>313</v>
      </c>
      <c r="D636" s="5">
        <f t="shared" si="121"/>
        <v>0</v>
      </c>
      <c r="E636" s="5">
        <f>SUM(I636:BJ636)</f>
        <v>182</v>
      </c>
      <c r="F636" s="5">
        <v>32</v>
      </c>
      <c r="G636" s="5">
        <f>H636+COUNT(I636:BJ636)</f>
        <v>20</v>
      </c>
      <c r="H636" s="1">
        <v>16</v>
      </c>
      <c r="I636" s="40">
        <v>50</v>
      </c>
      <c r="J636" s="36">
        <v>46</v>
      </c>
      <c r="K636" s="36">
        <v>45</v>
      </c>
      <c r="L636" s="36">
        <v>41</v>
      </c>
      <c r="M636" s="38"/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38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678</v>
      </c>
      <c r="B637" s="47" t="s">
        <v>1194</v>
      </c>
      <c r="C637" s="5">
        <f t="shared" si="119"/>
        <v>407</v>
      </c>
      <c r="D637" s="5">
        <f t="shared" si="121"/>
        <v>0</v>
      </c>
      <c r="E637" s="5">
        <f t="shared" si="122"/>
        <v>100</v>
      </c>
      <c r="F637" s="5">
        <v>38</v>
      </c>
      <c r="G637" s="5">
        <f t="shared" si="120"/>
        <v>2</v>
      </c>
      <c r="H637" s="1"/>
      <c r="I637" s="40"/>
      <c r="J637" s="36"/>
      <c r="K637" s="19">
        <v>63</v>
      </c>
      <c r="L637" s="36">
        <v>37</v>
      </c>
      <c r="M637" s="38"/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38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587</v>
      </c>
      <c r="B638" s="47" t="s">
        <v>1280</v>
      </c>
      <c r="C638" s="5">
        <f t="shared" si="119"/>
        <v>315</v>
      </c>
      <c r="D638" s="5">
        <f t="shared" si="121"/>
        <v>0</v>
      </c>
      <c r="E638" s="5">
        <f>SUM(I638:BJ638)</f>
        <v>180</v>
      </c>
      <c r="F638" s="5">
        <v>37</v>
      </c>
      <c r="G638" s="5">
        <f>H638+COUNT(I638:BJ638)</f>
        <v>18</v>
      </c>
      <c r="H638" s="1">
        <v>14</v>
      </c>
      <c r="I638" s="40">
        <v>68</v>
      </c>
      <c r="J638" s="36">
        <v>41</v>
      </c>
      <c r="K638" s="36">
        <v>37</v>
      </c>
      <c r="L638" s="36">
        <v>34</v>
      </c>
      <c r="M638" s="38"/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38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760</v>
      </c>
      <c r="B639" s="47" t="s">
        <v>1354</v>
      </c>
      <c r="C639" s="5">
        <f t="shared" si="119"/>
        <v>427</v>
      </c>
      <c r="D639" s="5">
        <f t="shared" si="121"/>
        <v>0</v>
      </c>
      <c r="E639" s="5">
        <f t="shared" si="122"/>
        <v>89</v>
      </c>
      <c r="F639" s="5">
        <v>50</v>
      </c>
      <c r="G639" s="5">
        <f t="shared" si="120"/>
        <v>2</v>
      </c>
      <c r="H639" s="1"/>
      <c r="I639" s="40"/>
      <c r="J639" s="36"/>
      <c r="K639" s="19">
        <v>55</v>
      </c>
      <c r="L639" s="36">
        <v>34</v>
      </c>
      <c r="M639" s="38"/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38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745</v>
      </c>
      <c r="B640" s="47" t="s">
        <v>1347</v>
      </c>
      <c r="C640" s="5">
        <f t="shared" si="119"/>
        <v>345</v>
      </c>
      <c r="D640" s="5">
        <f t="shared" si="121"/>
        <v>0</v>
      </c>
      <c r="E640" s="5">
        <f t="shared" si="122"/>
        <v>144</v>
      </c>
      <c r="F640" s="5">
        <v>79</v>
      </c>
      <c r="G640" s="5">
        <f t="shared" si="120"/>
        <v>5</v>
      </c>
      <c r="H640" s="1">
        <v>1</v>
      </c>
      <c r="I640" s="40">
        <v>38</v>
      </c>
      <c r="J640" s="36">
        <v>39</v>
      </c>
      <c r="K640" s="36">
        <v>35</v>
      </c>
      <c r="L640" s="36">
        <v>32</v>
      </c>
      <c r="M640" s="38"/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38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761</v>
      </c>
      <c r="B641" s="47" t="s">
        <v>1353</v>
      </c>
      <c r="C641" s="5">
        <f t="shared" si="119"/>
        <v>446</v>
      </c>
      <c r="D641" s="5">
        <f t="shared" si="121"/>
        <v>0</v>
      </c>
      <c r="E641" s="5">
        <f t="shared" si="122"/>
        <v>77</v>
      </c>
      <c r="F641" s="5">
        <v>66</v>
      </c>
      <c r="G641" s="5">
        <f t="shared" si="120"/>
        <v>2</v>
      </c>
      <c r="H641" s="1"/>
      <c r="I641" s="40"/>
      <c r="J641" s="36"/>
      <c r="K641" s="19">
        <v>46</v>
      </c>
      <c r="L641" s="36">
        <v>31</v>
      </c>
      <c r="M641" s="38"/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38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704</v>
      </c>
      <c r="B642" s="47" t="s">
        <v>1191</v>
      </c>
      <c r="C642" s="5">
        <f t="shared" ref="C642:C705" si="123">RANK(E642,$E$2:$E$1403,0)</f>
        <v>366</v>
      </c>
      <c r="D642" s="5">
        <f t="shared" si="121"/>
        <v>0</v>
      </c>
      <c r="E642" s="5">
        <f t="shared" si="122"/>
        <v>128</v>
      </c>
      <c r="F642" s="5">
        <v>82</v>
      </c>
      <c r="G642" s="5">
        <f t="shared" si="120"/>
        <v>8</v>
      </c>
      <c r="H642" s="1">
        <v>4</v>
      </c>
      <c r="I642" s="40">
        <v>33</v>
      </c>
      <c r="J642" s="36">
        <v>31</v>
      </c>
      <c r="K642" s="36">
        <v>33</v>
      </c>
      <c r="L642" s="36">
        <v>31</v>
      </c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38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540</v>
      </c>
      <c r="B643" s="47" t="s">
        <v>1190</v>
      </c>
      <c r="C643" s="5">
        <f t="shared" si="123"/>
        <v>424</v>
      </c>
      <c r="D643" s="5">
        <f t="shared" si="121"/>
        <v>0</v>
      </c>
      <c r="E643" s="5">
        <f t="shared" si="122"/>
        <v>90</v>
      </c>
      <c r="F643" s="5">
        <v>44</v>
      </c>
      <c r="G643" s="5">
        <f t="shared" si="120"/>
        <v>21</v>
      </c>
      <c r="H643" s="1">
        <v>18</v>
      </c>
      <c r="I643" s="45">
        <v>30</v>
      </c>
      <c r="J643" s="36">
        <v>30</v>
      </c>
      <c r="K643" s="38"/>
      <c r="L643" s="37">
        <v>30</v>
      </c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38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479</v>
      </c>
      <c r="B644" s="47" t="s">
        <v>1186</v>
      </c>
      <c r="C644" s="5">
        <f t="shared" si="123"/>
        <v>273</v>
      </c>
      <c r="D644" s="5">
        <f t="shared" si="121"/>
        <v>0</v>
      </c>
      <c r="E644" s="5">
        <f t="shared" si="122"/>
        <v>253</v>
      </c>
      <c r="F644" s="5">
        <v>17</v>
      </c>
      <c r="G644" s="5">
        <f t="shared" si="120"/>
        <v>27</v>
      </c>
      <c r="H644" s="1">
        <v>24</v>
      </c>
      <c r="I644" s="40">
        <v>90</v>
      </c>
      <c r="J644" s="36">
        <v>85</v>
      </c>
      <c r="K644" s="36">
        <v>78</v>
      </c>
      <c r="L644" s="38"/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38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 t="s">
        <v>486</v>
      </c>
      <c r="B645" s="47" t="s">
        <v>1187</v>
      </c>
      <c r="C645" s="5">
        <f t="shared" si="123"/>
        <v>296</v>
      </c>
      <c r="D645" s="5">
        <f t="shared" si="121"/>
        <v>0</v>
      </c>
      <c r="E645" s="5">
        <f t="shared" si="122"/>
        <v>203</v>
      </c>
      <c r="F645" s="5">
        <v>25</v>
      </c>
      <c r="G645" s="5">
        <f t="shared" si="120"/>
        <v>26</v>
      </c>
      <c r="H645" s="1">
        <v>23</v>
      </c>
      <c r="I645" s="40">
        <v>70</v>
      </c>
      <c r="J645" s="36">
        <v>66</v>
      </c>
      <c r="K645" s="36">
        <v>67</v>
      </c>
      <c r="L645" s="38"/>
      <c r="M645" s="38"/>
      <c r="N645" s="38"/>
      <c r="O645" s="38"/>
      <c r="P645" s="38"/>
      <c r="Q645" s="38"/>
      <c r="R645" s="38"/>
      <c r="S645" s="42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8"/>
      <c r="AP645" s="8"/>
      <c r="AQ645" s="8"/>
      <c r="AR645" s="8"/>
      <c r="AS645" s="8"/>
      <c r="AT645" s="8"/>
      <c r="AU645" s="8"/>
      <c r="AV645" s="38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 t="s">
        <v>10</v>
      </c>
      <c r="B646" s="47" t="s">
        <v>1185</v>
      </c>
      <c r="C646" s="5">
        <f t="shared" si="123"/>
        <v>322</v>
      </c>
      <c r="D646" s="5">
        <f t="shared" si="121"/>
        <v>0</v>
      </c>
      <c r="E646" s="5">
        <f t="shared" si="122"/>
        <v>162</v>
      </c>
      <c r="F646" s="5">
        <v>17</v>
      </c>
      <c r="G646" s="5">
        <f t="shared" si="120"/>
        <v>72</v>
      </c>
      <c r="H646" s="1">
        <v>69</v>
      </c>
      <c r="I646" s="40">
        <v>54</v>
      </c>
      <c r="J646" s="36">
        <v>54</v>
      </c>
      <c r="K646" s="36">
        <v>54</v>
      </c>
      <c r="L646" s="38"/>
      <c r="M646" s="38"/>
      <c r="N646" s="38"/>
      <c r="O646" s="38"/>
      <c r="P646" s="38"/>
      <c r="Q646" s="38"/>
      <c r="R646" s="38"/>
      <c r="S646" s="42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8"/>
      <c r="AP646" s="8"/>
      <c r="AQ646" s="8"/>
      <c r="AR646" s="8"/>
      <c r="AS646" s="8"/>
      <c r="AT646" s="8"/>
      <c r="AU646" s="8"/>
      <c r="AV646" s="38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 t="s">
        <v>749</v>
      </c>
      <c r="B647" s="47" t="s">
        <v>1188</v>
      </c>
      <c r="C647" s="5">
        <f t="shared" si="123"/>
        <v>383</v>
      </c>
      <c r="D647" s="5">
        <f t="shared" si="121"/>
        <v>0</v>
      </c>
      <c r="E647" s="5">
        <f t="shared" si="122"/>
        <v>114</v>
      </c>
      <c r="F647" s="5">
        <v>71</v>
      </c>
      <c r="G647" s="5">
        <f t="shared" si="120"/>
        <v>3</v>
      </c>
      <c r="H647" s="1"/>
      <c r="I647" s="43">
        <v>42</v>
      </c>
      <c r="J647" s="36">
        <v>40</v>
      </c>
      <c r="K647" s="36">
        <v>32</v>
      </c>
      <c r="L647" s="38"/>
      <c r="M647" s="38"/>
      <c r="N647" s="38"/>
      <c r="O647" s="38"/>
      <c r="P647" s="38"/>
      <c r="Q647" s="38"/>
      <c r="R647" s="38"/>
      <c r="S647" s="42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8"/>
      <c r="AP647" s="8"/>
      <c r="AQ647" s="8"/>
      <c r="AR647" s="8"/>
      <c r="AS647" s="8"/>
      <c r="AT647" s="8"/>
      <c r="AU647" s="8"/>
      <c r="AV647" s="38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 t="s">
        <v>643</v>
      </c>
      <c r="B648" s="47" t="s">
        <v>1189</v>
      </c>
      <c r="C648" s="5">
        <f t="shared" si="123"/>
        <v>386</v>
      </c>
      <c r="D648" s="5">
        <f t="shared" si="121"/>
        <v>0</v>
      </c>
      <c r="E648" s="5">
        <f t="shared" si="122"/>
        <v>113</v>
      </c>
      <c r="F648" s="5">
        <v>3</v>
      </c>
      <c r="G648" s="5">
        <f t="shared" si="120"/>
        <v>13</v>
      </c>
      <c r="H648" s="1">
        <v>10</v>
      </c>
      <c r="I648" s="40">
        <v>38</v>
      </c>
      <c r="J648" s="36">
        <v>44</v>
      </c>
      <c r="K648" s="36">
        <v>31</v>
      </c>
      <c r="L648" s="38"/>
      <c r="M648" s="38"/>
      <c r="N648" s="38"/>
      <c r="O648" s="38"/>
      <c r="P648" s="38"/>
      <c r="Q648" s="38"/>
      <c r="R648" s="38"/>
      <c r="S648" s="42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8"/>
      <c r="AP648" s="8"/>
      <c r="AQ648" s="8"/>
      <c r="AR648" s="8"/>
      <c r="AS648" s="8"/>
      <c r="AT648" s="8"/>
      <c r="AU648" s="8"/>
      <c r="AV648" s="38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 t="s">
        <v>566</v>
      </c>
      <c r="B649" s="47" t="s">
        <v>1178</v>
      </c>
      <c r="C649" s="5">
        <f t="shared" si="123"/>
        <v>407</v>
      </c>
      <c r="D649" s="5">
        <f t="shared" si="121"/>
        <v>0</v>
      </c>
      <c r="E649" s="5">
        <f t="shared" si="122"/>
        <v>100</v>
      </c>
      <c r="F649" s="5">
        <v>10</v>
      </c>
      <c r="G649" s="5">
        <f t="shared" si="120"/>
        <v>19</v>
      </c>
      <c r="H649" s="1">
        <v>16</v>
      </c>
      <c r="I649" s="40">
        <v>37</v>
      </c>
      <c r="J649" s="36">
        <v>33</v>
      </c>
      <c r="K649" s="36">
        <v>30</v>
      </c>
      <c r="L649" s="38"/>
      <c r="M649" s="38"/>
      <c r="N649" s="38"/>
      <c r="O649" s="38"/>
      <c r="P649" s="38"/>
      <c r="Q649" s="38"/>
      <c r="R649" s="38"/>
      <c r="S649" s="42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8"/>
      <c r="AP649" s="8"/>
      <c r="AQ649" s="8"/>
      <c r="AR649" s="8"/>
      <c r="AS649" s="8"/>
      <c r="AT649" s="8"/>
      <c r="AU649" s="8"/>
      <c r="AV649" s="38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 t="s">
        <v>754</v>
      </c>
      <c r="B650" s="47" t="s">
        <v>1181</v>
      </c>
      <c r="C650" s="5">
        <f t="shared" si="123"/>
        <v>522</v>
      </c>
      <c r="D650" s="5">
        <f t="shared" si="121"/>
        <v>0</v>
      </c>
      <c r="E650" s="5">
        <f t="shared" si="122"/>
        <v>53</v>
      </c>
      <c r="F650" s="5">
        <v>49</v>
      </c>
      <c r="G650" s="5">
        <f t="shared" si="120"/>
        <v>1</v>
      </c>
      <c r="H650" s="1"/>
      <c r="I650" s="40"/>
      <c r="J650" s="19">
        <v>53</v>
      </c>
      <c r="K650" s="38"/>
      <c r="L650" s="38"/>
      <c r="M650" s="38"/>
      <c r="N650" s="38"/>
      <c r="O650" s="38"/>
      <c r="P650" s="38"/>
      <c r="Q650" s="38"/>
      <c r="R650" s="38"/>
      <c r="S650" s="42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8"/>
      <c r="AP650" s="8"/>
      <c r="AQ650" s="8"/>
      <c r="AR650" s="8"/>
      <c r="AS650" s="8"/>
      <c r="AT650" s="8"/>
      <c r="AU650" s="8"/>
      <c r="AV650" s="38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 t="s">
        <v>755</v>
      </c>
      <c r="B651" s="47" t="s">
        <v>1325</v>
      </c>
      <c r="C651" s="5">
        <f t="shared" si="123"/>
        <v>527</v>
      </c>
      <c r="D651" s="5">
        <f t="shared" si="121"/>
        <v>0</v>
      </c>
      <c r="E651" s="5">
        <f t="shared" si="122"/>
        <v>52</v>
      </c>
      <c r="F651" s="5">
        <v>56</v>
      </c>
      <c r="G651" s="5">
        <f t="shared" si="120"/>
        <v>1</v>
      </c>
      <c r="H651" s="1"/>
      <c r="I651" s="40"/>
      <c r="J651" s="19">
        <v>52</v>
      </c>
      <c r="K651" s="38"/>
      <c r="L651" s="38"/>
      <c r="M651" s="38"/>
      <c r="N651" s="38"/>
      <c r="O651" s="38"/>
      <c r="P651" s="38"/>
      <c r="Q651" s="38"/>
      <c r="R651" s="38"/>
      <c r="S651" s="42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8"/>
      <c r="AP651" s="8"/>
      <c r="AQ651" s="8"/>
      <c r="AR651" s="8"/>
      <c r="AS651" s="8"/>
      <c r="AT651" s="8"/>
      <c r="AU651" s="8"/>
      <c r="AV651" s="38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 t="s">
        <v>748</v>
      </c>
      <c r="B652" s="47" t="s">
        <v>1184</v>
      </c>
      <c r="C652" s="5">
        <f t="shared" si="123"/>
        <v>427</v>
      </c>
      <c r="D652" s="5">
        <f t="shared" si="121"/>
        <v>0</v>
      </c>
      <c r="E652" s="5">
        <f t="shared" si="122"/>
        <v>89</v>
      </c>
      <c r="F652" s="5">
        <v>63</v>
      </c>
      <c r="G652" s="5">
        <f t="shared" si="120"/>
        <v>2</v>
      </c>
      <c r="H652" s="1"/>
      <c r="I652" s="43">
        <v>43</v>
      </c>
      <c r="J652" s="36">
        <v>46</v>
      </c>
      <c r="K652" s="38"/>
      <c r="L652" s="38"/>
      <c r="M652" s="38"/>
      <c r="N652" s="38"/>
      <c r="O652" s="38"/>
      <c r="P652" s="38"/>
      <c r="Q652" s="38"/>
      <c r="R652" s="38"/>
      <c r="S652" s="42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8"/>
      <c r="AP652" s="8"/>
      <c r="AQ652" s="8"/>
      <c r="AR652" s="8"/>
      <c r="AS652" s="8"/>
      <c r="AT652" s="8"/>
      <c r="AU652" s="8"/>
      <c r="AV652" s="38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 t="s">
        <v>756</v>
      </c>
      <c r="B653" s="47" t="s">
        <v>1325</v>
      </c>
      <c r="C653" s="5">
        <f t="shared" si="123"/>
        <v>654</v>
      </c>
      <c r="D653" s="5">
        <f t="shared" si="121"/>
        <v>0</v>
      </c>
      <c r="E653" s="5">
        <f t="shared" si="122"/>
        <v>31</v>
      </c>
      <c r="F653" s="5">
        <v>91</v>
      </c>
      <c r="G653" s="5">
        <f t="shared" si="120"/>
        <v>1</v>
      </c>
      <c r="H653" s="1"/>
      <c r="I653" s="40"/>
      <c r="J653" s="19">
        <v>31</v>
      </c>
      <c r="K653" s="38"/>
      <c r="L653" s="38"/>
      <c r="M653" s="38"/>
      <c r="N653" s="38"/>
      <c r="O653" s="38"/>
      <c r="P653" s="38"/>
      <c r="Q653" s="38"/>
      <c r="R653" s="38"/>
      <c r="S653" s="42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8"/>
      <c r="AP653" s="8"/>
      <c r="AQ653" s="8"/>
      <c r="AR653" s="8"/>
      <c r="AS653" s="8"/>
      <c r="AT653" s="8"/>
      <c r="AU653" s="8"/>
      <c r="AV653" s="38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 t="s">
        <v>679</v>
      </c>
      <c r="B654" s="47" t="s">
        <v>1182</v>
      </c>
      <c r="C654" s="5">
        <f t="shared" si="123"/>
        <v>467</v>
      </c>
      <c r="D654" s="5">
        <f t="shared" si="121"/>
        <v>0</v>
      </c>
      <c r="E654" s="5">
        <f t="shared" si="122"/>
        <v>67</v>
      </c>
      <c r="F654" s="5">
        <v>79</v>
      </c>
      <c r="G654" s="5">
        <f t="shared" si="120"/>
        <v>5</v>
      </c>
      <c r="H654" s="1">
        <v>3</v>
      </c>
      <c r="I654" s="45">
        <v>38</v>
      </c>
      <c r="J654" s="36">
        <v>29</v>
      </c>
      <c r="K654" s="38"/>
      <c r="L654" s="38"/>
      <c r="M654" s="38"/>
      <c r="N654" s="38"/>
      <c r="O654" s="38"/>
      <c r="P654" s="38"/>
      <c r="Q654" s="38"/>
      <c r="R654" s="38"/>
      <c r="S654" s="42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8"/>
      <c r="AP654" s="8"/>
      <c r="AQ654" s="8"/>
      <c r="AR654" s="8"/>
      <c r="AS654" s="8"/>
      <c r="AT654" s="8"/>
      <c r="AU654" s="8"/>
      <c r="AV654" s="38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 t="s">
        <v>361</v>
      </c>
      <c r="B655" s="47" t="s">
        <v>1179</v>
      </c>
      <c r="C655" s="5">
        <f t="shared" si="123"/>
        <v>477</v>
      </c>
      <c r="D655" s="5">
        <f t="shared" si="121"/>
        <v>0</v>
      </c>
      <c r="E655" s="5">
        <f t="shared" si="122"/>
        <v>65</v>
      </c>
      <c r="F655" s="5">
        <v>22</v>
      </c>
      <c r="G655" s="5">
        <f t="shared" si="120"/>
        <v>27</v>
      </c>
      <c r="H655" s="1">
        <v>26</v>
      </c>
      <c r="I655" s="40">
        <v>65</v>
      </c>
      <c r="J655" s="38"/>
      <c r="K655" s="38"/>
      <c r="L655" s="38"/>
      <c r="M655" s="38"/>
      <c r="N655" s="38"/>
      <c r="O655" s="38"/>
      <c r="P655" s="38"/>
      <c r="Q655" s="38"/>
      <c r="R655" s="38"/>
      <c r="S655" s="42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8"/>
      <c r="AP655" s="8"/>
      <c r="AQ655" s="8"/>
      <c r="AR655" s="8"/>
      <c r="AS655" s="8"/>
      <c r="AT655" s="8"/>
      <c r="AU655" s="8"/>
      <c r="AV655" s="38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 t="s">
        <v>747</v>
      </c>
      <c r="B656" s="47" t="s">
        <v>1183</v>
      </c>
      <c r="C656" s="5">
        <f t="shared" si="123"/>
        <v>577</v>
      </c>
      <c r="D656" s="5">
        <f t="shared" si="121"/>
        <v>0</v>
      </c>
      <c r="E656" s="5">
        <f t="shared" si="122"/>
        <v>44</v>
      </c>
      <c r="F656" s="5">
        <v>66</v>
      </c>
      <c r="G656" s="5">
        <f t="shared" si="120"/>
        <v>1</v>
      </c>
      <c r="H656" s="1"/>
      <c r="I656" s="43">
        <v>44</v>
      </c>
      <c r="J656" s="38"/>
      <c r="K656" s="38"/>
      <c r="L656" s="38"/>
      <c r="M656" s="38"/>
      <c r="N656" s="38"/>
      <c r="O656" s="38"/>
      <c r="P656" s="38"/>
      <c r="Q656" s="38"/>
      <c r="R656" s="38"/>
      <c r="S656" s="42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8"/>
      <c r="AP656" s="8"/>
      <c r="AQ656" s="8"/>
      <c r="AR656" s="8"/>
      <c r="AS656" s="8"/>
      <c r="AT656" s="8"/>
      <c r="AU656" s="8"/>
      <c r="AV656" s="38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 t="s">
        <v>750</v>
      </c>
      <c r="B657" s="47" t="s">
        <v>1324</v>
      </c>
      <c r="C657" s="5">
        <f t="shared" si="123"/>
        <v>595</v>
      </c>
      <c r="D657" s="5">
        <f t="shared" si="121"/>
        <v>0</v>
      </c>
      <c r="E657" s="5">
        <f t="shared" si="122"/>
        <v>41</v>
      </c>
      <c r="F657" s="5">
        <v>72</v>
      </c>
      <c r="G657" s="5">
        <f t="shared" si="120"/>
        <v>1</v>
      </c>
      <c r="H657" s="1"/>
      <c r="I657" s="43">
        <v>41</v>
      </c>
      <c r="J657" s="38"/>
      <c r="K657" s="38"/>
      <c r="L657" s="38"/>
      <c r="M657" s="38"/>
      <c r="N657" s="38"/>
      <c r="O657" s="38"/>
      <c r="P657" s="38"/>
      <c r="Q657" s="38"/>
      <c r="R657" s="38"/>
      <c r="S657" s="42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8"/>
      <c r="AP657" s="8"/>
      <c r="AQ657" s="8"/>
      <c r="AR657" s="8"/>
      <c r="AS657" s="8"/>
      <c r="AT657" s="8"/>
      <c r="AU657" s="8"/>
      <c r="AV657" s="38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 t="s">
        <v>538</v>
      </c>
      <c r="B658" s="47" t="s">
        <v>1179</v>
      </c>
      <c r="C658" s="5">
        <f t="shared" si="123"/>
        <v>614</v>
      </c>
      <c r="D658" s="5">
        <f t="shared" si="121"/>
        <v>0</v>
      </c>
      <c r="E658" s="5">
        <f t="shared" si="122"/>
        <v>39</v>
      </c>
      <c r="F658" s="5">
        <v>33</v>
      </c>
      <c r="G658" s="5">
        <f t="shared" si="120"/>
        <v>20</v>
      </c>
      <c r="H658" s="1">
        <v>19</v>
      </c>
      <c r="I658" s="40">
        <v>39</v>
      </c>
      <c r="J658" s="38"/>
      <c r="K658" s="38"/>
      <c r="L658" s="38"/>
      <c r="M658" s="38"/>
      <c r="N658" s="38"/>
      <c r="O658" s="38"/>
      <c r="P658" s="38"/>
      <c r="Q658" s="38"/>
      <c r="R658" s="38"/>
      <c r="S658" s="42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8"/>
      <c r="AP658" s="8"/>
      <c r="AQ658" s="8"/>
      <c r="AR658" s="8"/>
      <c r="AS658" s="8"/>
      <c r="AT658" s="8"/>
      <c r="AU658" s="8"/>
      <c r="AV658" s="38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 t="s">
        <v>710</v>
      </c>
      <c r="B659" s="47" t="s">
        <v>1178</v>
      </c>
      <c r="C659" s="5">
        <f t="shared" si="123"/>
        <v>652</v>
      </c>
      <c r="D659" s="5">
        <f t="shared" si="121"/>
        <v>0</v>
      </c>
      <c r="E659" s="5">
        <f t="shared" si="122"/>
        <v>32</v>
      </c>
      <c r="F659" s="5">
        <v>43</v>
      </c>
      <c r="G659" s="5">
        <f t="shared" ref="G659:G722" si="124">H659+COUNT(I659:BJ659)</f>
        <v>4</v>
      </c>
      <c r="H659" s="1">
        <v>3</v>
      </c>
      <c r="I659" s="40">
        <v>32</v>
      </c>
      <c r="J659" s="38"/>
      <c r="K659" s="38"/>
      <c r="L659" s="38"/>
      <c r="M659" s="38"/>
      <c r="N659" s="38"/>
      <c r="O659" s="38"/>
      <c r="P659" s="38"/>
      <c r="Q659" s="38"/>
      <c r="R659" s="38"/>
      <c r="S659" s="42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8"/>
      <c r="AP659" s="8"/>
      <c r="AQ659" s="8"/>
      <c r="AR659" s="8"/>
      <c r="AS659" s="8"/>
      <c r="AT659" s="8"/>
      <c r="AU659" s="8"/>
      <c r="AV659" s="38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 t="s">
        <v>693</v>
      </c>
      <c r="B660" s="47" t="s">
        <v>1180</v>
      </c>
      <c r="C660" s="5">
        <f t="shared" si="123"/>
        <v>652</v>
      </c>
      <c r="D660" s="5">
        <f t="shared" ref="D660:D723" si="125">AV660</f>
        <v>0</v>
      </c>
      <c r="E660" s="5">
        <f t="shared" si="122"/>
        <v>32</v>
      </c>
      <c r="F660" s="5">
        <v>91</v>
      </c>
      <c r="G660" s="5">
        <f t="shared" si="124"/>
        <v>4</v>
      </c>
      <c r="H660" s="1">
        <v>3</v>
      </c>
      <c r="I660" s="45">
        <v>32</v>
      </c>
      <c r="J660" s="38"/>
      <c r="K660" s="38"/>
      <c r="L660" s="38"/>
      <c r="M660" s="38"/>
      <c r="N660" s="38"/>
      <c r="O660" s="38"/>
      <c r="P660" s="38"/>
      <c r="Q660" s="38"/>
      <c r="R660" s="38"/>
      <c r="S660" s="42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8"/>
      <c r="AP660" s="8"/>
      <c r="AQ660" s="8"/>
      <c r="AR660" s="8"/>
      <c r="AS660" s="8"/>
      <c r="AT660" s="8"/>
      <c r="AU660" s="8"/>
      <c r="AV660" s="38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 t="s">
        <v>708</v>
      </c>
      <c r="B661" s="47" t="s">
        <v>1178</v>
      </c>
      <c r="C661" s="5">
        <f t="shared" si="123"/>
        <v>659</v>
      </c>
      <c r="D661" s="5">
        <f t="shared" si="125"/>
        <v>0</v>
      </c>
      <c r="E661" s="5">
        <f t="shared" si="122"/>
        <v>30</v>
      </c>
      <c r="F661" s="5">
        <v>37</v>
      </c>
      <c r="G661" s="5">
        <f t="shared" si="124"/>
        <v>4</v>
      </c>
      <c r="H661" s="1">
        <v>3</v>
      </c>
      <c r="I661" s="40">
        <v>30</v>
      </c>
      <c r="J661" s="38"/>
      <c r="K661" s="38"/>
      <c r="L661" s="38"/>
      <c r="M661" s="38"/>
      <c r="N661" s="38"/>
      <c r="O661" s="38"/>
      <c r="P661" s="38"/>
      <c r="Q661" s="38"/>
      <c r="R661" s="38"/>
      <c r="S661" s="42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8"/>
      <c r="AP661" s="8"/>
      <c r="AQ661" s="8"/>
      <c r="AR661" s="8"/>
      <c r="AS661" s="8"/>
      <c r="AT661" s="8"/>
      <c r="AU661" s="8"/>
      <c r="AV661" s="38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123"/>
        <v>661</v>
      </c>
      <c r="D662" s="5">
        <f t="shared" si="125"/>
        <v>0</v>
      </c>
      <c r="E662" s="5">
        <f t="shared" si="122"/>
        <v>0</v>
      </c>
      <c r="F662" s="5"/>
      <c r="G662" s="5">
        <f t="shared" si="124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123"/>
        <v>661</v>
      </c>
      <c r="D663" s="5">
        <f t="shared" si="125"/>
        <v>0</v>
      </c>
      <c r="E663" s="5">
        <f t="shared" si="122"/>
        <v>0</v>
      </c>
      <c r="F663" s="5"/>
      <c r="G663" s="5">
        <f t="shared" si="124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123"/>
        <v>661</v>
      </c>
      <c r="D664" s="5">
        <f t="shared" si="125"/>
        <v>0</v>
      </c>
      <c r="E664" s="5">
        <f t="shared" si="122"/>
        <v>0</v>
      </c>
      <c r="F664" s="5"/>
      <c r="G664" s="5">
        <f t="shared" si="124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123"/>
        <v>661</v>
      </c>
      <c r="D665" s="5">
        <f t="shared" si="125"/>
        <v>0</v>
      </c>
      <c r="E665" s="5">
        <f t="shared" si="122"/>
        <v>0</v>
      </c>
      <c r="F665" s="5"/>
      <c r="G665" s="5">
        <f t="shared" si="124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123"/>
        <v>661</v>
      </c>
      <c r="D666" s="5">
        <f t="shared" si="125"/>
        <v>0</v>
      </c>
      <c r="E666" s="5">
        <f t="shared" si="122"/>
        <v>0</v>
      </c>
      <c r="F666" s="5"/>
      <c r="G666" s="5">
        <f t="shared" si="124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123"/>
        <v>661</v>
      </c>
      <c r="D667" s="5">
        <f t="shared" si="125"/>
        <v>0</v>
      </c>
      <c r="E667" s="5">
        <f t="shared" si="122"/>
        <v>0</v>
      </c>
      <c r="F667" s="5"/>
      <c r="G667" s="5">
        <f t="shared" si="124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123"/>
        <v>661</v>
      </c>
      <c r="D668" s="5">
        <f t="shared" si="125"/>
        <v>0</v>
      </c>
      <c r="E668" s="5">
        <f t="shared" si="122"/>
        <v>0</v>
      </c>
      <c r="F668" s="5"/>
      <c r="G668" s="5">
        <f t="shared" si="124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123"/>
        <v>661</v>
      </c>
      <c r="D669" s="5">
        <f t="shared" si="125"/>
        <v>0</v>
      </c>
      <c r="E669" s="5">
        <f t="shared" si="122"/>
        <v>0</v>
      </c>
      <c r="F669" s="5"/>
      <c r="G669" s="5">
        <f t="shared" si="124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123"/>
        <v>661</v>
      </c>
      <c r="D670" s="5">
        <f t="shared" si="125"/>
        <v>0</v>
      </c>
      <c r="E670" s="5">
        <f t="shared" si="122"/>
        <v>0</v>
      </c>
      <c r="F670" s="5"/>
      <c r="G670" s="5">
        <f t="shared" si="124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123"/>
        <v>661</v>
      </c>
      <c r="D671" s="5">
        <f t="shared" si="125"/>
        <v>0</v>
      </c>
      <c r="E671" s="5">
        <f t="shared" si="122"/>
        <v>0</v>
      </c>
      <c r="F671" s="5"/>
      <c r="G671" s="5">
        <f t="shared" si="124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123"/>
        <v>661</v>
      </c>
      <c r="D672" s="5">
        <f t="shared" si="125"/>
        <v>0</v>
      </c>
      <c r="E672" s="5">
        <f t="shared" si="122"/>
        <v>0</v>
      </c>
      <c r="F672" s="5"/>
      <c r="G672" s="5">
        <f t="shared" si="124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123"/>
        <v>661</v>
      </c>
      <c r="D673" s="5">
        <f t="shared" si="125"/>
        <v>0</v>
      </c>
      <c r="E673" s="5">
        <f t="shared" si="122"/>
        <v>0</v>
      </c>
      <c r="F673" s="5"/>
      <c r="G673" s="5">
        <f t="shared" si="124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123"/>
        <v>661</v>
      </c>
      <c r="D674" s="5">
        <f t="shared" si="125"/>
        <v>0</v>
      </c>
      <c r="E674" s="5">
        <f t="shared" si="122"/>
        <v>0</v>
      </c>
      <c r="F674" s="5"/>
      <c r="G674" s="5">
        <f t="shared" si="124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123"/>
        <v>661</v>
      </c>
      <c r="D675" s="5">
        <f t="shared" si="125"/>
        <v>0</v>
      </c>
      <c r="E675" s="5">
        <f t="shared" si="122"/>
        <v>0</v>
      </c>
      <c r="F675" s="5"/>
      <c r="G675" s="5">
        <f t="shared" si="124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123"/>
        <v>661</v>
      </c>
      <c r="D676" s="5">
        <f t="shared" si="125"/>
        <v>0</v>
      </c>
      <c r="E676" s="5">
        <f t="shared" si="122"/>
        <v>0</v>
      </c>
      <c r="F676" s="5"/>
      <c r="G676" s="5">
        <f t="shared" si="124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123"/>
        <v>661</v>
      </c>
      <c r="D677" s="5">
        <f t="shared" si="125"/>
        <v>0</v>
      </c>
      <c r="E677" s="5">
        <f t="shared" si="122"/>
        <v>0</v>
      </c>
      <c r="F677" s="5"/>
      <c r="G677" s="5">
        <f t="shared" si="124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123"/>
        <v>661</v>
      </c>
      <c r="D678" s="5">
        <f t="shared" si="125"/>
        <v>0</v>
      </c>
      <c r="E678" s="5">
        <f t="shared" ref="E678:E741" si="126">SUM(I678:BJ678)</f>
        <v>0</v>
      </c>
      <c r="F678" s="5"/>
      <c r="G678" s="5">
        <f t="shared" si="124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123"/>
        <v>661</v>
      </c>
      <c r="D679" s="5">
        <f t="shared" si="125"/>
        <v>0</v>
      </c>
      <c r="E679" s="5">
        <f t="shared" si="126"/>
        <v>0</v>
      </c>
      <c r="F679" s="5"/>
      <c r="G679" s="5">
        <f t="shared" si="124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123"/>
        <v>661</v>
      </c>
      <c r="D680" s="5">
        <f t="shared" si="125"/>
        <v>0</v>
      </c>
      <c r="E680" s="5">
        <f t="shared" si="126"/>
        <v>0</v>
      </c>
      <c r="F680" s="5"/>
      <c r="G680" s="5">
        <f t="shared" si="124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123"/>
        <v>661</v>
      </c>
      <c r="D681" s="5">
        <f t="shared" si="125"/>
        <v>0</v>
      </c>
      <c r="E681" s="5">
        <f t="shared" si="126"/>
        <v>0</v>
      </c>
      <c r="F681" s="5"/>
      <c r="G681" s="5">
        <f t="shared" si="124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123"/>
        <v>661</v>
      </c>
      <c r="D682" s="5">
        <f t="shared" si="125"/>
        <v>0</v>
      </c>
      <c r="E682" s="5">
        <f t="shared" si="126"/>
        <v>0</v>
      </c>
      <c r="F682" s="5"/>
      <c r="G682" s="5">
        <f t="shared" si="124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123"/>
        <v>661</v>
      </c>
      <c r="D683" s="5">
        <f t="shared" si="125"/>
        <v>0</v>
      </c>
      <c r="E683" s="5">
        <f t="shared" si="126"/>
        <v>0</v>
      </c>
      <c r="F683" s="5"/>
      <c r="G683" s="5">
        <f t="shared" si="124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123"/>
        <v>661</v>
      </c>
      <c r="D684" s="5">
        <f t="shared" si="125"/>
        <v>0</v>
      </c>
      <c r="E684" s="5">
        <f t="shared" si="126"/>
        <v>0</v>
      </c>
      <c r="F684" s="5"/>
      <c r="G684" s="5">
        <f t="shared" si="124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123"/>
        <v>661</v>
      </c>
      <c r="D685" s="5">
        <f t="shared" si="125"/>
        <v>0</v>
      </c>
      <c r="E685" s="5">
        <f t="shared" si="126"/>
        <v>0</v>
      </c>
      <c r="F685" s="5"/>
      <c r="G685" s="5">
        <f t="shared" si="124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123"/>
        <v>661</v>
      </c>
      <c r="D686" s="5">
        <f t="shared" si="125"/>
        <v>0</v>
      </c>
      <c r="E686" s="5">
        <f t="shared" si="126"/>
        <v>0</v>
      </c>
      <c r="F686" s="5"/>
      <c r="G686" s="5">
        <f t="shared" si="124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123"/>
        <v>661</v>
      </c>
      <c r="D687" s="5">
        <f t="shared" si="125"/>
        <v>0</v>
      </c>
      <c r="E687" s="5">
        <f t="shared" si="126"/>
        <v>0</v>
      </c>
      <c r="F687" s="5"/>
      <c r="G687" s="5">
        <f t="shared" si="124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123"/>
        <v>661</v>
      </c>
      <c r="D688" s="5">
        <f t="shared" si="125"/>
        <v>0</v>
      </c>
      <c r="E688" s="5">
        <f t="shared" si="126"/>
        <v>0</v>
      </c>
      <c r="F688" s="5"/>
      <c r="G688" s="5">
        <f t="shared" si="124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123"/>
        <v>661</v>
      </c>
      <c r="D689" s="5">
        <f t="shared" si="125"/>
        <v>0</v>
      </c>
      <c r="E689" s="5">
        <f t="shared" si="126"/>
        <v>0</v>
      </c>
      <c r="F689" s="5"/>
      <c r="G689" s="5">
        <f t="shared" si="124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123"/>
        <v>661</v>
      </c>
      <c r="D690" s="5">
        <f t="shared" si="125"/>
        <v>0</v>
      </c>
      <c r="E690" s="5">
        <f t="shared" si="126"/>
        <v>0</v>
      </c>
      <c r="F690" s="5"/>
      <c r="G690" s="5">
        <f t="shared" si="124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123"/>
        <v>661</v>
      </c>
      <c r="D691" s="5">
        <f t="shared" si="125"/>
        <v>0</v>
      </c>
      <c r="E691" s="5">
        <f t="shared" si="126"/>
        <v>0</v>
      </c>
      <c r="F691" s="5"/>
      <c r="G691" s="5">
        <f t="shared" si="124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123"/>
        <v>661</v>
      </c>
      <c r="D692" s="5">
        <f t="shared" si="125"/>
        <v>0</v>
      </c>
      <c r="E692" s="5">
        <f t="shared" si="126"/>
        <v>0</v>
      </c>
      <c r="F692" s="5"/>
      <c r="G692" s="5">
        <f t="shared" si="124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123"/>
        <v>661</v>
      </c>
      <c r="D693" s="5">
        <f t="shared" si="125"/>
        <v>0</v>
      </c>
      <c r="E693" s="5">
        <f t="shared" si="126"/>
        <v>0</v>
      </c>
      <c r="F693" s="5"/>
      <c r="G693" s="5">
        <f t="shared" si="124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123"/>
        <v>661</v>
      </c>
      <c r="D694" s="5">
        <f t="shared" si="125"/>
        <v>0</v>
      </c>
      <c r="E694" s="5">
        <f t="shared" si="126"/>
        <v>0</v>
      </c>
      <c r="F694" s="5"/>
      <c r="G694" s="5">
        <f t="shared" si="124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123"/>
        <v>661</v>
      </c>
      <c r="D695" s="5">
        <f t="shared" si="125"/>
        <v>0</v>
      </c>
      <c r="E695" s="5">
        <f t="shared" si="126"/>
        <v>0</v>
      </c>
      <c r="F695" s="5"/>
      <c r="G695" s="5">
        <f t="shared" si="124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123"/>
        <v>661</v>
      </c>
      <c r="D696" s="5">
        <f t="shared" si="125"/>
        <v>0</v>
      </c>
      <c r="E696" s="5">
        <f t="shared" si="126"/>
        <v>0</v>
      </c>
      <c r="F696" s="5"/>
      <c r="G696" s="5">
        <f t="shared" si="124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123"/>
        <v>661</v>
      </c>
      <c r="D697" s="5">
        <f t="shared" si="125"/>
        <v>0</v>
      </c>
      <c r="E697" s="5">
        <f t="shared" si="126"/>
        <v>0</v>
      </c>
      <c r="F697" s="5"/>
      <c r="G697" s="5">
        <f t="shared" si="124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123"/>
        <v>661</v>
      </c>
      <c r="D698" s="5">
        <f t="shared" si="125"/>
        <v>0</v>
      </c>
      <c r="E698" s="5">
        <f t="shared" si="126"/>
        <v>0</v>
      </c>
      <c r="F698" s="5"/>
      <c r="G698" s="5">
        <f t="shared" si="124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123"/>
        <v>661</v>
      </c>
      <c r="D699" s="5">
        <f t="shared" si="125"/>
        <v>0</v>
      </c>
      <c r="E699" s="5">
        <f t="shared" si="126"/>
        <v>0</v>
      </c>
      <c r="F699" s="5"/>
      <c r="G699" s="5">
        <f t="shared" si="124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123"/>
        <v>661</v>
      </c>
      <c r="D700" s="5">
        <f t="shared" si="125"/>
        <v>0</v>
      </c>
      <c r="E700" s="5">
        <f t="shared" si="126"/>
        <v>0</v>
      </c>
      <c r="F700" s="5"/>
      <c r="G700" s="5">
        <f t="shared" si="124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123"/>
        <v>661</v>
      </c>
      <c r="D701" s="5">
        <f t="shared" si="125"/>
        <v>0</v>
      </c>
      <c r="E701" s="5">
        <f t="shared" si="126"/>
        <v>0</v>
      </c>
      <c r="F701" s="5"/>
      <c r="G701" s="5">
        <f t="shared" si="124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123"/>
        <v>661</v>
      </c>
      <c r="D702" s="5">
        <f t="shared" si="125"/>
        <v>0</v>
      </c>
      <c r="E702" s="5">
        <f t="shared" si="126"/>
        <v>0</v>
      </c>
      <c r="F702" s="5"/>
      <c r="G702" s="5">
        <f t="shared" si="124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123"/>
        <v>661</v>
      </c>
      <c r="D703" s="5">
        <f t="shared" si="125"/>
        <v>0</v>
      </c>
      <c r="E703" s="5">
        <f t="shared" si="126"/>
        <v>0</v>
      </c>
      <c r="F703" s="5"/>
      <c r="G703" s="5">
        <f t="shared" si="124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123"/>
        <v>661</v>
      </c>
      <c r="D704" s="5">
        <f t="shared" si="125"/>
        <v>0</v>
      </c>
      <c r="E704" s="5">
        <f t="shared" si="126"/>
        <v>0</v>
      </c>
      <c r="F704" s="5"/>
      <c r="G704" s="5">
        <f t="shared" si="124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123"/>
        <v>661</v>
      </c>
      <c r="D705" s="5">
        <f t="shared" si="125"/>
        <v>0</v>
      </c>
      <c r="E705" s="5">
        <f t="shared" si="126"/>
        <v>0</v>
      </c>
      <c r="F705" s="5"/>
      <c r="G705" s="5">
        <f t="shared" si="124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127">RANK(E706,$E$2:$E$1403,0)</f>
        <v>661</v>
      </c>
      <c r="D706" s="5">
        <f t="shared" si="125"/>
        <v>0</v>
      </c>
      <c r="E706" s="5">
        <f t="shared" si="126"/>
        <v>0</v>
      </c>
      <c r="F706" s="5"/>
      <c r="G706" s="5">
        <f t="shared" si="124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127"/>
        <v>661</v>
      </c>
      <c r="D707" s="5">
        <f t="shared" si="125"/>
        <v>0</v>
      </c>
      <c r="E707" s="5">
        <f t="shared" si="126"/>
        <v>0</v>
      </c>
      <c r="F707" s="5"/>
      <c r="G707" s="5">
        <f t="shared" si="124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127"/>
        <v>661</v>
      </c>
      <c r="D708" s="5">
        <f t="shared" si="125"/>
        <v>0</v>
      </c>
      <c r="E708" s="5">
        <f t="shared" si="126"/>
        <v>0</v>
      </c>
      <c r="F708" s="5"/>
      <c r="G708" s="5">
        <f t="shared" si="124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127"/>
        <v>661</v>
      </c>
      <c r="D709" s="5">
        <f t="shared" si="125"/>
        <v>0</v>
      </c>
      <c r="E709" s="5">
        <f t="shared" si="126"/>
        <v>0</v>
      </c>
      <c r="F709" s="5"/>
      <c r="G709" s="5">
        <f t="shared" si="124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127"/>
        <v>661</v>
      </c>
      <c r="D710" s="5">
        <f t="shared" si="125"/>
        <v>0</v>
      </c>
      <c r="E710" s="5">
        <f t="shared" si="126"/>
        <v>0</v>
      </c>
      <c r="F710" s="5"/>
      <c r="G710" s="5">
        <f t="shared" si="124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127"/>
        <v>661</v>
      </c>
      <c r="D711" s="5">
        <f t="shared" si="125"/>
        <v>0</v>
      </c>
      <c r="E711" s="5">
        <f t="shared" si="126"/>
        <v>0</v>
      </c>
      <c r="F711" s="5"/>
      <c r="G711" s="5">
        <f t="shared" si="124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127"/>
        <v>661</v>
      </c>
      <c r="D712" s="5">
        <f t="shared" si="125"/>
        <v>0</v>
      </c>
      <c r="E712" s="5">
        <f t="shared" si="126"/>
        <v>0</v>
      </c>
      <c r="F712" s="5"/>
      <c r="G712" s="5">
        <f t="shared" si="124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127"/>
        <v>661</v>
      </c>
      <c r="D713" s="5">
        <f t="shared" si="125"/>
        <v>0</v>
      </c>
      <c r="E713" s="5">
        <f t="shared" si="126"/>
        <v>0</v>
      </c>
      <c r="F713" s="5"/>
      <c r="G713" s="5">
        <f t="shared" si="124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127"/>
        <v>661</v>
      </c>
      <c r="D714" s="5">
        <f t="shared" si="125"/>
        <v>0</v>
      </c>
      <c r="E714" s="5">
        <f t="shared" si="126"/>
        <v>0</v>
      </c>
      <c r="F714" s="5"/>
      <c r="G714" s="5">
        <f t="shared" si="124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127"/>
        <v>661</v>
      </c>
      <c r="D715" s="5">
        <f t="shared" si="125"/>
        <v>0</v>
      </c>
      <c r="E715" s="5">
        <f t="shared" si="126"/>
        <v>0</v>
      </c>
      <c r="F715" s="5"/>
      <c r="G715" s="5">
        <f t="shared" si="124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127"/>
        <v>661</v>
      </c>
      <c r="D716" s="5">
        <f t="shared" si="125"/>
        <v>0</v>
      </c>
      <c r="E716" s="5">
        <f t="shared" si="126"/>
        <v>0</v>
      </c>
      <c r="F716" s="5"/>
      <c r="G716" s="5">
        <f t="shared" si="124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127"/>
        <v>661</v>
      </c>
      <c r="D717" s="5">
        <f t="shared" si="125"/>
        <v>0</v>
      </c>
      <c r="E717" s="5">
        <f t="shared" si="126"/>
        <v>0</v>
      </c>
      <c r="F717" s="5"/>
      <c r="G717" s="5">
        <f t="shared" si="124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127"/>
        <v>661</v>
      </c>
      <c r="D718" s="5">
        <f t="shared" si="125"/>
        <v>0</v>
      </c>
      <c r="E718" s="5">
        <f t="shared" si="126"/>
        <v>0</v>
      </c>
      <c r="F718" s="5"/>
      <c r="G718" s="5">
        <f t="shared" si="124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127"/>
        <v>661</v>
      </c>
      <c r="D719" s="5">
        <f t="shared" si="125"/>
        <v>0</v>
      </c>
      <c r="E719" s="5">
        <f t="shared" si="126"/>
        <v>0</v>
      </c>
      <c r="F719" s="5"/>
      <c r="G719" s="5">
        <f t="shared" si="124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127"/>
        <v>661</v>
      </c>
      <c r="D720" s="5">
        <f t="shared" si="125"/>
        <v>0</v>
      </c>
      <c r="E720" s="5">
        <f t="shared" si="126"/>
        <v>0</v>
      </c>
      <c r="F720" s="5"/>
      <c r="G720" s="5">
        <f t="shared" si="124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127"/>
        <v>661</v>
      </c>
      <c r="D721" s="5">
        <f t="shared" si="125"/>
        <v>0</v>
      </c>
      <c r="E721" s="5">
        <f t="shared" si="126"/>
        <v>0</v>
      </c>
      <c r="F721" s="5"/>
      <c r="G721" s="5">
        <f t="shared" si="124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127"/>
        <v>661</v>
      </c>
      <c r="D722" s="5">
        <f t="shared" si="125"/>
        <v>0</v>
      </c>
      <c r="E722" s="5">
        <f t="shared" si="126"/>
        <v>0</v>
      </c>
      <c r="F722" s="5"/>
      <c r="G722" s="5">
        <f t="shared" si="124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127"/>
        <v>661</v>
      </c>
      <c r="D723" s="5">
        <f t="shared" si="125"/>
        <v>0</v>
      </c>
      <c r="E723" s="5">
        <f t="shared" si="126"/>
        <v>0</v>
      </c>
      <c r="F723" s="5"/>
      <c r="G723" s="5">
        <f t="shared" ref="G723:G786" si="128">H723+COUNT(I723:BJ723)</f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127"/>
        <v>661</v>
      </c>
      <c r="D724" s="5">
        <f t="shared" ref="D724:D787" si="129">AV724</f>
        <v>0</v>
      </c>
      <c r="E724" s="5">
        <f t="shared" si="126"/>
        <v>0</v>
      </c>
      <c r="F724" s="5"/>
      <c r="G724" s="5">
        <f t="shared" si="128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127"/>
        <v>661</v>
      </c>
      <c r="D725" s="5">
        <f t="shared" si="129"/>
        <v>0</v>
      </c>
      <c r="E725" s="5">
        <f t="shared" si="126"/>
        <v>0</v>
      </c>
      <c r="F725" s="5"/>
      <c r="G725" s="5">
        <f t="shared" si="128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127"/>
        <v>661</v>
      </c>
      <c r="D726" s="5">
        <f t="shared" si="129"/>
        <v>0</v>
      </c>
      <c r="E726" s="5">
        <f t="shared" si="126"/>
        <v>0</v>
      </c>
      <c r="F726" s="5"/>
      <c r="G726" s="5">
        <f t="shared" si="128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127"/>
        <v>661</v>
      </c>
      <c r="D727" s="5">
        <f t="shared" si="129"/>
        <v>0</v>
      </c>
      <c r="E727" s="5">
        <f t="shared" si="126"/>
        <v>0</v>
      </c>
      <c r="F727" s="5"/>
      <c r="G727" s="5">
        <f t="shared" si="128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127"/>
        <v>661</v>
      </c>
      <c r="D728" s="5">
        <f t="shared" si="129"/>
        <v>0</v>
      </c>
      <c r="E728" s="5">
        <f t="shared" si="126"/>
        <v>0</v>
      </c>
      <c r="F728" s="5"/>
      <c r="G728" s="5">
        <f t="shared" si="128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127"/>
        <v>661</v>
      </c>
      <c r="D729" s="5">
        <f t="shared" si="129"/>
        <v>0</v>
      </c>
      <c r="E729" s="5">
        <f t="shared" si="126"/>
        <v>0</v>
      </c>
      <c r="F729" s="5"/>
      <c r="G729" s="5">
        <f t="shared" si="128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127"/>
        <v>661</v>
      </c>
      <c r="D730" s="5">
        <f t="shared" si="129"/>
        <v>0</v>
      </c>
      <c r="E730" s="5">
        <f t="shared" si="126"/>
        <v>0</v>
      </c>
      <c r="F730" s="5"/>
      <c r="G730" s="5">
        <f t="shared" si="128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127"/>
        <v>661</v>
      </c>
      <c r="D731" s="5">
        <f t="shared" si="129"/>
        <v>0</v>
      </c>
      <c r="E731" s="5">
        <f t="shared" si="126"/>
        <v>0</v>
      </c>
      <c r="F731" s="5"/>
      <c r="G731" s="5">
        <f t="shared" si="128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127"/>
        <v>661</v>
      </c>
      <c r="D732" s="5">
        <f t="shared" si="129"/>
        <v>0</v>
      </c>
      <c r="E732" s="5">
        <f t="shared" si="126"/>
        <v>0</v>
      </c>
      <c r="F732" s="5"/>
      <c r="G732" s="5">
        <f t="shared" si="128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127"/>
        <v>661</v>
      </c>
      <c r="D733" s="5">
        <f t="shared" si="129"/>
        <v>0</v>
      </c>
      <c r="E733" s="5">
        <f t="shared" si="126"/>
        <v>0</v>
      </c>
      <c r="F733" s="5"/>
      <c r="G733" s="5">
        <f t="shared" si="128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127"/>
        <v>661</v>
      </c>
      <c r="D734" s="5">
        <f t="shared" si="129"/>
        <v>0</v>
      </c>
      <c r="E734" s="5">
        <f t="shared" si="126"/>
        <v>0</v>
      </c>
      <c r="F734" s="5"/>
      <c r="G734" s="5">
        <f t="shared" si="128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127"/>
        <v>661</v>
      </c>
      <c r="D735" s="5">
        <f t="shared" si="129"/>
        <v>0</v>
      </c>
      <c r="E735" s="5">
        <f t="shared" si="126"/>
        <v>0</v>
      </c>
      <c r="F735" s="5"/>
      <c r="G735" s="5">
        <f t="shared" si="128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127"/>
        <v>661</v>
      </c>
      <c r="D736" s="5">
        <f t="shared" si="129"/>
        <v>0</v>
      </c>
      <c r="E736" s="5">
        <f t="shared" si="126"/>
        <v>0</v>
      </c>
      <c r="F736" s="5"/>
      <c r="G736" s="5">
        <f t="shared" si="128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127"/>
        <v>661</v>
      </c>
      <c r="D737" s="5">
        <f t="shared" si="129"/>
        <v>0</v>
      </c>
      <c r="E737" s="5">
        <f t="shared" si="126"/>
        <v>0</v>
      </c>
      <c r="F737" s="5"/>
      <c r="G737" s="5">
        <f t="shared" si="128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127"/>
        <v>661</v>
      </c>
      <c r="D738" s="5">
        <f t="shared" si="129"/>
        <v>0</v>
      </c>
      <c r="E738" s="5">
        <f t="shared" si="126"/>
        <v>0</v>
      </c>
      <c r="F738" s="5"/>
      <c r="G738" s="5">
        <f t="shared" si="128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127"/>
        <v>661</v>
      </c>
      <c r="D739" s="5">
        <f t="shared" si="129"/>
        <v>0</v>
      </c>
      <c r="E739" s="5">
        <f t="shared" si="126"/>
        <v>0</v>
      </c>
      <c r="F739" s="5"/>
      <c r="G739" s="5">
        <f t="shared" si="128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127"/>
        <v>661</v>
      </c>
      <c r="D740" s="5">
        <f t="shared" si="129"/>
        <v>0</v>
      </c>
      <c r="E740" s="5">
        <f t="shared" si="126"/>
        <v>0</v>
      </c>
      <c r="F740" s="5"/>
      <c r="G740" s="5">
        <f t="shared" si="128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127"/>
        <v>661</v>
      </c>
      <c r="D741" s="5">
        <f t="shared" si="129"/>
        <v>0</v>
      </c>
      <c r="E741" s="5">
        <f t="shared" si="126"/>
        <v>0</v>
      </c>
      <c r="F741" s="5"/>
      <c r="G741" s="5">
        <f t="shared" si="128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127"/>
        <v>661</v>
      </c>
      <c r="D742" s="5">
        <f t="shared" si="129"/>
        <v>0</v>
      </c>
      <c r="E742" s="5">
        <f t="shared" ref="E742:E805" si="130">SUM(I742:BJ742)</f>
        <v>0</v>
      </c>
      <c r="F742" s="5"/>
      <c r="G742" s="5">
        <f t="shared" si="128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127"/>
        <v>661</v>
      </c>
      <c r="D743" s="5">
        <f t="shared" si="129"/>
        <v>0</v>
      </c>
      <c r="E743" s="5">
        <f t="shared" si="130"/>
        <v>0</v>
      </c>
      <c r="F743" s="5"/>
      <c r="G743" s="5">
        <f t="shared" si="128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127"/>
        <v>661</v>
      </c>
      <c r="D744" s="5">
        <f t="shared" si="129"/>
        <v>0</v>
      </c>
      <c r="E744" s="5">
        <f t="shared" si="130"/>
        <v>0</v>
      </c>
      <c r="F744" s="5"/>
      <c r="G744" s="5">
        <f t="shared" si="128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127"/>
        <v>661</v>
      </c>
      <c r="D745" s="5">
        <f t="shared" si="129"/>
        <v>0</v>
      </c>
      <c r="E745" s="5">
        <f t="shared" si="130"/>
        <v>0</v>
      </c>
      <c r="F745" s="5"/>
      <c r="G745" s="5">
        <f t="shared" si="128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127"/>
        <v>661</v>
      </c>
      <c r="D746" s="5">
        <f t="shared" si="129"/>
        <v>0</v>
      </c>
      <c r="E746" s="5">
        <f t="shared" si="130"/>
        <v>0</v>
      </c>
      <c r="F746" s="5"/>
      <c r="G746" s="5">
        <f t="shared" si="128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127"/>
        <v>661</v>
      </c>
      <c r="D747" s="5">
        <f t="shared" si="129"/>
        <v>0</v>
      </c>
      <c r="E747" s="5">
        <f t="shared" si="130"/>
        <v>0</v>
      </c>
      <c r="F747" s="5"/>
      <c r="G747" s="5">
        <f t="shared" si="128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127"/>
        <v>661</v>
      </c>
      <c r="D748" s="5">
        <f t="shared" si="129"/>
        <v>0</v>
      </c>
      <c r="E748" s="5">
        <f t="shared" si="130"/>
        <v>0</v>
      </c>
      <c r="F748" s="5"/>
      <c r="G748" s="5">
        <f t="shared" si="128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127"/>
        <v>661</v>
      </c>
      <c r="D749" s="5">
        <f t="shared" si="129"/>
        <v>0</v>
      </c>
      <c r="E749" s="5">
        <f t="shared" si="130"/>
        <v>0</v>
      </c>
      <c r="F749" s="5"/>
      <c r="G749" s="5">
        <f t="shared" si="128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127"/>
        <v>661</v>
      </c>
      <c r="D750" s="5">
        <f t="shared" si="129"/>
        <v>0</v>
      </c>
      <c r="E750" s="5">
        <f t="shared" si="130"/>
        <v>0</v>
      </c>
      <c r="F750" s="5"/>
      <c r="G750" s="5">
        <f t="shared" si="128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127"/>
        <v>661</v>
      </c>
      <c r="D751" s="5">
        <f t="shared" si="129"/>
        <v>0</v>
      </c>
      <c r="E751" s="5">
        <f t="shared" si="130"/>
        <v>0</v>
      </c>
      <c r="F751" s="5"/>
      <c r="G751" s="5">
        <f t="shared" si="128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127"/>
        <v>661</v>
      </c>
      <c r="D752" s="5">
        <f t="shared" si="129"/>
        <v>0</v>
      </c>
      <c r="E752" s="5">
        <f t="shared" si="130"/>
        <v>0</v>
      </c>
      <c r="F752" s="5"/>
      <c r="G752" s="5">
        <f t="shared" si="128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127"/>
        <v>661</v>
      </c>
      <c r="D753" s="5">
        <f t="shared" si="129"/>
        <v>0</v>
      </c>
      <c r="E753" s="5">
        <f t="shared" si="130"/>
        <v>0</v>
      </c>
      <c r="F753" s="5"/>
      <c r="G753" s="5">
        <f t="shared" si="128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127"/>
        <v>661</v>
      </c>
      <c r="D754" s="5">
        <f t="shared" si="129"/>
        <v>0</v>
      </c>
      <c r="E754" s="5">
        <f t="shared" si="130"/>
        <v>0</v>
      </c>
      <c r="F754" s="5"/>
      <c r="G754" s="5">
        <f t="shared" si="128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127"/>
        <v>661</v>
      </c>
      <c r="D755" s="5">
        <f t="shared" si="129"/>
        <v>0</v>
      </c>
      <c r="E755" s="5">
        <f t="shared" si="130"/>
        <v>0</v>
      </c>
      <c r="F755" s="5"/>
      <c r="G755" s="5">
        <f t="shared" si="128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127"/>
        <v>661</v>
      </c>
      <c r="D756" s="5">
        <f t="shared" si="129"/>
        <v>0</v>
      </c>
      <c r="E756" s="5">
        <f t="shared" si="130"/>
        <v>0</v>
      </c>
      <c r="F756" s="5"/>
      <c r="G756" s="5">
        <f t="shared" si="128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127"/>
        <v>661</v>
      </c>
      <c r="D757" s="5">
        <f t="shared" si="129"/>
        <v>0</v>
      </c>
      <c r="E757" s="5">
        <f t="shared" si="130"/>
        <v>0</v>
      </c>
      <c r="F757" s="5"/>
      <c r="G757" s="5">
        <f t="shared" si="128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127"/>
        <v>661</v>
      </c>
      <c r="D758" s="5">
        <f t="shared" si="129"/>
        <v>0</v>
      </c>
      <c r="E758" s="5">
        <f t="shared" si="130"/>
        <v>0</v>
      </c>
      <c r="F758" s="5"/>
      <c r="G758" s="5">
        <f t="shared" si="128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127"/>
        <v>661</v>
      </c>
      <c r="D759" s="5">
        <f t="shared" si="129"/>
        <v>0</v>
      </c>
      <c r="E759" s="5">
        <f t="shared" si="130"/>
        <v>0</v>
      </c>
      <c r="F759" s="5"/>
      <c r="G759" s="5">
        <f t="shared" si="128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127"/>
        <v>661</v>
      </c>
      <c r="D760" s="5">
        <f t="shared" si="129"/>
        <v>0</v>
      </c>
      <c r="E760" s="5">
        <f t="shared" si="130"/>
        <v>0</v>
      </c>
      <c r="F760" s="5"/>
      <c r="G760" s="5">
        <f t="shared" si="128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127"/>
        <v>661</v>
      </c>
      <c r="D761" s="5">
        <f t="shared" si="129"/>
        <v>0</v>
      </c>
      <c r="E761" s="5">
        <f t="shared" si="130"/>
        <v>0</v>
      </c>
      <c r="F761" s="5"/>
      <c r="G761" s="5">
        <f t="shared" si="128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127"/>
        <v>661</v>
      </c>
      <c r="D762" s="5">
        <f t="shared" si="129"/>
        <v>0</v>
      </c>
      <c r="E762" s="5">
        <f t="shared" si="130"/>
        <v>0</v>
      </c>
      <c r="F762" s="5"/>
      <c r="G762" s="5">
        <f t="shared" si="128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127"/>
        <v>661</v>
      </c>
      <c r="D763" s="5">
        <f t="shared" si="129"/>
        <v>0</v>
      </c>
      <c r="E763" s="5">
        <f t="shared" si="130"/>
        <v>0</v>
      </c>
      <c r="F763" s="5"/>
      <c r="G763" s="5">
        <f t="shared" si="128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127"/>
        <v>661</v>
      </c>
      <c r="D764" s="5">
        <f t="shared" si="129"/>
        <v>0</v>
      </c>
      <c r="E764" s="5">
        <f t="shared" si="130"/>
        <v>0</v>
      </c>
      <c r="F764" s="5"/>
      <c r="G764" s="5">
        <f t="shared" si="128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127"/>
        <v>661</v>
      </c>
      <c r="D765" s="5">
        <f t="shared" si="129"/>
        <v>0</v>
      </c>
      <c r="E765" s="5">
        <f t="shared" si="130"/>
        <v>0</v>
      </c>
      <c r="F765" s="5"/>
      <c r="G765" s="5">
        <f t="shared" si="128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127"/>
        <v>661</v>
      </c>
      <c r="D766" s="5">
        <f t="shared" si="129"/>
        <v>0</v>
      </c>
      <c r="E766" s="5">
        <f t="shared" si="130"/>
        <v>0</v>
      </c>
      <c r="F766" s="5"/>
      <c r="G766" s="5">
        <f t="shared" si="128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127"/>
        <v>661</v>
      </c>
      <c r="D767" s="5">
        <f t="shared" si="129"/>
        <v>0</v>
      </c>
      <c r="E767" s="5">
        <f t="shared" si="130"/>
        <v>0</v>
      </c>
      <c r="F767" s="5"/>
      <c r="G767" s="5">
        <f t="shared" si="128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127"/>
        <v>661</v>
      </c>
      <c r="D768" s="5">
        <f t="shared" si="129"/>
        <v>0</v>
      </c>
      <c r="E768" s="5">
        <f t="shared" si="130"/>
        <v>0</v>
      </c>
      <c r="F768" s="5"/>
      <c r="G768" s="5">
        <f t="shared" si="128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127"/>
        <v>661</v>
      </c>
      <c r="D769" s="5">
        <f t="shared" si="129"/>
        <v>0</v>
      </c>
      <c r="E769" s="5">
        <f t="shared" si="130"/>
        <v>0</v>
      </c>
      <c r="F769" s="5"/>
      <c r="G769" s="5">
        <f t="shared" si="128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131">RANK(E770,$E$2:$E$1403,0)</f>
        <v>661</v>
      </c>
      <c r="D770" s="5">
        <f t="shared" si="129"/>
        <v>0</v>
      </c>
      <c r="E770" s="5">
        <f t="shared" si="130"/>
        <v>0</v>
      </c>
      <c r="F770" s="5"/>
      <c r="G770" s="5">
        <f t="shared" si="128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131"/>
        <v>661</v>
      </c>
      <c r="D771" s="5">
        <f t="shared" si="129"/>
        <v>0</v>
      </c>
      <c r="E771" s="5">
        <f t="shared" si="130"/>
        <v>0</v>
      </c>
      <c r="F771" s="5"/>
      <c r="G771" s="5">
        <f t="shared" si="128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131"/>
        <v>661</v>
      </c>
      <c r="D772" s="5">
        <f t="shared" si="129"/>
        <v>0</v>
      </c>
      <c r="E772" s="5">
        <f t="shared" si="130"/>
        <v>0</v>
      </c>
      <c r="F772" s="5"/>
      <c r="G772" s="5">
        <f t="shared" si="128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131"/>
        <v>661</v>
      </c>
      <c r="D773" s="5">
        <f t="shared" si="129"/>
        <v>0</v>
      </c>
      <c r="E773" s="5">
        <f t="shared" si="130"/>
        <v>0</v>
      </c>
      <c r="F773" s="5"/>
      <c r="G773" s="5">
        <f t="shared" si="128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131"/>
        <v>661</v>
      </c>
      <c r="D774" s="5">
        <f t="shared" si="129"/>
        <v>0</v>
      </c>
      <c r="E774" s="5">
        <f t="shared" si="130"/>
        <v>0</v>
      </c>
      <c r="F774" s="5"/>
      <c r="G774" s="5">
        <f t="shared" si="128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131"/>
        <v>661</v>
      </c>
      <c r="D775" s="5">
        <f t="shared" si="129"/>
        <v>0</v>
      </c>
      <c r="E775" s="5">
        <f t="shared" si="130"/>
        <v>0</v>
      </c>
      <c r="F775" s="5"/>
      <c r="G775" s="5">
        <f t="shared" si="128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131"/>
        <v>661</v>
      </c>
      <c r="D776" s="5">
        <f t="shared" si="129"/>
        <v>0</v>
      </c>
      <c r="E776" s="5">
        <f t="shared" si="130"/>
        <v>0</v>
      </c>
      <c r="F776" s="5"/>
      <c r="G776" s="5">
        <f t="shared" si="128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131"/>
        <v>661</v>
      </c>
      <c r="D777" s="5">
        <f t="shared" si="129"/>
        <v>0</v>
      </c>
      <c r="E777" s="5">
        <f t="shared" si="130"/>
        <v>0</v>
      </c>
      <c r="F777" s="5"/>
      <c r="G777" s="5">
        <f t="shared" si="128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131"/>
        <v>661</v>
      </c>
      <c r="D778" s="5">
        <f t="shared" si="129"/>
        <v>0</v>
      </c>
      <c r="E778" s="5">
        <f t="shared" si="130"/>
        <v>0</v>
      </c>
      <c r="F778" s="5"/>
      <c r="G778" s="5">
        <f t="shared" si="128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131"/>
        <v>661</v>
      </c>
      <c r="D779" s="5">
        <f t="shared" si="129"/>
        <v>0</v>
      </c>
      <c r="E779" s="5">
        <f t="shared" si="130"/>
        <v>0</v>
      </c>
      <c r="F779" s="5"/>
      <c r="G779" s="5">
        <f t="shared" si="128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131"/>
        <v>661</v>
      </c>
      <c r="D780" s="5">
        <f t="shared" si="129"/>
        <v>0</v>
      </c>
      <c r="E780" s="5">
        <f t="shared" si="130"/>
        <v>0</v>
      </c>
      <c r="F780" s="5"/>
      <c r="G780" s="5">
        <f t="shared" si="128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131"/>
        <v>661</v>
      </c>
      <c r="D781" s="5">
        <f t="shared" si="129"/>
        <v>0</v>
      </c>
      <c r="E781" s="5">
        <f t="shared" si="130"/>
        <v>0</v>
      </c>
      <c r="F781" s="5"/>
      <c r="G781" s="5">
        <f t="shared" si="128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131"/>
        <v>661</v>
      </c>
      <c r="D782" s="5">
        <f t="shared" si="129"/>
        <v>0</v>
      </c>
      <c r="E782" s="5">
        <f t="shared" si="130"/>
        <v>0</v>
      </c>
      <c r="F782" s="5"/>
      <c r="G782" s="5">
        <f t="shared" si="128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131"/>
        <v>661</v>
      </c>
      <c r="D783" s="5">
        <f t="shared" si="129"/>
        <v>0</v>
      </c>
      <c r="E783" s="5">
        <f t="shared" si="130"/>
        <v>0</v>
      </c>
      <c r="F783" s="5"/>
      <c r="G783" s="5">
        <f t="shared" si="128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131"/>
        <v>661</v>
      </c>
      <c r="D784" s="5">
        <f t="shared" si="129"/>
        <v>0</v>
      </c>
      <c r="E784" s="5">
        <f t="shared" si="130"/>
        <v>0</v>
      </c>
      <c r="F784" s="5"/>
      <c r="G784" s="5">
        <f t="shared" si="128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131"/>
        <v>661</v>
      </c>
      <c r="D785" s="5">
        <f t="shared" si="129"/>
        <v>0</v>
      </c>
      <c r="E785" s="5">
        <f t="shared" si="130"/>
        <v>0</v>
      </c>
      <c r="F785" s="5"/>
      <c r="G785" s="5">
        <f t="shared" si="128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131"/>
        <v>661</v>
      </c>
      <c r="D786" s="5">
        <f t="shared" si="129"/>
        <v>0</v>
      </c>
      <c r="E786" s="5">
        <f t="shared" si="130"/>
        <v>0</v>
      </c>
      <c r="F786" s="5"/>
      <c r="G786" s="5">
        <f t="shared" si="128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131"/>
        <v>661</v>
      </c>
      <c r="D787" s="5">
        <f t="shared" si="129"/>
        <v>0</v>
      </c>
      <c r="E787" s="5">
        <f t="shared" si="130"/>
        <v>0</v>
      </c>
      <c r="F787" s="5"/>
      <c r="G787" s="5">
        <f t="shared" ref="G787:G850" si="132">H787+COUNT(I787:BJ787)</f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131"/>
        <v>661</v>
      </c>
      <c r="D788" s="5">
        <f t="shared" ref="D788:D851" si="133">AV788</f>
        <v>0</v>
      </c>
      <c r="E788" s="5">
        <f t="shared" si="130"/>
        <v>0</v>
      </c>
      <c r="F788" s="5"/>
      <c r="G788" s="5">
        <f t="shared" si="132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131"/>
        <v>661</v>
      </c>
      <c r="D789" s="5">
        <f t="shared" si="133"/>
        <v>0</v>
      </c>
      <c r="E789" s="5">
        <f t="shared" si="130"/>
        <v>0</v>
      </c>
      <c r="F789" s="5"/>
      <c r="G789" s="5">
        <f t="shared" si="132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131"/>
        <v>661</v>
      </c>
      <c r="D790" s="5">
        <f t="shared" si="133"/>
        <v>0</v>
      </c>
      <c r="E790" s="5">
        <f t="shared" si="130"/>
        <v>0</v>
      </c>
      <c r="F790" s="5"/>
      <c r="G790" s="5">
        <f t="shared" si="132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131"/>
        <v>661</v>
      </c>
      <c r="D791" s="5">
        <f t="shared" si="133"/>
        <v>0</v>
      </c>
      <c r="E791" s="5">
        <f t="shared" si="130"/>
        <v>0</v>
      </c>
      <c r="F791" s="5"/>
      <c r="G791" s="5">
        <f t="shared" si="132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131"/>
        <v>661</v>
      </c>
      <c r="D792" s="5">
        <f t="shared" si="133"/>
        <v>0</v>
      </c>
      <c r="E792" s="5">
        <f t="shared" si="130"/>
        <v>0</v>
      </c>
      <c r="F792" s="5"/>
      <c r="G792" s="5">
        <f t="shared" si="132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131"/>
        <v>661</v>
      </c>
      <c r="D793" s="5">
        <f t="shared" si="133"/>
        <v>0</v>
      </c>
      <c r="E793" s="5">
        <f t="shared" si="130"/>
        <v>0</v>
      </c>
      <c r="F793" s="5"/>
      <c r="G793" s="5">
        <f t="shared" si="132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131"/>
        <v>661</v>
      </c>
      <c r="D794" s="5">
        <f t="shared" si="133"/>
        <v>0</v>
      </c>
      <c r="E794" s="5">
        <f t="shared" si="130"/>
        <v>0</v>
      </c>
      <c r="F794" s="5"/>
      <c r="G794" s="5">
        <f t="shared" si="132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131"/>
        <v>661</v>
      </c>
      <c r="D795" s="5">
        <f t="shared" si="133"/>
        <v>0</v>
      </c>
      <c r="E795" s="5">
        <f t="shared" si="130"/>
        <v>0</v>
      </c>
      <c r="F795" s="5"/>
      <c r="G795" s="5">
        <f t="shared" si="132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131"/>
        <v>661</v>
      </c>
      <c r="D796" s="5">
        <f t="shared" si="133"/>
        <v>0</v>
      </c>
      <c r="E796" s="5">
        <f t="shared" si="130"/>
        <v>0</v>
      </c>
      <c r="F796" s="5"/>
      <c r="G796" s="5">
        <f t="shared" si="132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131"/>
        <v>661</v>
      </c>
      <c r="D797" s="5">
        <f t="shared" si="133"/>
        <v>0</v>
      </c>
      <c r="E797" s="5">
        <f t="shared" si="130"/>
        <v>0</v>
      </c>
      <c r="F797" s="5"/>
      <c r="G797" s="5">
        <f t="shared" si="132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131"/>
        <v>661</v>
      </c>
      <c r="D798" s="5">
        <f t="shared" si="133"/>
        <v>0</v>
      </c>
      <c r="E798" s="5">
        <f t="shared" si="130"/>
        <v>0</v>
      </c>
      <c r="F798" s="5"/>
      <c r="G798" s="5">
        <f t="shared" si="132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131"/>
        <v>661</v>
      </c>
      <c r="D799" s="5">
        <f t="shared" si="133"/>
        <v>0</v>
      </c>
      <c r="E799" s="5">
        <f t="shared" si="130"/>
        <v>0</v>
      </c>
      <c r="F799" s="5"/>
      <c r="G799" s="5">
        <f t="shared" si="132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131"/>
        <v>661</v>
      </c>
      <c r="D800" s="5">
        <f t="shared" si="133"/>
        <v>0</v>
      </c>
      <c r="E800" s="5">
        <f t="shared" si="130"/>
        <v>0</v>
      </c>
      <c r="F800" s="5"/>
      <c r="G800" s="5">
        <f t="shared" si="132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131"/>
        <v>661</v>
      </c>
      <c r="D801" s="5">
        <f t="shared" si="133"/>
        <v>0</v>
      </c>
      <c r="E801" s="5">
        <f t="shared" si="130"/>
        <v>0</v>
      </c>
      <c r="F801" s="5"/>
      <c r="G801" s="5">
        <f t="shared" si="132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131"/>
        <v>661</v>
      </c>
      <c r="D802" s="5">
        <f t="shared" si="133"/>
        <v>0</v>
      </c>
      <c r="E802" s="5">
        <f t="shared" si="130"/>
        <v>0</v>
      </c>
      <c r="F802" s="5"/>
      <c r="G802" s="5">
        <f t="shared" si="132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131"/>
        <v>661</v>
      </c>
      <c r="D803" s="5">
        <f t="shared" si="133"/>
        <v>0</v>
      </c>
      <c r="E803" s="5">
        <f t="shared" si="130"/>
        <v>0</v>
      </c>
      <c r="F803" s="5"/>
      <c r="G803" s="5">
        <f t="shared" si="132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131"/>
        <v>661</v>
      </c>
      <c r="D804" s="5">
        <f t="shared" si="133"/>
        <v>0</v>
      </c>
      <c r="E804" s="5">
        <f t="shared" si="130"/>
        <v>0</v>
      </c>
      <c r="F804" s="5"/>
      <c r="G804" s="5">
        <f t="shared" si="132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131"/>
        <v>661</v>
      </c>
      <c r="D805" s="5">
        <f t="shared" si="133"/>
        <v>0</v>
      </c>
      <c r="E805" s="5">
        <f t="shared" si="130"/>
        <v>0</v>
      </c>
      <c r="F805" s="5"/>
      <c r="G805" s="5">
        <f t="shared" si="132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131"/>
        <v>661</v>
      </c>
      <c r="D806" s="5">
        <f t="shared" si="133"/>
        <v>0</v>
      </c>
      <c r="E806" s="5">
        <f t="shared" ref="E806:E869" si="134">SUM(I806:BJ806)</f>
        <v>0</v>
      </c>
      <c r="F806" s="5"/>
      <c r="G806" s="5">
        <f t="shared" si="132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131"/>
        <v>661</v>
      </c>
      <c r="D807" s="5">
        <f t="shared" si="133"/>
        <v>0</v>
      </c>
      <c r="E807" s="5">
        <f t="shared" si="134"/>
        <v>0</v>
      </c>
      <c r="F807" s="5"/>
      <c r="G807" s="5">
        <f t="shared" si="132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131"/>
        <v>661</v>
      </c>
      <c r="D808" s="5">
        <f t="shared" si="133"/>
        <v>0</v>
      </c>
      <c r="E808" s="5">
        <f t="shared" si="134"/>
        <v>0</v>
      </c>
      <c r="F808" s="5"/>
      <c r="G808" s="5">
        <f t="shared" si="132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131"/>
        <v>661</v>
      </c>
      <c r="D809" s="5">
        <f t="shared" si="133"/>
        <v>0</v>
      </c>
      <c r="E809" s="5">
        <f t="shared" si="134"/>
        <v>0</v>
      </c>
      <c r="F809" s="5"/>
      <c r="G809" s="5">
        <f t="shared" si="132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131"/>
        <v>661</v>
      </c>
      <c r="D810" s="5">
        <f t="shared" si="133"/>
        <v>0</v>
      </c>
      <c r="E810" s="5">
        <f t="shared" si="134"/>
        <v>0</v>
      </c>
      <c r="F810" s="5"/>
      <c r="G810" s="5">
        <f t="shared" si="132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131"/>
        <v>661</v>
      </c>
      <c r="D811" s="5">
        <f t="shared" si="133"/>
        <v>0</v>
      </c>
      <c r="E811" s="5">
        <f t="shared" si="134"/>
        <v>0</v>
      </c>
      <c r="F811" s="5"/>
      <c r="G811" s="5">
        <f t="shared" si="132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131"/>
        <v>661</v>
      </c>
      <c r="D812" s="5">
        <f t="shared" si="133"/>
        <v>0</v>
      </c>
      <c r="E812" s="5">
        <f t="shared" si="134"/>
        <v>0</v>
      </c>
      <c r="F812" s="5"/>
      <c r="G812" s="5">
        <f t="shared" si="132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131"/>
        <v>661</v>
      </c>
      <c r="D813" s="5">
        <f t="shared" si="133"/>
        <v>0</v>
      </c>
      <c r="E813" s="5">
        <f t="shared" si="134"/>
        <v>0</v>
      </c>
      <c r="F813" s="5"/>
      <c r="G813" s="5">
        <f t="shared" si="132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131"/>
        <v>661</v>
      </c>
      <c r="D814" s="5">
        <f t="shared" si="133"/>
        <v>0</v>
      </c>
      <c r="E814" s="5">
        <f t="shared" si="134"/>
        <v>0</v>
      </c>
      <c r="F814" s="5"/>
      <c r="G814" s="5">
        <f t="shared" si="132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131"/>
        <v>661</v>
      </c>
      <c r="D815" s="5">
        <f t="shared" si="133"/>
        <v>0</v>
      </c>
      <c r="E815" s="5">
        <f t="shared" si="134"/>
        <v>0</v>
      </c>
      <c r="F815" s="5"/>
      <c r="G815" s="5">
        <f t="shared" si="132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131"/>
        <v>661</v>
      </c>
      <c r="D816" s="5">
        <f t="shared" si="133"/>
        <v>0</v>
      </c>
      <c r="E816" s="5">
        <f t="shared" si="134"/>
        <v>0</v>
      </c>
      <c r="F816" s="5"/>
      <c r="G816" s="5">
        <f t="shared" si="132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131"/>
        <v>661</v>
      </c>
      <c r="D817" s="5">
        <f t="shared" si="133"/>
        <v>0</v>
      </c>
      <c r="E817" s="5">
        <f t="shared" si="134"/>
        <v>0</v>
      </c>
      <c r="F817" s="5"/>
      <c r="G817" s="5">
        <f t="shared" si="132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131"/>
        <v>661</v>
      </c>
      <c r="D818" s="5">
        <f t="shared" si="133"/>
        <v>0</v>
      </c>
      <c r="E818" s="5">
        <f t="shared" si="134"/>
        <v>0</v>
      </c>
      <c r="F818" s="5"/>
      <c r="G818" s="5">
        <f t="shared" si="132"/>
        <v>0</v>
      </c>
      <c r="H818" s="1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3">
      <c r="A819" s="47"/>
      <c r="B819" s="47"/>
      <c r="C819" s="5">
        <f t="shared" si="131"/>
        <v>661</v>
      </c>
      <c r="D819" s="5">
        <f t="shared" si="133"/>
        <v>0</v>
      </c>
      <c r="E819" s="5">
        <f t="shared" si="134"/>
        <v>0</v>
      </c>
      <c r="F819" s="5"/>
      <c r="G819" s="5">
        <f t="shared" si="132"/>
        <v>0</v>
      </c>
      <c r="H819" s="1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3">
      <c r="A820" s="47"/>
      <c r="B820" s="47"/>
      <c r="C820" s="5">
        <f t="shared" si="131"/>
        <v>661</v>
      </c>
      <c r="D820" s="5">
        <f t="shared" si="133"/>
        <v>0</v>
      </c>
      <c r="E820" s="5">
        <f t="shared" si="134"/>
        <v>0</v>
      </c>
      <c r="F820" s="5"/>
      <c r="G820" s="5">
        <f t="shared" si="132"/>
        <v>0</v>
      </c>
      <c r="H820" s="1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3">
      <c r="A821" s="47"/>
      <c r="B821" s="47"/>
      <c r="C821" s="5">
        <f t="shared" si="131"/>
        <v>661</v>
      </c>
      <c r="D821" s="5">
        <f t="shared" si="133"/>
        <v>0</v>
      </c>
      <c r="E821" s="5">
        <f t="shared" si="134"/>
        <v>0</v>
      </c>
      <c r="F821" s="5"/>
      <c r="G821" s="5">
        <f t="shared" si="132"/>
        <v>0</v>
      </c>
      <c r="H821" s="1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3">
      <c r="A822" s="47"/>
      <c r="B822" s="47"/>
      <c r="C822" s="5">
        <f t="shared" si="131"/>
        <v>661</v>
      </c>
      <c r="D822" s="5">
        <f t="shared" si="133"/>
        <v>0</v>
      </c>
      <c r="E822" s="5">
        <f t="shared" si="134"/>
        <v>0</v>
      </c>
      <c r="F822" s="5"/>
      <c r="G822" s="5">
        <f t="shared" si="132"/>
        <v>0</v>
      </c>
      <c r="H822" s="1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3">
      <c r="A823" s="47"/>
      <c r="B823" s="47"/>
      <c r="C823" s="5">
        <f t="shared" si="131"/>
        <v>661</v>
      </c>
      <c r="D823" s="5">
        <f t="shared" si="133"/>
        <v>0</v>
      </c>
      <c r="E823" s="5">
        <f t="shared" si="134"/>
        <v>0</v>
      </c>
      <c r="F823" s="5"/>
      <c r="G823" s="5">
        <f t="shared" si="132"/>
        <v>0</v>
      </c>
      <c r="H823" s="1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3">
      <c r="A824" s="47"/>
      <c r="B824" s="47"/>
      <c r="C824" s="5">
        <f t="shared" si="131"/>
        <v>661</v>
      </c>
      <c r="D824" s="5">
        <f t="shared" si="133"/>
        <v>0</v>
      </c>
      <c r="E824" s="5">
        <f t="shared" si="134"/>
        <v>0</v>
      </c>
      <c r="F824" s="5"/>
      <c r="G824" s="5">
        <f t="shared" si="132"/>
        <v>0</v>
      </c>
      <c r="H824" s="1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3">
      <c r="A825" s="47"/>
      <c r="B825" s="47"/>
      <c r="C825" s="5">
        <f t="shared" si="131"/>
        <v>661</v>
      </c>
      <c r="D825" s="5">
        <f t="shared" si="133"/>
        <v>0</v>
      </c>
      <c r="E825" s="5">
        <f t="shared" si="134"/>
        <v>0</v>
      </c>
      <c r="F825" s="5"/>
      <c r="G825" s="5">
        <f t="shared" si="132"/>
        <v>0</v>
      </c>
      <c r="H825" s="1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3">
      <c r="A826" s="47"/>
      <c r="B826" s="47"/>
      <c r="C826" s="5">
        <f t="shared" si="131"/>
        <v>661</v>
      </c>
      <c r="D826" s="5">
        <f t="shared" si="133"/>
        <v>0</v>
      </c>
      <c r="E826" s="5">
        <f t="shared" si="134"/>
        <v>0</v>
      </c>
      <c r="F826" s="5"/>
      <c r="G826" s="5">
        <f t="shared" si="132"/>
        <v>0</v>
      </c>
      <c r="H826" s="1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3">
      <c r="A827" s="47"/>
      <c r="B827" s="47"/>
      <c r="C827" s="5">
        <f t="shared" si="131"/>
        <v>661</v>
      </c>
      <c r="D827" s="5">
        <f t="shared" si="133"/>
        <v>0</v>
      </c>
      <c r="E827" s="5">
        <f t="shared" si="134"/>
        <v>0</v>
      </c>
      <c r="F827" s="5"/>
      <c r="G827" s="5">
        <f t="shared" si="132"/>
        <v>0</v>
      </c>
      <c r="H827" s="1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3">
      <c r="A828" s="47"/>
      <c r="B828" s="47"/>
      <c r="C828" s="5">
        <f t="shared" si="131"/>
        <v>661</v>
      </c>
      <c r="D828" s="5">
        <f t="shared" si="133"/>
        <v>0</v>
      </c>
      <c r="E828" s="5">
        <f t="shared" si="134"/>
        <v>0</v>
      </c>
      <c r="F828" s="5"/>
      <c r="G828" s="5">
        <f t="shared" si="132"/>
        <v>0</v>
      </c>
      <c r="H828" s="1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3">
      <c r="A829" s="47"/>
      <c r="B829" s="47"/>
      <c r="C829" s="5">
        <f t="shared" si="131"/>
        <v>661</v>
      </c>
      <c r="D829" s="5">
        <f t="shared" si="133"/>
        <v>0</v>
      </c>
      <c r="E829" s="5">
        <f t="shared" si="134"/>
        <v>0</v>
      </c>
      <c r="F829" s="5"/>
      <c r="G829" s="5">
        <f t="shared" si="132"/>
        <v>0</v>
      </c>
      <c r="H829" s="1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3">
      <c r="A830" s="47"/>
      <c r="B830" s="47"/>
      <c r="C830" s="5">
        <f t="shared" si="131"/>
        <v>661</v>
      </c>
      <c r="D830" s="5">
        <f t="shared" si="133"/>
        <v>0</v>
      </c>
      <c r="E830" s="5">
        <f t="shared" si="134"/>
        <v>0</v>
      </c>
      <c r="F830" s="5"/>
      <c r="G830" s="5">
        <f t="shared" si="132"/>
        <v>0</v>
      </c>
      <c r="H830" s="1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3">
      <c r="A831" s="47"/>
      <c r="B831" s="47"/>
      <c r="C831" s="5">
        <f t="shared" si="131"/>
        <v>661</v>
      </c>
      <c r="D831" s="5">
        <f t="shared" si="133"/>
        <v>0</v>
      </c>
      <c r="E831" s="5">
        <f t="shared" si="134"/>
        <v>0</v>
      </c>
      <c r="F831" s="5"/>
      <c r="G831" s="5">
        <f t="shared" si="132"/>
        <v>0</v>
      </c>
      <c r="H831" s="1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3">
      <c r="A832" s="47"/>
      <c r="B832" s="47"/>
      <c r="C832" s="5">
        <f t="shared" si="131"/>
        <v>661</v>
      </c>
      <c r="D832" s="5">
        <f t="shared" si="133"/>
        <v>0</v>
      </c>
      <c r="E832" s="5">
        <f t="shared" si="134"/>
        <v>0</v>
      </c>
      <c r="F832" s="5"/>
      <c r="G832" s="5">
        <f t="shared" si="132"/>
        <v>0</v>
      </c>
      <c r="H832" s="1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3">
      <c r="A833" s="47"/>
      <c r="B833" s="47"/>
      <c r="C833" s="5">
        <f t="shared" si="131"/>
        <v>661</v>
      </c>
      <c r="D833" s="5">
        <f t="shared" si="133"/>
        <v>0</v>
      </c>
      <c r="E833" s="5">
        <f t="shared" si="134"/>
        <v>0</v>
      </c>
      <c r="F833" s="5"/>
      <c r="G833" s="5">
        <f t="shared" si="132"/>
        <v>0</v>
      </c>
      <c r="H833" s="1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3">
      <c r="A834" s="47"/>
      <c r="B834" s="47"/>
      <c r="C834" s="5">
        <f t="shared" ref="C834:C897" si="135">RANK(E834,$E$2:$E$1403,0)</f>
        <v>661</v>
      </c>
      <c r="D834" s="5">
        <f t="shared" si="133"/>
        <v>0</v>
      </c>
      <c r="E834" s="5">
        <f t="shared" si="134"/>
        <v>0</v>
      </c>
      <c r="F834" s="5"/>
      <c r="G834" s="5">
        <f t="shared" si="132"/>
        <v>0</v>
      </c>
      <c r="H834" s="1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3">
      <c r="A835" s="47"/>
      <c r="B835" s="47"/>
      <c r="C835" s="5">
        <f t="shared" si="135"/>
        <v>661</v>
      </c>
      <c r="D835" s="5">
        <f t="shared" si="133"/>
        <v>0</v>
      </c>
      <c r="E835" s="5">
        <f t="shared" si="134"/>
        <v>0</v>
      </c>
      <c r="F835" s="5"/>
      <c r="G835" s="5">
        <f t="shared" si="132"/>
        <v>0</v>
      </c>
      <c r="H835" s="1"/>
    </row>
    <row r="836" spans="1:62" x14ac:dyDescent="0.3">
      <c r="A836" s="48"/>
      <c r="B836" s="48"/>
      <c r="C836" s="5">
        <f t="shared" si="135"/>
        <v>661</v>
      </c>
      <c r="D836" s="5">
        <f t="shared" si="133"/>
        <v>0</v>
      </c>
      <c r="E836" s="5">
        <f t="shared" si="134"/>
        <v>0</v>
      </c>
      <c r="F836" s="5"/>
      <c r="G836" s="5">
        <f t="shared" si="132"/>
        <v>0</v>
      </c>
      <c r="H836" s="1"/>
    </row>
    <row r="837" spans="1:62" x14ac:dyDescent="0.3">
      <c r="A837" s="48"/>
      <c r="B837" s="48"/>
      <c r="C837" s="5">
        <f t="shared" si="135"/>
        <v>661</v>
      </c>
      <c r="D837" s="5">
        <f t="shared" si="133"/>
        <v>0</v>
      </c>
      <c r="E837" s="5">
        <f t="shared" si="134"/>
        <v>0</v>
      </c>
      <c r="F837" s="5"/>
      <c r="G837" s="5">
        <f t="shared" si="132"/>
        <v>0</v>
      </c>
      <c r="H837" s="1"/>
    </row>
    <row r="838" spans="1:62" x14ac:dyDescent="0.3">
      <c r="A838" s="48"/>
      <c r="B838" s="48"/>
      <c r="C838" s="5">
        <f t="shared" si="135"/>
        <v>661</v>
      </c>
      <c r="D838" s="5">
        <f t="shared" si="133"/>
        <v>0</v>
      </c>
      <c r="E838" s="5">
        <f t="shared" si="134"/>
        <v>0</v>
      </c>
      <c r="F838" s="5"/>
      <c r="G838" s="5">
        <f t="shared" si="132"/>
        <v>0</v>
      </c>
      <c r="H838" s="1"/>
    </row>
    <row r="839" spans="1:62" x14ac:dyDescent="0.3">
      <c r="A839" s="48"/>
      <c r="B839" s="48"/>
      <c r="C839" s="5">
        <f t="shared" si="135"/>
        <v>661</v>
      </c>
      <c r="D839" s="5">
        <f t="shared" si="133"/>
        <v>0</v>
      </c>
      <c r="E839" s="5">
        <f t="shared" si="134"/>
        <v>0</v>
      </c>
      <c r="F839" s="5"/>
      <c r="G839" s="5">
        <f t="shared" si="132"/>
        <v>0</v>
      </c>
      <c r="H839" s="1"/>
    </row>
    <row r="840" spans="1:62" x14ac:dyDescent="0.3">
      <c r="A840" s="48"/>
      <c r="B840" s="48"/>
      <c r="C840" s="5">
        <f t="shared" si="135"/>
        <v>661</v>
      </c>
      <c r="D840" s="5">
        <f t="shared" si="133"/>
        <v>0</v>
      </c>
      <c r="E840" s="5">
        <f t="shared" si="134"/>
        <v>0</v>
      </c>
      <c r="F840" s="5"/>
      <c r="G840" s="5">
        <f t="shared" si="132"/>
        <v>0</v>
      </c>
      <c r="H840" s="1"/>
    </row>
    <row r="841" spans="1:62" x14ac:dyDescent="0.3">
      <c r="A841" s="48"/>
      <c r="B841" s="48"/>
      <c r="C841" s="5">
        <f t="shared" si="135"/>
        <v>661</v>
      </c>
      <c r="D841" s="5">
        <f t="shared" si="133"/>
        <v>0</v>
      </c>
      <c r="E841" s="5">
        <f t="shared" si="134"/>
        <v>0</v>
      </c>
      <c r="F841" s="5"/>
      <c r="G841" s="5">
        <f t="shared" si="132"/>
        <v>0</v>
      </c>
      <c r="H841" s="1"/>
    </row>
    <row r="842" spans="1:62" s="18" customFormat="1" x14ac:dyDescent="0.3">
      <c r="A842" s="48"/>
      <c r="B842" s="48"/>
      <c r="C842" s="5">
        <f t="shared" si="135"/>
        <v>661</v>
      </c>
      <c r="D842" s="5">
        <f t="shared" si="133"/>
        <v>0</v>
      </c>
      <c r="E842" s="5">
        <f t="shared" si="134"/>
        <v>0</v>
      </c>
      <c r="F842" s="5"/>
      <c r="G842" s="5">
        <f t="shared" si="132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135"/>
        <v>661</v>
      </c>
      <c r="D843" s="5">
        <f t="shared" si="133"/>
        <v>0</v>
      </c>
      <c r="E843" s="5">
        <f t="shared" si="134"/>
        <v>0</v>
      </c>
      <c r="F843" s="5"/>
      <c r="G843" s="5">
        <f t="shared" si="132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135"/>
        <v>661</v>
      </c>
      <c r="D844" s="5">
        <f t="shared" si="133"/>
        <v>0</v>
      </c>
      <c r="E844" s="5">
        <f t="shared" si="134"/>
        <v>0</v>
      </c>
      <c r="F844" s="5"/>
      <c r="G844" s="5">
        <f t="shared" si="132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135"/>
        <v>661</v>
      </c>
      <c r="D845" s="5">
        <f t="shared" si="133"/>
        <v>0</v>
      </c>
      <c r="E845" s="5">
        <f t="shared" si="134"/>
        <v>0</v>
      </c>
      <c r="F845" s="5"/>
      <c r="G845" s="5">
        <f t="shared" si="132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135"/>
        <v>661</v>
      </c>
      <c r="D846" s="5">
        <f t="shared" si="133"/>
        <v>0</v>
      </c>
      <c r="E846" s="5">
        <f t="shared" si="134"/>
        <v>0</v>
      </c>
      <c r="F846" s="5"/>
      <c r="G846" s="5">
        <f t="shared" si="132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135"/>
        <v>661</v>
      </c>
      <c r="D847" s="5">
        <f t="shared" si="133"/>
        <v>0</v>
      </c>
      <c r="E847" s="5">
        <f t="shared" si="134"/>
        <v>0</v>
      </c>
      <c r="F847" s="5"/>
      <c r="G847" s="5">
        <f t="shared" si="132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135"/>
        <v>661</v>
      </c>
      <c r="D848" s="5">
        <f t="shared" si="133"/>
        <v>0</v>
      </c>
      <c r="E848" s="5">
        <f t="shared" si="134"/>
        <v>0</v>
      </c>
      <c r="F848" s="5"/>
      <c r="G848" s="5">
        <f t="shared" si="132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135"/>
        <v>661</v>
      </c>
      <c r="D849" s="5">
        <f t="shared" si="133"/>
        <v>0</v>
      </c>
      <c r="E849" s="5">
        <f t="shared" si="134"/>
        <v>0</v>
      </c>
      <c r="F849" s="5"/>
      <c r="G849" s="5">
        <f t="shared" si="132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135"/>
        <v>661</v>
      </c>
      <c r="D850" s="5">
        <f t="shared" si="133"/>
        <v>0</v>
      </c>
      <c r="E850" s="5">
        <f t="shared" si="134"/>
        <v>0</v>
      </c>
      <c r="F850" s="5"/>
      <c r="G850" s="5">
        <f t="shared" si="132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135"/>
        <v>661</v>
      </c>
      <c r="D851" s="5">
        <f t="shared" si="133"/>
        <v>0</v>
      </c>
      <c r="E851" s="5">
        <f t="shared" si="134"/>
        <v>0</v>
      </c>
      <c r="F851" s="5"/>
      <c r="G851" s="5">
        <f t="shared" ref="G851:G914" si="136">H851+COUNT(I851:BJ851)</f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135"/>
        <v>661</v>
      </c>
      <c r="D852" s="5">
        <f t="shared" ref="D852:D915" si="137">AV852</f>
        <v>0</v>
      </c>
      <c r="E852" s="5">
        <f t="shared" si="134"/>
        <v>0</v>
      </c>
      <c r="F852" s="5"/>
      <c r="G852" s="5">
        <f t="shared" si="136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135"/>
        <v>661</v>
      </c>
      <c r="D853" s="5">
        <f t="shared" si="137"/>
        <v>0</v>
      </c>
      <c r="E853" s="5">
        <f t="shared" si="134"/>
        <v>0</v>
      </c>
      <c r="F853" s="5"/>
      <c r="G853" s="5">
        <f t="shared" si="136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135"/>
        <v>661</v>
      </c>
      <c r="D854" s="5">
        <f t="shared" si="137"/>
        <v>0</v>
      </c>
      <c r="E854" s="5">
        <f t="shared" si="134"/>
        <v>0</v>
      </c>
      <c r="F854" s="5"/>
      <c r="G854" s="5">
        <f t="shared" si="136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135"/>
        <v>661</v>
      </c>
      <c r="D855" s="5">
        <f t="shared" si="137"/>
        <v>0</v>
      </c>
      <c r="E855" s="5">
        <f t="shared" si="134"/>
        <v>0</v>
      </c>
      <c r="F855" s="5"/>
      <c r="G855" s="5">
        <f t="shared" si="136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135"/>
        <v>661</v>
      </c>
      <c r="D856" s="5">
        <f t="shared" si="137"/>
        <v>0</v>
      </c>
      <c r="E856" s="5">
        <f t="shared" si="134"/>
        <v>0</v>
      </c>
      <c r="F856" s="5"/>
      <c r="G856" s="5">
        <f t="shared" si="136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135"/>
        <v>661</v>
      </c>
      <c r="D857" s="5">
        <f t="shared" si="137"/>
        <v>0</v>
      </c>
      <c r="E857" s="5">
        <f t="shared" si="134"/>
        <v>0</v>
      </c>
      <c r="F857" s="5"/>
      <c r="G857" s="5">
        <f t="shared" si="136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135"/>
        <v>661</v>
      </c>
      <c r="D858" s="5">
        <f t="shared" si="137"/>
        <v>0</v>
      </c>
      <c r="E858" s="5">
        <f t="shared" si="134"/>
        <v>0</v>
      </c>
      <c r="F858" s="5"/>
      <c r="G858" s="5">
        <f t="shared" si="136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135"/>
        <v>661</v>
      </c>
      <c r="D859" s="5">
        <f t="shared" si="137"/>
        <v>0</v>
      </c>
      <c r="E859" s="5">
        <f t="shared" si="134"/>
        <v>0</v>
      </c>
      <c r="F859" s="5"/>
      <c r="G859" s="5">
        <f t="shared" si="136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135"/>
        <v>661</v>
      </c>
      <c r="D860" s="5">
        <f t="shared" si="137"/>
        <v>0</v>
      </c>
      <c r="E860" s="5">
        <f t="shared" si="134"/>
        <v>0</v>
      </c>
      <c r="F860" s="5"/>
      <c r="G860" s="5">
        <f t="shared" si="136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135"/>
        <v>661</v>
      </c>
      <c r="D861" s="5">
        <f t="shared" si="137"/>
        <v>0</v>
      </c>
      <c r="E861" s="5">
        <f t="shared" si="134"/>
        <v>0</v>
      </c>
      <c r="F861" s="5"/>
      <c r="G861" s="5">
        <f t="shared" si="136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135"/>
        <v>661</v>
      </c>
      <c r="D862" s="5">
        <f t="shared" si="137"/>
        <v>0</v>
      </c>
      <c r="E862" s="5">
        <f t="shared" si="134"/>
        <v>0</v>
      </c>
      <c r="F862" s="5"/>
      <c r="G862" s="5">
        <f t="shared" si="136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135"/>
        <v>661</v>
      </c>
      <c r="D863" s="5">
        <f t="shared" si="137"/>
        <v>0</v>
      </c>
      <c r="E863" s="5">
        <f t="shared" si="134"/>
        <v>0</v>
      </c>
      <c r="F863" s="5"/>
      <c r="G863" s="5">
        <f t="shared" si="136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135"/>
        <v>661</v>
      </c>
      <c r="D864" s="5">
        <f t="shared" si="137"/>
        <v>0</v>
      </c>
      <c r="E864" s="5">
        <f t="shared" si="134"/>
        <v>0</v>
      </c>
      <c r="F864" s="5"/>
      <c r="G864" s="5">
        <f t="shared" si="136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135"/>
        <v>661</v>
      </c>
      <c r="D865" s="5">
        <f t="shared" si="137"/>
        <v>0</v>
      </c>
      <c r="E865" s="5">
        <f t="shared" si="134"/>
        <v>0</v>
      </c>
      <c r="F865" s="5"/>
      <c r="G865" s="5">
        <f t="shared" si="136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135"/>
        <v>661</v>
      </c>
      <c r="D866" s="5">
        <f t="shared" si="137"/>
        <v>0</v>
      </c>
      <c r="E866" s="5">
        <f t="shared" si="134"/>
        <v>0</v>
      </c>
      <c r="F866" s="5"/>
      <c r="G866" s="5">
        <f t="shared" si="136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135"/>
        <v>661</v>
      </c>
      <c r="D867" s="5">
        <f t="shared" si="137"/>
        <v>0</v>
      </c>
      <c r="E867" s="5">
        <f t="shared" si="134"/>
        <v>0</v>
      </c>
      <c r="F867" s="5"/>
      <c r="G867" s="5">
        <f t="shared" si="136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135"/>
        <v>661</v>
      </c>
      <c r="D868" s="5">
        <f t="shared" si="137"/>
        <v>0</v>
      </c>
      <c r="E868" s="5">
        <f t="shared" si="134"/>
        <v>0</v>
      </c>
      <c r="F868" s="5"/>
      <c r="G868" s="5">
        <f t="shared" si="136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135"/>
        <v>661</v>
      </c>
      <c r="D869" s="5">
        <f t="shared" si="137"/>
        <v>0</v>
      </c>
      <c r="E869" s="5">
        <f t="shared" si="134"/>
        <v>0</v>
      </c>
      <c r="F869" s="5"/>
      <c r="G869" s="5">
        <f t="shared" si="136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135"/>
        <v>661</v>
      </c>
      <c r="D870" s="5">
        <f t="shared" si="137"/>
        <v>0</v>
      </c>
      <c r="E870" s="5">
        <f t="shared" ref="E870:E933" si="138">SUM(I870:BJ870)</f>
        <v>0</v>
      </c>
      <c r="F870" s="5"/>
      <c r="G870" s="5">
        <f t="shared" si="136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135"/>
        <v>661</v>
      </c>
      <c r="D871" s="5">
        <f t="shared" si="137"/>
        <v>0</v>
      </c>
      <c r="E871" s="5">
        <f t="shared" si="138"/>
        <v>0</v>
      </c>
      <c r="F871" s="5"/>
      <c r="G871" s="5">
        <f t="shared" si="136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135"/>
        <v>661</v>
      </c>
      <c r="D872" s="5">
        <f t="shared" si="137"/>
        <v>0</v>
      </c>
      <c r="E872" s="5">
        <f t="shared" si="138"/>
        <v>0</v>
      </c>
      <c r="F872" s="5"/>
      <c r="G872" s="5">
        <f t="shared" si="136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135"/>
        <v>661</v>
      </c>
      <c r="D873" s="5">
        <f t="shared" si="137"/>
        <v>0</v>
      </c>
      <c r="E873" s="5">
        <f t="shared" si="138"/>
        <v>0</v>
      </c>
      <c r="F873" s="5"/>
      <c r="G873" s="5">
        <f t="shared" si="136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135"/>
        <v>661</v>
      </c>
      <c r="D874" s="5">
        <f t="shared" si="137"/>
        <v>0</v>
      </c>
      <c r="E874" s="5">
        <f t="shared" si="138"/>
        <v>0</v>
      </c>
      <c r="F874" s="5"/>
      <c r="G874" s="5">
        <f t="shared" si="136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135"/>
        <v>661</v>
      </c>
      <c r="D875" s="5">
        <f t="shared" si="137"/>
        <v>0</v>
      </c>
      <c r="E875" s="5">
        <f t="shared" si="138"/>
        <v>0</v>
      </c>
      <c r="F875" s="5"/>
      <c r="G875" s="5">
        <f t="shared" si="136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135"/>
        <v>661</v>
      </c>
      <c r="D876" s="5">
        <f t="shared" si="137"/>
        <v>0</v>
      </c>
      <c r="E876" s="5">
        <f t="shared" si="138"/>
        <v>0</v>
      </c>
      <c r="F876" s="5"/>
      <c r="G876" s="5">
        <f t="shared" si="136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135"/>
        <v>661</v>
      </c>
      <c r="D877" s="5">
        <f t="shared" si="137"/>
        <v>0</v>
      </c>
      <c r="E877" s="5">
        <f t="shared" si="138"/>
        <v>0</v>
      </c>
      <c r="F877" s="5"/>
      <c r="G877" s="5">
        <f t="shared" si="136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135"/>
        <v>661</v>
      </c>
      <c r="D878" s="5">
        <f t="shared" si="137"/>
        <v>0</v>
      </c>
      <c r="E878" s="5">
        <f t="shared" si="138"/>
        <v>0</v>
      </c>
      <c r="F878" s="5"/>
      <c r="G878" s="5">
        <f t="shared" si="136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135"/>
        <v>661</v>
      </c>
      <c r="D879" s="5">
        <f t="shared" si="137"/>
        <v>0</v>
      </c>
      <c r="E879" s="5">
        <f t="shared" si="138"/>
        <v>0</v>
      </c>
      <c r="F879" s="5"/>
      <c r="G879" s="5">
        <f t="shared" si="136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135"/>
        <v>661</v>
      </c>
      <c r="D880" s="5">
        <f t="shared" si="137"/>
        <v>0</v>
      </c>
      <c r="E880" s="5">
        <f t="shared" si="138"/>
        <v>0</v>
      </c>
      <c r="F880" s="5"/>
      <c r="G880" s="5">
        <f t="shared" si="136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135"/>
        <v>661</v>
      </c>
      <c r="D881" s="5">
        <f t="shared" si="137"/>
        <v>0</v>
      </c>
      <c r="E881" s="5">
        <f t="shared" si="138"/>
        <v>0</v>
      </c>
      <c r="F881" s="5"/>
      <c r="G881" s="5">
        <f t="shared" si="136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135"/>
        <v>661</v>
      </c>
      <c r="D882" s="5">
        <f t="shared" si="137"/>
        <v>0</v>
      </c>
      <c r="E882" s="5">
        <f t="shared" si="138"/>
        <v>0</v>
      </c>
      <c r="F882" s="5"/>
      <c r="G882" s="5">
        <f t="shared" si="136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135"/>
        <v>661</v>
      </c>
      <c r="D883" s="5">
        <f t="shared" si="137"/>
        <v>0</v>
      </c>
      <c r="E883" s="5">
        <f t="shared" si="138"/>
        <v>0</v>
      </c>
      <c r="F883" s="5"/>
      <c r="G883" s="5">
        <f t="shared" si="136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135"/>
        <v>661</v>
      </c>
      <c r="D884" s="5">
        <f t="shared" si="137"/>
        <v>0</v>
      </c>
      <c r="E884" s="5">
        <f t="shared" si="138"/>
        <v>0</v>
      </c>
      <c r="F884" s="5"/>
      <c r="G884" s="5">
        <f t="shared" si="136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135"/>
        <v>661</v>
      </c>
      <c r="D885" s="5">
        <f t="shared" si="137"/>
        <v>0</v>
      </c>
      <c r="E885" s="5">
        <f t="shared" si="138"/>
        <v>0</v>
      </c>
      <c r="F885" s="5"/>
      <c r="G885" s="5">
        <f t="shared" si="136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135"/>
        <v>661</v>
      </c>
      <c r="D886" s="5">
        <f t="shared" si="137"/>
        <v>0</v>
      </c>
      <c r="E886" s="5">
        <f t="shared" si="138"/>
        <v>0</v>
      </c>
      <c r="F886" s="5"/>
      <c r="G886" s="5">
        <f t="shared" si="136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135"/>
        <v>661</v>
      </c>
      <c r="D887" s="5">
        <f t="shared" si="137"/>
        <v>0</v>
      </c>
      <c r="E887" s="5">
        <f t="shared" si="138"/>
        <v>0</v>
      </c>
      <c r="F887" s="5"/>
      <c r="G887" s="5">
        <f t="shared" si="136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135"/>
        <v>661</v>
      </c>
      <c r="D888" s="5">
        <f t="shared" si="137"/>
        <v>0</v>
      </c>
      <c r="E888" s="5">
        <f t="shared" si="138"/>
        <v>0</v>
      </c>
      <c r="F888" s="5"/>
      <c r="G888" s="5">
        <f t="shared" si="136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135"/>
        <v>661</v>
      </c>
      <c r="D889" s="5">
        <f t="shared" si="137"/>
        <v>0</v>
      </c>
      <c r="E889" s="5">
        <f t="shared" si="138"/>
        <v>0</v>
      </c>
      <c r="F889" s="5"/>
      <c r="G889" s="5">
        <f t="shared" si="136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135"/>
        <v>661</v>
      </c>
      <c r="D890" s="5">
        <f t="shared" si="137"/>
        <v>0</v>
      </c>
      <c r="E890" s="5">
        <f t="shared" si="138"/>
        <v>0</v>
      </c>
      <c r="F890" s="5"/>
      <c r="G890" s="5">
        <f t="shared" si="136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135"/>
        <v>661</v>
      </c>
      <c r="D891" s="5">
        <f t="shared" si="137"/>
        <v>0</v>
      </c>
      <c r="E891" s="5">
        <f t="shared" si="138"/>
        <v>0</v>
      </c>
      <c r="F891" s="5"/>
      <c r="G891" s="5">
        <f t="shared" si="136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135"/>
        <v>661</v>
      </c>
      <c r="D892" s="5">
        <f t="shared" si="137"/>
        <v>0</v>
      </c>
      <c r="E892" s="5">
        <f t="shared" si="138"/>
        <v>0</v>
      </c>
      <c r="F892" s="5"/>
      <c r="G892" s="5">
        <f t="shared" si="136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135"/>
        <v>661</v>
      </c>
      <c r="D893" s="5">
        <f t="shared" si="137"/>
        <v>0</v>
      </c>
      <c r="E893" s="5">
        <f t="shared" si="138"/>
        <v>0</v>
      </c>
      <c r="F893" s="5"/>
      <c r="G893" s="5">
        <f t="shared" si="136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135"/>
        <v>661</v>
      </c>
      <c r="D894" s="5">
        <f t="shared" si="137"/>
        <v>0</v>
      </c>
      <c r="E894" s="5">
        <f t="shared" si="138"/>
        <v>0</v>
      </c>
      <c r="F894" s="5"/>
      <c r="G894" s="5">
        <f t="shared" si="136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135"/>
        <v>661</v>
      </c>
      <c r="D895" s="5">
        <f t="shared" si="137"/>
        <v>0</v>
      </c>
      <c r="E895" s="5">
        <f t="shared" si="138"/>
        <v>0</v>
      </c>
      <c r="F895" s="5"/>
      <c r="G895" s="5">
        <f t="shared" si="136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135"/>
        <v>661</v>
      </c>
      <c r="D896" s="5">
        <f t="shared" si="137"/>
        <v>0</v>
      </c>
      <c r="E896" s="5">
        <f t="shared" si="138"/>
        <v>0</v>
      </c>
      <c r="F896" s="5"/>
      <c r="G896" s="5">
        <f t="shared" si="136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135"/>
        <v>661</v>
      </c>
      <c r="D897" s="5">
        <f t="shared" si="137"/>
        <v>0</v>
      </c>
      <c r="E897" s="5">
        <f t="shared" si="138"/>
        <v>0</v>
      </c>
      <c r="F897" s="5"/>
      <c r="G897" s="5">
        <f t="shared" si="136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55" si="139">RANK(E898,$E$2:$E$1403,0)</f>
        <v>661</v>
      </c>
      <c r="D898" s="5">
        <f t="shared" si="137"/>
        <v>0</v>
      </c>
      <c r="E898" s="5">
        <f t="shared" si="138"/>
        <v>0</v>
      </c>
      <c r="F898" s="5"/>
      <c r="G898" s="5">
        <f t="shared" si="136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139"/>
        <v>661</v>
      </c>
      <c r="D899" s="5">
        <f t="shared" si="137"/>
        <v>0</v>
      </c>
      <c r="E899" s="5">
        <f t="shared" si="138"/>
        <v>0</v>
      </c>
      <c r="F899" s="5"/>
      <c r="G899" s="5">
        <f t="shared" si="136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139"/>
        <v>661</v>
      </c>
      <c r="D900" s="5">
        <f t="shared" si="137"/>
        <v>0</v>
      </c>
      <c r="E900" s="5">
        <f t="shared" si="138"/>
        <v>0</v>
      </c>
      <c r="F900" s="5"/>
      <c r="G900" s="5">
        <f t="shared" si="136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139"/>
        <v>661</v>
      </c>
      <c r="D901" s="5">
        <f t="shared" si="137"/>
        <v>0</v>
      </c>
      <c r="E901" s="5">
        <f t="shared" si="138"/>
        <v>0</v>
      </c>
      <c r="F901" s="5"/>
      <c r="G901" s="5">
        <f t="shared" si="136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139"/>
        <v>661</v>
      </c>
      <c r="D902" s="5">
        <f t="shared" si="137"/>
        <v>0</v>
      </c>
      <c r="E902" s="5">
        <f t="shared" si="138"/>
        <v>0</v>
      </c>
      <c r="F902" s="5"/>
      <c r="G902" s="5">
        <f t="shared" si="136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139"/>
        <v>661</v>
      </c>
      <c r="D903" s="5">
        <f t="shared" si="137"/>
        <v>0</v>
      </c>
      <c r="E903" s="5">
        <f t="shared" si="138"/>
        <v>0</v>
      </c>
      <c r="F903" s="5"/>
      <c r="G903" s="5">
        <f t="shared" si="136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139"/>
        <v>661</v>
      </c>
      <c r="D904" s="5">
        <f t="shared" si="137"/>
        <v>0</v>
      </c>
      <c r="E904" s="5">
        <f t="shared" si="138"/>
        <v>0</v>
      </c>
      <c r="F904" s="5"/>
      <c r="G904" s="5">
        <f t="shared" si="136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139"/>
        <v>661</v>
      </c>
      <c r="D905" s="5">
        <f t="shared" si="137"/>
        <v>0</v>
      </c>
      <c r="E905" s="5">
        <f t="shared" si="138"/>
        <v>0</v>
      </c>
      <c r="F905" s="5"/>
      <c r="G905" s="5">
        <f t="shared" si="136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139"/>
        <v>661</v>
      </c>
      <c r="D906" s="5">
        <f t="shared" si="137"/>
        <v>0</v>
      </c>
      <c r="E906" s="5">
        <f t="shared" si="138"/>
        <v>0</v>
      </c>
      <c r="F906" s="5"/>
      <c r="G906" s="5">
        <f t="shared" si="136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139"/>
        <v>661</v>
      </c>
      <c r="D907" s="5">
        <f t="shared" si="137"/>
        <v>0</v>
      </c>
      <c r="E907" s="5">
        <f t="shared" si="138"/>
        <v>0</v>
      </c>
      <c r="F907" s="5"/>
      <c r="G907" s="5">
        <f t="shared" si="136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139"/>
        <v>661</v>
      </c>
      <c r="D908" s="5">
        <f t="shared" si="137"/>
        <v>0</v>
      </c>
      <c r="E908" s="5">
        <f t="shared" si="138"/>
        <v>0</v>
      </c>
      <c r="F908" s="5"/>
      <c r="G908" s="5">
        <f t="shared" si="136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139"/>
        <v>661</v>
      </c>
      <c r="D909" s="5">
        <f t="shared" si="137"/>
        <v>0</v>
      </c>
      <c r="E909" s="5">
        <f t="shared" si="138"/>
        <v>0</v>
      </c>
      <c r="F909" s="5"/>
      <c r="G909" s="5">
        <f t="shared" si="136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139"/>
        <v>661</v>
      </c>
      <c r="D910" s="5">
        <f t="shared" si="137"/>
        <v>0</v>
      </c>
      <c r="E910" s="5">
        <f t="shared" si="138"/>
        <v>0</v>
      </c>
      <c r="F910" s="5"/>
      <c r="G910" s="5">
        <f t="shared" si="136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139"/>
        <v>661</v>
      </c>
      <c r="D911" s="5">
        <f t="shared" si="137"/>
        <v>0</v>
      </c>
      <c r="E911" s="5">
        <f t="shared" si="138"/>
        <v>0</v>
      </c>
      <c r="F911" s="5"/>
      <c r="G911" s="5">
        <f t="shared" si="136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139"/>
        <v>661</v>
      </c>
      <c r="D912" s="5">
        <f t="shared" si="137"/>
        <v>0</v>
      </c>
      <c r="E912" s="5">
        <f t="shared" si="138"/>
        <v>0</v>
      </c>
      <c r="F912" s="5"/>
      <c r="G912" s="5">
        <f t="shared" si="136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139"/>
        <v>661</v>
      </c>
      <c r="D913" s="5">
        <f t="shared" si="137"/>
        <v>0</v>
      </c>
      <c r="E913" s="5">
        <f t="shared" si="138"/>
        <v>0</v>
      </c>
      <c r="F913" s="5"/>
      <c r="G913" s="5">
        <f t="shared" si="136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139"/>
        <v>661</v>
      </c>
      <c r="D914" s="5">
        <f t="shared" si="137"/>
        <v>0</v>
      </c>
      <c r="E914" s="5">
        <f t="shared" si="138"/>
        <v>0</v>
      </c>
      <c r="F914" s="5"/>
      <c r="G914" s="5">
        <f t="shared" si="136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139"/>
        <v>661</v>
      </c>
      <c r="D915" s="5">
        <f t="shared" si="137"/>
        <v>0</v>
      </c>
      <c r="E915" s="5">
        <f t="shared" si="138"/>
        <v>0</v>
      </c>
      <c r="F915" s="5"/>
      <c r="G915" s="5">
        <f t="shared" ref="G915:G955" si="140">H915+COUNT(I915:BJ915)</f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139"/>
        <v>661</v>
      </c>
      <c r="D916" s="5">
        <f t="shared" ref="D916:D955" si="141">AV916</f>
        <v>0</v>
      </c>
      <c r="E916" s="5">
        <f t="shared" si="138"/>
        <v>0</v>
      </c>
      <c r="F916" s="5"/>
      <c r="G916" s="5">
        <f t="shared" si="140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139"/>
        <v>661</v>
      </c>
      <c r="D917" s="5">
        <f t="shared" si="141"/>
        <v>0</v>
      </c>
      <c r="E917" s="5">
        <f t="shared" si="138"/>
        <v>0</v>
      </c>
      <c r="F917" s="5"/>
      <c r="G917" s="5">
        <f t="shared" si="140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139"/>
        <v>661</v>
      </c>
      <c r="D918" s="5">
        <f t="shared" si="141"/>
        <v>0</v>
      </c>
      <c r="E918" s="5">
        <f t="shared" si="138"/>
        <v>0</v>
      </c>
      <c r="F918" s="5"/>
      <c r="G918" s="5">
        <f t="shared" si="140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139"/>
        <v>661</v>
      </c>
      <c r="D919" s="5">
        <f t="shared" si="141"/>
        <v>0</v>
      </c>
      <c r="E919" s="5">
        <f t="shared" si="138"/>
        <v>0</v>
      </c>
      <c r="F919" s="5"/>
      <c r="G919" s="5">
        <f t="shared" si="140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139"/>
        <v>661</v>
      </c>
      <c r="D920" s="5">
        <f t="shared" si="141"/>
        <v>0</v>
      </c>
      <c r="E920" s="5">
        <f t="shared" si="138"/>
        <v>0</v>
      </c>
      <c r="F920" s="5"/>
      <c r="G920" s="5">
        <f t="shared" si="140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139"/>
        <v>661</v>
      </c>
      <c r="D921" s="5">
        <f t="shared" si="141"/>
        <v>0</v>
      </c>
      <c r="E921" s="5">
        <f t="shared" si="138"/>
        <v>0</v>
      </c>
      <c r="F921" s="5"/>
      <c r="G921" s="5">
        <f t="shared" si="140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139"/>
        <v>661</v>
      </c>
      <c r="D922" s="5">
        <f t="shared" si="141"/>
        <v>0</v>
      </c>
      <c r="E922" s="5">
        <f t="shared" si="138"/>
        <v>0</v>
      </c>
      <c r="F922" s="5"/>
      <c r="G922" s="5">
        <f t="shared" si="140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139"/>
        <v>661</v>
      </c>
      <c r="D923" s="5">
        <f t="shared" si="141"/>
        <v>0</v>
      </c>
      <c r="E923" s="5">
        <f t="shared" si="138"/>
        <v>0</v>
      </c>
      <c r="F923" s="5"/>
      <c r="G923" s="5">
        <f t="shared" si="140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139"/>
        <v>661</v>
      </c>
      <c r="D924" s="5">
        <f t="shared" si="141"/>
        <v>0</v>
      </c>
      <c r="E924" s="5">
        <f t="shared" si="138"/>
        <v>0</v>
      </c>
      <c r="F924" s="5"/>
      <c r="G924" s="5">
        <f t="shared" si="140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139"/>
        <v>661</v>
      </c>
      <c r="D925" s="5">
        <f t="shared" si="141"/>
        <v>0</v>
      </c>
      <c r="E925" s="5">
        <f t="shared" si="138"/>
        <v>0</v>
      </c>
      <c r="F925" s="5"/>
      <c r="G925" s="5">
        <f t="shared" si="140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139"/>
        <v>661</v>
      </c>
      <c r="D926" s="5">
        <f t="shared" si="141"/>
        <v>0</v>
      </c>
      <c r="E926" s="5">
        <f t="shared" si="138"/>
        <v>0</v>
      </c>
      <c r="F926" s="5"/>
      <c r="G926" s="5">
        <f t="shared" si="140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139"/>
        <v>661</v>
      </c>
      <c r="D927" s="5">
        <f t="shared" si="141"/>
        <v>0</v>
      </c>
      <c r="E927" s="5">
        <f t="shared" si="138"/>
        <v>0</v>
      </c>
      <c r="F927" s="5"/>
      <c r="G927" s="5">
        <f t="shared" si="140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139"/>
        <v>661</v>
      </c>
      <c r="D928" s="5">
        <f t="shared" si="141"/>
        <v>0</v>
      </c>
      <c r="E928" s="5">
        <f t="shared" si="138"/>
        <v>0</v>
      </c>
      <c r="F928" s="5"/>
      <c r="G928" s="5">
        <f t="shared" si="140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139"/>
        <v>661</v>
      </c>
      <c r="D929" s="5">
        <f t="shared" si="141"/>
        <v>0</v>
      </c>
      <c r="E929" s="5">
        <f t="shared" si="138"/>
        <v>0</v>
      </c>
      <c r="F929" s="5"/>
      <c r="G929" s="5">
        <f t="shared" si="140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139"/>
        <v>661</v>
      </c>
      <c r="D930" s="5">
        <f t="shared" si="141"/>
        <v>0</v>
      </c>
      <c r="E930" s="5">
        <f t="shared" si="138"/>
        <v>0</v>
      </c>
      <c r="F930" s="5"/>
      <c r="G930" s="5">
        <f t="shared" si="140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139"/>
        <v>661</v>
      </c>
      <c r="D931" s="5">
        <f t="shared" si="141"/>
        <v>0</v>
      </c>
      <c r="E931" s="5">
        <f t="shared" si="138"/>
        <v>0</v>
      </c>
      <c r="F931" s="5"/>
      <c r="G931" s="5">
        <f t="shared" si="140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139"/>
        <v>661</v>
      </c>
      <c r="D932" s="5">
        <f t="shared" si="141"/>
        <v>0</v>
      </c>
      <c r="E932" s="5">
        <f t="shared" si="138"/>
        <v>0</v>
      </c>
      <c r="F932" s="5"/>
      <c r="G932" s="5">
        <f t="shared" si="140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139"/>
        <v>661</v>
      </c>
      <c r="D933" s="5">
        <f t="shared" si="141"/>
        <v>0</v>
      </c>
      <c r="E933" s="5">
        <f t="shared" si="138"/>
        <v>0</v>
      </c>
      <c r="F933" s="5"/>
      <c r="G933" s="5">
        <f t="shared" si="140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139"/>
        <v>661</v>
      </c>
      <c r="D934" s="5">
        <f t="shared" si="141"/>
        <v>0</v>
      </c>
      <c r="E934" s="5">
        <f t="shared" ref="E934:E955" si="142">SUM(I934:BJ934)</f>
        <v>0</v>
      </c>
      <c r="F934" s="5"/>
      <c r="G934" s="5">
        <f t="shared" si="140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139"/>
        <v>661</v>
      </c>
      <c r="D935" s="5">
        <f t="shared" si="141"/>
        <v>0</v>
      </c>
      <c r="E935" s="5">
        <f t="shared" si="142"/>
        <v>0</v>
      </c>
      <c r="F935" s="5"/>
      <c r="G935" s="5">
        <f t="shared" si="140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139"/>
        <v>661</v>
      </c>
      <c r="D936" s="5">
        <f t="shared" si="141"/>
        <v>0</v>
      </c>
      <c r="E936" s="5">
        <f t="shared" si="142"/>
        <v>0</v>
      </c>
      <c r="F936" s="5"/>
      <c r="G936" s="5">
        <f t="shared" si="140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139"/>
        <v>661</v>
      </c>
      <c r="D937" s="5">
        <f t="shared" si="141"/>
        <v>0</v>
      </c>
      <c r="E937" s="5">
        <f t="shared" si="142"/>
        <v>0</v>
      </c>
      <c r="F937" s="5"/>
      <c r="G937" s="5">
        <f t="shared" si="140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139"/>
        <v>661</v>
      </c>
      <c r="D938" s="5">
        <f t="shared" si="141"/>
        <v>0</v>
      </c>
      <c r="E938" s="5">
        <f t="shared" si="142"/>
        <v>0</v>
      </c>
      <c r="F938" s="5"/>
      <c r="G938" s="5">
        <f t="shared" si="140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s="18" customFormat="1" x14ac:dyDescent="0.3">
      <c r="A939" s="48"/>
      <c r="B939" s="48"/>
      <c r="C939" s="5">
        <f t="shared" si="139"/>
        <v>661</v>
      </c>
      <c r="D939" s="5">
        <f t="shared" si="141"/>
        <v>0</v>
      </c>
      <c r="E939" s="5">
        <f t="shared" si="142"/>
        <v>0</v>
      </c>
      <c r="F939" s="5"/>
      <c r="G939" s="5">
        <f t="shared" si="140"/>
        <v>0</v>
      </c>
      <c r="H939" s="1"/>
      <c r="I939" s="35"/>
      <c r="J939" s="35"/>
      <c r="K939" s="35"/>
      <c r="L939" s="35"/>
      <c r="M939" s="35"/>
      <c r="N939" s="35"/>
      <c r="O939" s="36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s="18" customFormat="1" x14ac:dyDescent="0.3">
      <c r="A940" s="48"/>
      <c r="B940" s="48"/>
      <c r="C940" s="5">
        <f t="shared" si="139"/>
        <v>661</v>
      </c>
      <c r="D940" s="5">
        <f t="shared" si="141"/>
        <v>0</v>
      </c>
      <c r="E940" s="5">
        <f t="shared" si="142"/>
        <v>0</v>
      </c>
      <c r="F940" s="5"/>
      <c r="G940" s="5">
        <f t="shared" si="140"/>
        <v>0</v>
      </c>
      <c r="H940" s="1"/>
      <c r="I940" s="35"/>
      <c r="J940" s="35"/>
      <c r="K940" s="35"/>
      <c r="L940" s="35"/>
      <c r="M940" s="35"/>
      <c r="N940" s="35"/>
      <c r="O940" s="36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s="18" customFormat="1" x14ac:dyDescent="0.3">
      <c r="A941" s="48"/>
      <c r="B941" s="48"/>
      <c r="C941" s="5">
        <f t="shared" si="139"/>
        <v>661</v>
      </c>
      <c r="D941" s="5">
        <f t="shared" si="141"/>
        <v>0</v>
      </c>
      <c r="E941" s="5">
        <f t="shared" si="142"/>
        <v>0</v>
      </c>
      <c r="F941" s="5"/>
      <c r="G941" s="5">
        <f t="shared" si="140"/>
        <v>0</v>
      </c>
      <c r="H941" s="1"/>
      <c r="I941" s="35"/>
      <c r="J941" s="35"/>
      <c r="K941" s="35"/>
      <c r="L941" s="35"/>
      <c r="M941" s="35"/>
      <c r="N941" s="35"/>
      <c r="O941" s="36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s="18" customFormat="1" x14ac:dyDescent="0.3">
      <c r="A942" s="48"/>
      <c r="B942" s="48"/>
      <c r="C942" s="5">
        <f t="shared" si="139"/>
        <v>661</v>
      </c>
      <c r="D942" s="5">
        <f t="shared" si="141"/>
        <v>0</v>
      </c>
      <c r="E942" s="5">
        <f t="shared" si="142"/>
        <v>0</v>
      </c>
      <c r="F942" s="5"/>
      <c r="G942" s="5">
        <f t="shared" si="140"/>
        <v>0</v>
      </c>
      <c r="H942" s="1"/>
      <c r="I942" s="35"/>
      <c r="J942" s="35"/>
      <c r="K942" s="35"/>
      <c r="L942" s="35"/>
      <c r="M942" s="35"/>
      <c r="N942" s="35"/>
      <c r="O942" s="36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s="18" customFormat="1" x14ac:dyDescent="0.3">
      <c r="A943" s="48"/>
      <c r="B943" s="48"/>
      <c r="C943" s="5">
        <f t="shared" si="139"/>
        <v>661</v>
      </c>
      <c r="D943" s="5">
        <f t="shared" si="141"/>
        <v>0</v>
      </c>
      <c r="E943" s="5">
        <f t="shared" si="142"/>
        <v>0</v>
      </c>
      <c r="F943" s="5"/>
      <c r="G943" s="5">
        <f t="shared" si="140"/>
        <v>0</v>
      </c>
      <c r="H943" s="1"/>
      <c r="I943" s="35"/>
      <c r="J943" s="35"/>
      <c r="K943" s="35"/>
      <c r="L943" s="35"/>
      <c r="M943" s="35"/>
      <c r="N943" s="35"/>
      <c r="O943" s="36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s="18" customFormat="1" x14ac:dyDescent="0.3">
      <c r="A944" s="48"/>
      <c r="B944" s="48"/>
      <c r="C944" s="5">
        <f t="shared" si="139"/>
        <v>661</v>
      </c>
      <c r="D944" s="5">
        <f t="shared" si="141"/>
        <v>0</v>
      </c>
      <c r="E944" s="5">
        <f t="shared" si="142"/>
        <v>0</v>
      </c>
      <c r="F944" s="5"/>
      <c r="G944" s="5">
        <f t="shared" si="140"/>
        <v>0</v>
      </c>
      <c r="H944" s="1"/>
      <c r="I944" s="35"/>
      <c r="J944" s="35"/>
      <c r="K944" s="35"/>
      <c r="L944" s="35"/>
      <c r="M944" s="35"/>
      <c r="N944" s="35"/>
      <c r="O944" s="36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s="18" customFormat="1" x14ac:dyDescent="0.3">
      <c r="A945" s="48"/>
      <c r="B945" s="48"/>
      <c r="C945" s="5">
        <f t="shared" si="139"/>
        <v>661</v>
      </c>
      <c r="D945" s="5">
        <f t="shared" si="141"/>
        <v>0</v>
      </c>
      <c r="E945" s="5">
        <f t="shared" si="142"/>
        <v>0</v>
      </c>
      <c r="F945" s="5"/>
      <c r="G945" s="5">
        <f t="shared" si="140"/>
        <v>0</v>
      </c>
      <c r="H945" s="1"/>
      <c r="I945" s="35"/>
      <c r="J945" s="35"/>
      <c r="K945" s="35"/>
      <c r="L945" s="35"/>
      <c r="M945" s="35"/>
      <c r="N945" s="35"/>
      <c r="O945" s="36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s="18" customFormat="1" x14ac:dyDescent="0.3">
      <c r="A946" s="48"/>
      <c r="B946" s="48"/>
      <c r="C946" s="5">
        <f t="shared" si="139"/>
        <v>661</v>
      </c>
      <c r="D946" s="5">
        <f t="shared" si="141"/>
        <v>0</v>
      </c>
      <c r="E946" s="5">
        <f t="shared" si="142"/>
        <v>0</v>
      </c>
      <c r="F946" s="5"/>
      <c r="G946" s="5">
        <f t="shared" si="140"/>
        <v>0</v>
      </c>
      <c r="H946" s="1"/>
      <c r="I946" s="35"/>
      <c r="J946" s="35"/>
      <c r="K946" s="35"/>
      <c r="L946" s="35"/>
      <c r="M946" s="35"/>
      <c r="N946" s="35"/>
      <c r="O946" s="36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s="18" customFormat="1" x14ac:dyDescent="0.3">
      <c r="A947" s="48"/>
      <c r="B947" s="48"/>
      <c r="C947" s="5">
        <f t="shared" si="139"/>
        <v>661</v>
      </c>
      <c r="D947" s="5">
        <f t="shared" si="141"/>
        <v>0</v>
      </c>
      <c r="E947" s="5">
        <f t="shared" si="142"/>
        <v>0</v>
      </c>
      <c r="F947" s="5"/>
      <c r="G947" s="5">
        <f t="shared" si="140"/>
        <v>0</v>
      </c>
      <c r="H947" s="1"/>
      <c r="I947" s="35"/>
      <c r="J947" s="35"/>
      <c r="K947" s="35"/>
      <c r="L947" s="35"/>
      <c r="M947" s="35"/>
      <c r="N947" s="35"/>
      <c r="O947" s="36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s="18" customFormat="1" x14ac:dyDescent="0.3">
      <c r="A948" s="48"/>
      <c r="B948" s="48"/>
      <c r="C948" s="5">
        <f t="shared" si="139"/>
        <v>661</v>
      </c>
      <c r="D948" s="5">
        <f t="shared" si="141"/>
        <v>0</v>
      </c>
      <c r="E948" s="5">
        <f t="shared" si="142"/>
        <v>0</v>
      </c>
      <c r="F948" s="5"/>
      <c r="G948" s="5">
        <f t="shared" si="140"/>
        <v>0</v>
      </c>
      <c r="H948" s="1"/>
      <c r="I948" s="35"/>
      <c r="J948" s="35"/>
      <c r="K948" s="35"/>
      <c r="L948" s="35"/>
      <c r="M948" s="35"/>
      <c r="N948" s="35"/>
      <c r="O948" s="36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s="18" customFormat="1" x14ac:dyDescent="0.3">
      <c r="A949" s="48"/>
      <c r="B949" s="48"/>
      <c r="C949" s="5">
        <f t="shared" si="139"/>
        <v>661</v>
      </c>
      <c r="D949" s="5">
        <f t="shared" si="141"/>
        <v>0</v>
      </c>
      <c r="E949" s="5">
        <f t="shared" si="142"/>
        <v>0</v>
      </c>
      <c r="F949" s="5"/>
      <c r="G949" s="5">
        <f t="shared" si="140"/>
        <v>0</v>
      </c>
      <c r="H949" s="1"/>
      <c r="I949" s="35"/>
      <c r="J949" s="35"/>
      <c r="K949" s="35"/>
      <c r="L949" s="35"/>
      <c r="M949" s="35"/>
      <c r="N949" s="35"/>
      <c r="O949" s="36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s="18" customFormat="1" x14ac:dyDescent="0.3">
      <c r="A950" s="48"/>
      <c r="B950" s="48"/>
      <c r="C950" s="5">
        <f t="shared" si="139"/>
        <v>661</v>
      </c>
      <c r="D950" s="5">
        <f t="shared" si="141"/>
        <v>0</v>
      </c>
      <c r="E950" s="5">
        <f t="shared" si="142"/>
        <v>0</v>
      </c>
      <c r="F950" s="5"/>
      <c r="G950" s="5">
        <f t="shared" si="140"/>
        <v>0</v>
      </c>
      <c r="H950" s="1"/>
      <c r="I950" s="35"/>
      <c r="J950" s="35"/>
      <c r="K950" s="35"/>
      <c r="L950" s="35"/>
      <c r="M950" s="35"/>
      <c r="N950" s="35"/>
      <c r="O950" s="36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s="18" customFormat="1" x14ac:dyDescent="0.3">
      <c r="A951" s="48"/>
      <c r="B951" s="48"/>
      <c r="C951" s="5">
        <f t="shared" si="139"/>
        <v>661</v>
      </c>
      <c r="D951" s="5">
        <f t="shared" si="141"/>
        <v>0</v>
      </c>
      <c r="E951" s="5">
        <f t="shared" si="142"/>
        <v>0</v>
      </c>
      <c r="F951" s="5"/>
      <c r="G951" s="5">
        <f t="shared" si="140"/>
        <v>0</v>
      </c>
      <c r="H951" s="1"/>
      <c r="I951" s="35"/>
      <c r="J951" s="35"/>
      <c r="K951" s="35"/>
      <c r="L951" s="35"/>
      <c r="M951" s="35"/>
      <c r="N951" s="35"/>
      <c r="O951" s="36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s="18" customFormat="1" x14ac:dyDescent="0.3">
      <c r="A952" s="48"/>
      <c r="B952" s="48"/>
      <c r="C952" s="5">
        <f t="shared" si="139"/>
        <v>661</v>
      </c>
      <c r="D952" s="5">
        <f t="shared" si="141"/>
        <v>0</v>
      </c>
      <c r="E952" s="5">
        <f t="shared" si="142"/>
        <v>0</v>
      </c>
      <c r="F952" s="5"/>
      <c r="G952" s="5">
        <f t="shared" si="140"/>
        <v>0</v>
      </c>
      <c r="H952" s="1"/>
      <c r="I952" s="35"/>
      <c r="J952" s="35"/>
      <c r="K952" s="35"/>
      <c r="L952" s="35"/>
      <c r="M952" s="35"/>
      <c r="N952" s="35"/>
      <c r="O952" s="36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s="18" customFormat="1" x14ac:dyDescent="0.3">
      <c r="A953" s="48"/>
      <c r="B953" s="48"/>
      <c r="C953" s="5">
        <f t="shared" si="139"/>
        <v>661</v>
      </c>
      <c r="D953" s="5">
        <f t="shared" si="141"/>
        <v>0</v>
      </c>
      <c r="E953" s="5">
        <f t="shared" si="142"/>
        <v>0</v>
      </c>
      <c r="F953" s="5"/>
      <c r="G953" s="5">
        <f t="shared" si="140"/>
        <v>0</v>
      </c>
      <c r="H953" s="1"/>
      <c r="I953" s="35"/>
      <c r="J953" s="35"/>
      <c r="K953" s="35"/>
      <c r="L953" s="35"/>
      <c r="M953" s="35"/>
      <c r="N953" s="35"/>
      <c r="O953" s="36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s="18" customFormat="1" x14ac:dyDescent="0.3">
      <c r="A954" s="48"/>
      <c r="B954" s="48"/>
      <c r="C954" s="5">
        <f t="shared" si="139"/>
        <v>661</v>
      </c>
      <c r="D954" s="5">
        <f t="shared" si="141"/>
        <v>0</v>
      </c>
      <c r="E954" s="5">
        <f t="shared" si="142"/>
        <v>0</v>
      </c>
      <c r="F954" s="5"/>
      <c r="G954" s="5">
        <f t="shared" si="140"/>
        <v>0</v>
      </c>
      <c r="H954" s="1"/>
      <c r="I954" s="35"/>
      <c r="J954" s="35"/>
      <c r="K954" s="35"/>
      <c r="L954" s="35"/>
      <c r="M954" s="35"/>
      <c r="N954" s="35"/>
      <c r="O954" s="36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s="18" customFormat="1" x14ac:dyDescent="0.3">
      <c r="A955" s="48"/>
      <c r="B955" s="48"/>
      <c r="C955" s="5">
        <f t="shared" si="139"/>
        <v>661</v>
      </c>
      <c r="D955" s="5">
        <f t="shared" si="141"/>
        <v>0</v>
      </c>
      <c r="E955" s="5">
        <f t="shared" si="142"/>
        <v>0</v>
      </c>
      <c r="F955" s="5"/>
      <c r="G955" s="5">
        <f t="shared" si="140"/>
        <v>0</v>
      </c>
      <c r="H955" s="1"/>
      <c r="I955" s="35"/>
      <c r="J955" s="35"/>
      <c r="K955" s="35"/>
      <c r="L955" s="35"/>
      <c r="M955" s="35"/>
      <c r="N955" s="35"/>
      <c r="O955" s="36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0625-C01D-45AB-94D8-B45263C0E107}">
  <sheetPr>
    <tabColor rgb="FFC00000"/>
  </sheetPr>
  <dimension ref="A1:BJ938"/>
  <sheetViews>
    <sheetView topLeftCell="A73" zoomScale="85" zoomScaleNormal="85" workbookViewId="0">
      <pane xSplit="1" topLeftCell="B1" activePane="topRight" state="frozen"/>
      <selection activeCell="BA25" sqref="BA25"/>
      <selection pane="topRight" activeCell="G90" sqref="G90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RANK(E2,$E$2:$E$1386,0)</f>
        <v>1</v>
      </c>
      <c r="D2" s="5">
        <f>AU2</f>
        <v>294</v>
      </c>
      <c r="E2" s="5">
        <f>SUM(I2:BJ2)</f>
        <v>8596</v>
      </c>
      <c r="F2" s="5">
        <v>1</v>
      </c>
      <c r="G2" s="5">
        <f>H2+COUNT(I2:BJ2)</f>
        <v>38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>
        <v>294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52</v>
      </c>
      <c r="D3" s="5">
        <f t="shared" ref="D3:D66" si="1">AU3</f>
        <v>201</v>
      </c>
      <c r="E3" s="5">
        <f t="shared" ref="E3:E104" si="2">SUM(I3:BJ3)</f>
        <v>1466</v>
      </c>
      <c r="F3" s="5">
        <v>1</v>
      </c>
      <c r="G3" s="5">
        <f t="shared" ref="G3:G133" si="3">H3+COUNT(I3:BJ3)</f>
        <v>5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>
        <v>201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10</v>
      </c>
      <c r="D4" s="5">
        <f t="shared" si="1"/>
        <v>172</v>
      </c>
      <c r="E4" s="5">
        <f t="shared" si="2"/>
        <v>3616</v>
      </c>
      <c r="F4" s="5">
        <v>2</v>
      </c>
      <c r="G4" s="5">
        <f t="shared" si="3"/>
        <v>21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>
        <v>194</v>
      </c>
      <c r="AU4" s="1">
        <v>172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1087</v>
      </c>
      <c r="B5" s="47" t="s">
        <v>1295</v>
      </c>
      <c r="C5" s="5">
        <f t="shared" si="0"/>
        <v>36</v>
      </c>
      <c r="D5" s="5">
        <f t="shared" si="1"/>
        <v>162</v>
      </c>
      <c r="E5" s="5">
        <f>SUM(I5:BJ5)</f>
        <v>1748</v>
      </c>
      <c r="F5" s="5">
        <v>6</v>
      </c>
      <c r="G5" s="5">
        <f>H5+COUNT(I5:BJ5)</f>
        <v>11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K5" s="19">
        <v>179</v>
      </c>
      <c r="AL5" s="36">
        <v>155</v>
      </c>
      <c r="AM5" s="36">
        <v>144</v>
      </c>
      <c r="AN5" s="36">
        <v>155</v>
      </c>
      <c r="AO5" s="1">
        <v>156</v>
      </c>
      <c r="AP5" s="1">
        <v>161</v>
      </c>
      <c r="AQ5" s="1">
        <v>155</v>
      </c>
      <c r="AR5" s="1">
        <v>156</v>
      </c>
      <c r="AS5" s="1">
        <v>159</v>
      </c>
      <c r="AT5" s="1">
        <v>166</v>
      </c>
      <c r="AU5" s="1">
        <v>162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724</v>
      </c>
      <c r="B6" s="47" t="s">
        <v>1294</v>
      </c>
      <c r="C6" s="5">
        <f t="shared" si="0"/>
        <v>11</v>
      </c>
      <c r="D6" s="5">
        <f t="shared" si="1"/>
        <v>160</v>
      </c>
      <c r="E6" s="5">
        <f>SUM(I6:BJ6)</f>
        <v>3582</v>
      </c>
      <c r="F6" s="5">
        <v>8</v>
      </c>
      <c r="G6" s="5">
        <f>H6+COUNT(I6:BJ6)</f>
        <v>41</v>
      </c>
      <c r="H6" s="1">
        <v>2</v>
      </c>
      <c r="I6" s="40">
        <v>47</v>
      </c>
      <c r="J6" s="36">
        <v>72</v>
      </c>
      <c r="K6" s="36">
        <v>63</v>
      </c>
      <c r="L6" s="36">
        <v>70</v>
      </c>
      <c r="M6" s="36">
        <v>58</v>
      </c>
      <c r="N6" s="36">
        <v>55</v>
      </c>
      <c r="O6" s="36">
        <v>50</v>
      </c>
      <c r="P6" s="36">
        <v>43</v>
      </c>
      <c r="Q6" s="36">
        <v>45</v>
      </c>
      <c r="R6" s="36">
        <v>41</v>
      </c>
      <c r="S6" s="40">
        <v>39</v>
      </c>
      <c r="T6" s="36">
        <v>38</v>
      </c>
      <c r="U6" s="36">
        <v>47</v>
      </c>
      <c r="V6" s="36">
        <v>46</v>
      </c>
      <c r="W6" s="36">
        <v>43</v>
      </c>
      <c r="X6" s="36">
        <v>41</v>
      </c>
      <c r="Y6" s="36">
        <v>43</v>
      </c>
      <c r="Z6" s="36">
        <v>75</v>
      </c>
      <c r="AA6" s="36">
        <v>70</v>
      </c>
      <c r="AB6" s="36">
        <v>70</v>
      </c>
      <c r="AC6" s="36">
        <v>81</v>
      </c>
      <c r="AD6" s="36">
        <v>88</v>
      </c>
      <c r="AE6" s="36">
        <v>99</v>
      </c>
      <c r="AF6" s="36">
        <v>107</v>
      </c>
      <c r="AG6" s="36">
        <v>116</v>
      </c>
      <c r="AH6" s="36">
        <v>122</v>
      </c>
      <c r="AI6" s="36">
        <v>133</v>
      </c>
      <c r="AJ6" s="36">
        <v>132</v>
      </c>
      <c r="AK6" s="36">
        <v>132</v>
      </c>
      <c r="AL6" s="36">
        <v>144</v>
      </c>
      <c r="AM6" s="36">
        <v>149</v>
      </c>
      <c r="AN6" s="36">
        <v>148</v>
      </c>
      <c r="AO6" s="1">
        <v>146</v>
      </c>
      <c r="AP6" s="1">
        <v>152</v>
      </c>
      <c r="AQ6" s="1">
        <v>151</v>
      </c>
      <c r="AR6" s="1">
        <v>149</v>
      </c>
      <c r="AS6" s="1">
        <v>156</v>
      </c>
      <c r="AT6" s="1">
        <v>161</v>
      </c>
      <c r="AU6" s="1">
        <v>160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1299</v>
      </c>
      <c r="B7" s="47" t="s">
        <v>1298</v>
      </c>
      <c r="C7" s="5">
        <f t="shared" si="0"/>
        <v>68</v>
      </c>
      <c r="D7" s="5">
        <f t="shared" si="1"/>
        <v>158</v>
      </c>
      <c r="E7" s="5">
        <f>SUM(I7:BJ7)</f>
        <v>1205</v>
      </c>
      <c r="F7" s="5">
        <v>1</v>
      </c>
      <c r="G7" s="5">
        <f>H7+COUNT(I7:BJ7)</f>
        <v>6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P7" s="39">
        <v>320</v>
      </c>
      <c r="AQ7" s="1">
        <v>204</v>
      </c>
      <c r="AR7" s="1">
        <v>187</v>
      </c>
      <c r="AS7" s="1">
        <v>172</v>
      </c>
      <c r="AT7" s="1">
        <v>164</v>
      </c>
      <c r="AU7" s="1">
        <v>158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846</v>
      </c>
      <c r="B8" s="47" t="s">
        <v>1202</v>
      </c>
      <c r="C8" s="5">
        <f t="shared" si="0"/>
        <v>6</v>
      </c>
      <c r="D8" s="5">
        <f t="shared" si="1"/>
        <v>156</v>
      </c>
      <c r="E8" s="5">
        <f>SUM(I8:BJ8)</f>
        <v>5186</v>
      </c>
      <c r="F8" s="5">
        <v>1</v>
      </c>
      <c r="G8" s="5">
        <f>H8+COUNT(I8:BJ8)</f>
        <v>26</v>
      </c>
      <c r="H8" s="1"/>
      <c r="I8" s="40"/>
      <c r="J8" s="36"/>
      <c r="K8" s="36"/>
      <c r="L8" s="36"/>
      <c r="M8" s="36"/>
      <c r="N8" s="36"/>
      <c r="S8" s="41"/>
      <c r="T8" s="36"/>
      <c r="V8" s="19">
        <v>268</v>
      </c>
      <c r="W8" s="36">
        <v>225</v>
      </c>
      <c r="X8" s="36">
        <v>197</v>
      </c>
      <c r="Y8" s="36">
        <v>206</v>
      </c>
      <c r="Z8" s="36">
        <v>196</v>
      </c>
      <c r="AA8" s="36">
        <v>202</v>
      </c>
      <c r="AB8" s="36">
        <v>195</v>
      </c>
      <c r="AC8" s="36">
        <v>273</v>
      </c>
      <c r="AD8" s="36">
        <v>232</v>
      </c>
      <c r="AE8" s="36">
        <v>223</v>
      </c>
      <c r="AF8" s="36">
        <v>217</v>
      </c>
      <c r="AG8" s="36">
        <v>213</v>
      </c>
      <c r="AH8" s="36">
        <v>209</v>
      </c>
      <c r="AI8" s="36">
        <v>215</v>
      </c>
      <c r="AJ8" s="36">
        <v>206</v>
      </c>
      <c r="AK8" s="36">
        <v>202</v>
      </c>
      <c r="AL8" s="36">
        <v>193</v>
      </c>
      <c r="AM8" s="36">
        <v>182</v>
      </c>
      <c r="AN8" s="36">
        <v>182</v>
      </c>
      <c r="AO8" s="1">
        <v>175</v>
      </c>
      <c r="AP8" s="1">
        <v>178</v>
      </c>
      <c r="AQ8" s="1">
        <v>168</v>
      </c>
      <c r="AR8" s="1">
        <v>163</v>
      </c>
      <c r="AS8" s="1">
        <v>154</v>
      </c>
      <c r="AT8" s="1">
        <v>156</v>
      </c>
      <c r="AU8" s="1">
        <v>156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1128</v>
      </c>
      <c r="B9" s="47" t="s">
        <v>1176</v>
      </c>
      <c r="C9" s="5">
        <f t="shared" si="0"/>
        <v>29</v>
      </c>
      <c r="D9" s="5">
        <f t="shared" si="1"/>
        <v>156</v>
      </c>
      <c r="E9" s="5">
        <f t="shared" si="2"/>
        <v>1935</v>
      </c>
      <c r="F9" s="5">
        <v>1</v>
      </c>
      <c r="G9" s="5">
        <f t="shared" si="3"/>
        <v>8</v>
      </c>
      <c r="H9" s="1"/>
      <c r="I9" s="40"/>
      <c r="J9" s="36"/>
      <c r="K9" s="36"/>
      <c r="L9" s="36"/>
      <c r="M9" s="36"/>
      <c r="N9" s="36"/>
      <c r="S9" s="41"/>
      <c r="T9" s="36"/>
      <c r="W9" s="36"/>
      <c r="AH9" s="36"/>
      <c r="AN9" s="19">
        <v>404</v>
      </c>
      <c r="AO9" s="1">
        <v>318</v>
      </c>
      <c r="AP9" s="1">
        <v>275</v>
      </c>
      <c r="AQ9" s="1">
        <v>230</v>
      </c>
      <c r="AR9" s="1">
        <v>194</v>
      </c>
      <c r="AS9" s="1">
        <v>179</v>
      </c>
      <c r="AT9" s="1">
        <v>179</v>
      </c>
      <c r="AU9" s="1">
        <v>156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730</v>
      </c>
      <c r="B10" s="47" t="s">
        <v>1201</v>
      </c>
      <c r="C10" s="5">
        <f t="shared" si="0"/>
        <v>7</v>
      </c>
      <c r="D10" s="5">
        <f t="shared" si="1"/>
        <v>153</v>
      </c>
      <c r="E10" s="5">
        <f>SUM(I10:BJ10)</f>
        <v>4922</v>
      </c>
      <c r="F10" s="5">
        <v>5</v>
      </c>
      <c r="G10" s="5">
        <f>H10+COUNT(I10:BJ10)</f>
        <v>41</v>
      </c>
      <c r="H10" s="1">
        <v>2</v>
      </c>
      <c r="I10" s="40">
        <v>51</v>
      </c>
      <c r="J10" s="36">
        <v>56</v>
      </c>
      <c r="K10" s="36">
        <v>59</v>
      </c>
      <c r="L10" s="36">
        <v>56</v>
      </c>
      <c r="M10" s="36">
        <v>69</v>
      </c>
      <c r="N10" s="36">
        <v>82</v>
      </c>
      <c r="O10" s="36">
        <v>84</v>
      </c>
      <c r="P10" s="36">
        <v>71</v>
      </c>
      <c r="Q10" s="36">
        <v>72</v>
      </c>
      <c r="R10" s="36">
        <v>69</v>
      </c>
      <c r="S10" s="40">
        <v>71</v>
      </c>
      <c r="T10" s="36">
        <v>78</v>
      </c>
      <c r="U10" s="36">
        <v>108</v>
      </c>
      <c r="V10" s="36">
        <v>111</v>
      </c>
      <c r="W10" s="36">
        <v>103</v>
      </c>
      <c r="X10" s="36">
        <v>100</v>
      </c>
      <c r="Y10" s="36">
        <v>134</v>
      </c>
      <c r="Z10" s="36">
        <v>136</v>
      </c>
      <c r="AA10" s="36">
        <v>140</v>
      </c>
      <c r="AB10" s="36">
        <v>136</v>
      </c>
      <c r="AC10" s="36">
        <v>141</v>
      </c>
      <c r="AD10" s="36">
        <v>153</v>
      </c>
      <c r="AE10" s="36">
        <v>147</v>
      </c>
      <c r="AF10" s="36">
        <v>160</v>
      </c>
      <c r="AG10" s="36">
        <v>169</v>
      </c>
      <c r="AH10" s="36">
        <v>172</v>
      </c>
      <c r="AI10" s="36">
        <v>175</v>
      </c>
      <c r="AJ10" s="36">
        <v>176</v>
      </c>
      <c r="AK10" s="36">
        <v>183</v>
      </c>
      <c r="AL10" s="36">
        <v>177</v>
      </c>
      <c r="AM10" s="36">
        <v>179</v>
      </c>
      <c r="AN10" s="36">
        <v>172</v>
      </c>
      <c r="AO10" s="1">
        <v>176</v>
      </c>
      <c r="AP10" s="1">
        <v>169</v>
      </c>
      <c r="AQ10" s="1">
        <v>164</v>
      </c>
      <c r="AR10" s="1">
        <v>160</v>
      </c>
      <c r="AS10" s="1">
        <v>156</v>
      </c>
      <c r="AT10" s="1">
        <v>154</v>
      </c>
      <c r="AU10" s="1">
        <v>153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676</v>
      </c>
      <c r="B11" s="47" t="s">
        <v>1201</v>
      </c>
      <c r="C11" s="5">
        <f t="shared" si="0"/>
        <v>2</v>
      </c>
      <c r="D11" s="5">
        <f t="shared" si="1"/>
        <v>152</v>
      </c>
      <c r="E11" s="5">
        <f t="shared" si="2"/>
        <v>7485</v>
      </c>
      <c r="F11" s="5">
        <v>2</v>
      </c>
      <c r="G11" s="5">
        <f t="shared" si="3"/>
        <v>46</v>
      </c>
      <c r="H11" s="1">
        <v>7</v>
      </c>
      <c r="I11" s="40">
        <v>123</v>
      </c>
      <c r="J11" s="36">
        <v>129</v>
      </c>
      <c r="K11" s="36">
        <v>135</v>
      </c>
      <c r="L11" s="36">
        <v>139</v>
      </c>
      <c r="M11" s="36">
        <v>147</v>
      </c>
      <c r="N11" s="36">
        <v>167</v>
      </c>
      <c r="O11" s="36">
        <v>177</v>
      </c>
      <c r="P11" s="36">
        <v>158</v>
      </c>
      <c r="Q11" s="36">
        <v>169</v>
      </c>
      <c r="R11" s="36">
        <v>161</v>
      </c>
      <c r="S11" s="40">
        <v>164</v>
      </c>
      <c r="T11" s="36">
        <v>178</v>
      </c>
      <c r="U11" s="36">
        <v>243</v>
      </c>
      <c r="V11" s="36">
        <v>239</v>
      </c>
      <c r="W11" s="36">
        <v>221</v>
      </c>
      <c r="X11" s="36">
        <v>209</v>
      </c>
      <c r="Y11" s="36">
        <v>255</v>
      </c>
      <c r="Z11" s="36">
        <v>253</v>
      </c>
      <c r="AA11" s="36">
        <v>246</v>
      </c>
      <c r="AB11" s="36">
        <v>235</v>
      </c>
      <c r="AC11" s="36">
        <v>245</v>
      </c>
      <c r="AD11" s="36">
        <v>242</v>
      </c>
      <c r="AE11" s="36">
        <v>234</v>
      </c>
      <c r="AF11" s="36">
        <v>224</v>
      </c>
      <c r="AG11" s="36">
        <v>226</v>
      </c>
      <c r="AH11" s="36">
        <v>225</v>
      </c>
      <c r="AI11" s="36">
        <v>221</v>
      </c>
      <c r="AJ11" s="36">
        <v>205</v>
      </c>
      <c r="AK11" s="36">
        <v>196</v>
      </c>
      <c r="AL11" s="36">
        <v>195</v>
      </c>
      <c r="AM11" s="36">
        <v>186</v>
      </c>
      <c r="AN11" s="36">
        <v>181</v>
      </c>
      <c r="AO11" s="1">
        <v>171</v>
      </c>
      <c r="AP11" s="1">
        <v>174</v>
      </c>
      <c r="AQ11" s="1">
        <v>167</v>
      </c>
      <c r="AR11" s="1">
        <v>164</v>
      </c>
      <c r="AS11" s="1">
        <v>161</v>
      </c>
      <c r="AT11" s="1">
        <v>168</v>
      </c>
      <c r="AU11" s="1">
        <v>152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589</v>
      </c>
      <c r="B12" s="47" t="s">
        <v>1539</v>
      </c>
      <c r="C12" s="5">
        <f t="shared" si="0"/>
        <v>333</v>
      </c>
      <c r="D12" s="5">
        <f t="shared" si="1"/>
        <v>151</v>
      </c>
      <c r="E12" s="5">
        <f t="shared" ref="E12:E33" si="4">SUM(I12:BJ12)</f>
        <v>151</v>
      </c>
      <c r="F12" s="5">
        <v>11</v>
      </c>
      <c r="G12" s="5">
        <f t="shared" ref="G12:G33" si="5">H12+COUNT(I12:BJ12)</f>
        <v>22</v>
      </c>
      <c r="H12" s="1">
        <v>21</v>
      </c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42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7">
        <v>151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1058</v>
      </c>
      <c r="B13" s="47" t="s">
        <v>1292</v>
      </c>
      <c r="C13" s="5">
        <f t="shared" si="0"/>
        <v>48</v>
      </c>
      <c r="D13" s="5">
        <f t="shared" si="1"/>
        <v>150</v>
      </c>
      <c r="E13" s="5">
        <f t="shared" ref="E13:E25" si="6">SUM(I13:BJ13)</f>
        <v>1538</v>
      </c>
      <c r="F13" s="5">
        <v>12</v>
      </c>
      <c r="G13" s="5">
        <f t="shared" ref="G13:G25" si="7">H13+COUNT(I13:BJ13)</f>
        <v>14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19">
        <v>32</v>
      </c>
      <c r="AI13" s="36">
        <v>50</v>
      </c>
      <c r="AJ13" s="36">
        <v>64</v>
      </c>
      <c r="AK13" s="36">
        <v>87</v>
      </c>
      <c r="AL13" s="36">
        <v>96</v>
      </c>
      <c r="AM13" s="36">
        <v>108</v>
      </c>
      <c r="AN13" s="36">
        <v>126</v>
      </c>
      <c r="AO13" s="1">
        <v>130</v>
      </c>
      <c r="AP13" s="1">
        <v>138</v>
      </c>
      <c r="AQ13" s="1">
        <v>133</v>
      </c>
      <c r="AR13" s="1">
        <v>136</v>
      </c>
      <c r="AS13" s="1">
        <v>139</v>
      </c>
      <c r="AT13" s="1">
        <v>149</v>
      </c>
      <c r="AU13" s="1">
        <v>150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1079</v>
      </c>
      <c r="B14" s="47" t="s">
        <v>1199</v>
      </c>
      <c r="C14" s="5">
        <f t="shared" si="0"/>
        <v>23</v>
      </c>
      <c r="D14" s="5">
        <f t="shared" si="1"/>
        <v>138</v>
      </c>
      <c r="E14" s="5">
        <f t="shared" si="6"/>
        <v>2183</v>
      </c>
      <c r="F14" s="5">
        <v>1</v>
      </c>
      <c r="G14" s="5">
        <f t="shared" si="7"/>
        <v>12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1">
        <v>159</v>
      </c>
      <c r="AP14" s="1">
        <v>139</v>
      </c>
      <c r="AQ14" s="1">
        <v>134</v>
      </c>
      <c r="AR14" s="1">
        <v>239</v>
      </c>
      <c r="AS14" s="1">
        <v>181</v>
      </c>
      <c r="AT14" s="1">
        <v>157</v>
      </c>
      <c r="AU14" s="1">
        <v>138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1503</v>
      </c>
      <c r="B15" s="47" t="s">
        <v>1199</v>
      </c>
      <c r="C15" s="5">
        <f t="shared" si="0"/>
        <v>119</v>
      </c>
      <c r="D15" s="5">
        <f t="shared" si="1"/>
        <v>135</v>
      </c>
      <c r="E15" s="5">
        <f t="shared" si="6"/>
        <v>749</v>
      </c>
      <c r="F15" s="5">
        <v>3</v>
      </c>
      <c r="G15" s="5">
        <f t="shared" si="7"/>
        <v>4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R15" s="39">
        <v>274</v>
      </c>
      <c r="AS15" s="1">
        <v>184</v>
      </c>
      <c r="AT15" s="1">
        <v>156</v>
      </c>
      <c r="AU15" s="1">
        <v>135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978</v>
      </c>
      <c r="B16" s="47" t="s">
        <v>1202</v>
      </c>
      <c r="C16" s="5">
        <f t="shared" si="0"/>
        <v>16</v>
      </c>
      <c r="D16" s="5">
        <f t="shared" si="1"/>
        <v>131</v>
      </c>
      <c r="E16" s="5">
        <f t="shared" si="6"/>
        <v>2654</v>
      </c>
      <c r="F16" s="5">
        <v>4</v>
      </c>
      <c r="G16" s="5">
        <f t="shared" si="7"/>
        <v>19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C16" s="19">
        <v>234</v>
      </c>
      <c r="AD16" s="36">
        <v>149</v>
      </c>
      <c r="AE16" s="36">
        <v>132</v>
      </c>
      <c r="AF16" s="36">
        <v>129</v>
      </c>
      <c r="AG16" s="36">
        <v>127</v>
      </c>
      <c r="AH16" s="36">
        <v>129</v>
      </c>
      <c r="AI16" s="36">
        <v>139</v>
      </c>
      <c r="AJ16" s="36">
        <v>133</v>
      </c>
      <c r="AK16" s="36">
        <v>131</v>
      </c>
      <c r="AL16" s="36">
        <v>128</v>
      </c>
      <c r="AM16" s="36">
        <v>149</v>
      </c>
      <c r="AN16" s="36">
        <v>143</v>
      </c>
      <c r="AO16" s="1">
        <v>137</v>
      </c>
      <c r="AP16" s="1">
        <v>139</v>
      </c>
      <c r="AQ16" s="1">
        <v>134</v>
      </c>
      <c r="AR16" s="1">
        <v>131</v>
      </c>
      <c r="AS16" s="1">
        <v>129</v>
      </c>
      <c r="AT16" s="1">
        <v>130</v>
      </c>
      <c r="AU16" s="1">
        <v>131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882</v>
      </c>
      <c r="B17" s="47" t="s">
        <v>1284</v>
      </c>
      <c r="C17" s="5">
        <f t="shared" si="0"/>
        <v>27</v>
      </c>
      <c r="D17" s="5">
        <f t="shared" si="1"/>
        <v>114</v>
      </c>
      <c r="E17" s="5">
        <f t="shared" si="6"/>
        <v>1988</v>
      </c>
      <c r="F17" s="5">
        <v>16</v>
      </c>
      <c r="G17" s="5">
        <f t="shared" si="7"/>
        <v>25</v>
      </c>
      <c r="H17" s="1"/>
      <c r="I17" s="40"/>
      <c r="J17" s="36"/>
      <c r="K17" s="36"/>
      <c r="L17" s="36"/>
      <c r="M17" s="36"/>
      <c r="N17" s="36"/>
      <c r="S17" s="41"/>
      <c r="T17" s="36"/>
      <c r="W17" s="19">
        <v>38</v>
      </c>
      <c r="X17" s="36">
        <v>36</v>
      </c>
      <c r="Y17" s="36">
        <v>44</v>
      </c>
      <c r="Z17" s="36">
        <v>50</v>
      </c>
      <c r="AA17" s="36">
        <v>47</v>
      </c>
      <c r="AB17" s="36">
        <v>50</v>
      </c>
      <c r="AC17" s="36">
        <v>54</v>
      </c>
      <c r="AD17" s="36">
        <v>69</v>
      </c>
      <c r="AE17" s="36">
        <v>71</v>
      </c>
      <c r="AF17" s="36">
        <v>68</v>
      </c>
      <c r="AG17" s="36">
        <v>67</v>
      </c>
      <c r="AH17" s="36">
        <v>64</v>
      </c>
      <c r="AI17" s="36">
        <v>69</v>
      </c>
      <c r="AJ17" s="36">
        <v>72</v>
      </c>
      <c r="AK17" s="36">
        <v>81</v>
      </c>
      <c r="AL17" s="36">
        <v>105</v>
      </c>
      <c r="AM17" s="36">
        <v>105</v>
      </c>
      <c r="AN17" s="36">
        <v>108</v>
      </c>
      <c r="AO17" s="1">
        <v>108</v>
      </c>
      <c r="AP17" s="1">
        <v>111</v>
      </c>
      <c r="AQ17" s="1">
        <v>113</v>
      </c>
      <c r="AR17" s="1">
        <v>114</v>
      </c>
      <c r="AS17" s="1">
        <v>116</v>
      </c>
      <c r="AT17" s="1">
        <v>114</v>
      </c>
      <c r="AU17" s="1">
        <v>114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1174</v>
      </c>
      <c r="B18" s="47" t="s">
        <v>1308</v>
      </c>
      <c r="C18" s="5">
        <f t="shared" si="0"/>
        <v>165</v>
      </c>
      <c r="D18" s="5">
        <f t="shared" si="1"/>
        <v>111</v>
      </c>
      <c r="E18" s="5">
        <f t="shared" si="6"/>
        <v>531</v>
      </c>
      <c r="F18" s="5">
        <v>17</v>
      </c>
      <c r="G18" s="5">
        <f t="shared" si="7"/>
        <v>7</v>
      </c>
      <c r="H18" s="1"/>
      <c r="I18" s="40"/>
      <c r="J18" s="36"/>
      <c r="K18" s="36"/>
      <c r="L18" s="36"/>
      <c r="M18" s="36"/>
      <c r="N18" s="36"/>
      <c r="S18" s="41"/>
      <c r="T18" s="36"/>
      <c r="W18" s="36"/>
      <c r="AH18" s="36"/>
      <c r="AO18" s="39">
        <v>60</v>
      </c>
      <c r="AP18" s="1">
        <v>74</v>
      </c>
      <c r="AQ18" s="1">
        <v>84</v>
      </c>
      <c r="AR18" s="1">
        <v>90</v>
      </c>
      <c r="AS18" s="1">
        <v>97</v>
      </c>
      <c r="AT18" s="1">
        <v>15</v>
      </c>
      <c r="AU18" s="1">
        <v>111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845</v>
      </c>
      <c r="B19" s="47" t="s">
        <v>1293</v>
      </c>
      <c r="C19" s="5">
        <f t="shared" si="0"/>
        <v>12</v>
      </c>
      <c r="D19" s="5">
        <f t="shared" si="1"/>
        <v>108</v>
      </c>
      <c r="E19" s="5">
        <f t="shared" si="6"/>
        <v>3230</v>
      </c>
      <c r="F19" s="5">
        <v>6</v>
      </c>
      <c r="G19" s="5">
        <f t="shared" si="7"/>
        <v>27</v>
      </c>
      <c r="H19" s="1"/>
      <c r="I19" s="40"/>
      <c r="J19" s="36"/>
      <c r="K19" s="36"/>
      <c r="L19" s="36"/>
      <c r="M19" s="36"/>
      <c r="N19" s="36"/>
      <c r="S19" s="41"/>
      <c r="T19" s="36"/>
      <c r="U19" s="19">
        <v>35</v>
      </c>
      <c r="V19" s="36">
        <v>44</v>
      </c>
      <c r="W19" s="36">
        <v>63</v>
      </c>
      <c r="X19" s="36">
        <v>67</v>
      </c>
      <c r="Y19" s="36">
        <v>75</v>
      </c>
      <c r="Z19" s="36">
        <v>72</v>
      </c>
      <c r="AA19" s="36">
        <v>68</v>
      </c>
      <c r="AB19" s="36">
        <v>121</v>
      </c>
      <c r="AC19" s="36">
        <v>179</v>
      </c>
      <c r="AD19" s="36">
        <v>173</v>
      </c>
      <c r="AE19" s="36">
        <v>162</v>
      </c>
      <c r="AF19" s="36">
        <v>155</v>
      </c>
      <c r="AG19" s="36">
        <v>151</v>
      </c>
      <c r="AH19" s="36">
        <v>147</v>
      </c>
      <c r="AI19" s="36">
        <v>148</v>
      </c>
      <c r="AJ19" s="36">
        <v>140</v>
      </c>
      <c r="AK19" s="36">
        <v>137</v>
      </c>
      <c r="AL19" s="36">
        <v>139</v>
      </c>
      <c r="AM19" s="36">
        <v>144</v>
      </c>
      <c r="AN19" s="36">
        <v>143</v>
      </c>
      <c r="AO19" s="1">
        <v>135</v>
      </c>
      <c r="AP19" s="1">
        <v>132</v>
      </c>
      <c r="AQ19" s="1">
        <v>132</v>
      </c>
      <c r="AR19" s="1">
        <v>126</v>
      </c>
      <c r="AS19" s="1">
        <v>120</v>
      </c>
      <c r="AT19" s="1">
        <v>114</v>
      </c>
      <c r="AU19" s="1">
        <v>108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517</v>
      </c>
      <c r="B20" s="47" t="s">
        <v>1181</v>
      </c>
      <c r="C20" s="5">
        <f t="shared" si="0"/>
        <v>74</v>
      </c>
      <c r="D20" s="5">
        <f t="shared" si="1"/>
        <v>107</v>
      </c>
      <c r="E20" s="5">
        <f t="shared" si="6"/>
        <v>1152</v>
      </c>
      <c r="F20" s="5">
        <v>19</v>
      </c>
      <c r="G20" s="5">
        <f t="shared" si="7"/>
        <v>22</v>
      </c>
      <c r="H20" s="1">
        <v>5</v>
      </c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42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7">
        <v>33</v>
      </c>
      <c r="AF20" s="36">
        <v>37</v>
      </c>
      <c r="AG20" s="36">
        <v>41</v>
      </c>
      <c r="AH20" s="36">
        <v>45</v>
      </c>
      <c r="AI20" s="36">
        <v>48</v>
      </c>
      <c r="AJ20" s="36">
        <v>52</v>
      </c>
      <c r="AK20" s="36">
        <v>56</v>
      </c>
      <c r="AL20" s="36">
        <v>59</v>
      </c>
      <c r="AM20" s="36">
        <v>66</v>
      </c>
      <c r="AN20" s="36">
        <v>70</v>
      </c>
      <c r="AO20" s="1">
        <v>73</v>
      </c>
      <c r="AP20" s="1">
        <v>83</v>
      </c>
      <c r="AQ20" s="1">
        <v>84</v>
      </c>
      <c r="AR20" s="1">
        <v>96</v>
      </c>
      <c r="AS20" s="1">
        <v>101</v>
      </c>
      <c r="AT20" s="1">
        <v>101</v>
      </c>
      <c r="AU20" s="1">
        <v>107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948</v>
      </c>
      <c r="B21" s="47" t="s">
        <v>1197</v>
      </c>
      <c r="C21" s="5">
        <f t="shared" si="0"/>
        <v>22</v>
      </c>
      <c r="D21" s="5">
        <f t="shared" si="1"/>
        <v>106</v>
      </c>
      <c r="E21" s="5">
        <f t="shared" si="6"/>
        <v>2221</v>
      </c>
      <c r="F21" s="5">
        <v>12</v>
      </c>
      <c r="G21" s="5">
        <f t="shared" si="7"/>
        <v>21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A21" s="19">
        <v>132</v>
      </c>
      <c r="AB21" s="36">
        <v>121</v>
      </c>
      <c r="AC21" s="36">
        <v>113</v>
      </c>
      <c r="AD21" s="36">
        <v>111</v>
      </c>
      <c r="AE21" s="36">
        <v>104</v>
      </c>
      <c r="AF21" s="36">
        <v>121</v>
      </c>
      <c r="AG21" s="36">
        <v>105</v>
      </c>
      <c r="AH21" s="36">
        <v>106</v>
      </c>
      <c r="AI21" s="36">
        <v>107</v>
      </c>
      <c r="AJ21" s="36">
        <v>105</v>
      </c>
      <c r="AK21" s="36">
        <v>104</v>
      </c>
      <c r="AL21" s="36">
        <v>103</v>
      </c>
      <c r="AM21" s="36">
        <v>107</v>
      </c>
      <c r="AN21" s="36">
        <v>88</v>
      </c>
      <c r="AO21" s="1">
        <v>90</v>
      </c>
      <c r="AP21" s="1">
        <v>97</v>
      </c>
      <c r="AQ21" s="1">
        <v>96</v>
      </c>
      <c r="AR21" s="1">
        <v>98</v>
      </c>
      <c r="AS21" s="1">
        <v>103</v>
      </c>
      <c r="AT21" s="1">
        <v>104</v>
      </c>
      <c r="AU21" s="1">
        <v>106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923</v>
      </c>
      <c r="B22" s="47" t="s">
        <v>1257</v>
      </c>
      <c r="C22" s="5">
        <f t="shared" si="0"/>
        <v>20</v>
      </c>
      <c r="D22" s="5">
        <f>AU22</f>
        <v>106</v>
      </c>
      <c r="E22" s="5">
        <f>SUM(I22:BJ22)</f>
        <v>2323</v>
      </c>
      <c r="F22" s="5">
        <v>15</v>
      </c>
      <c r="G22" s="5">
        <f>H22+COUNT(I22:BJ22)</f>
        <v>22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Z22" s="19">
        <v>99</v>
      </c>
      <c r="AA22" s="36">
        <v>101</v>
      </c>
      <c r="AB22" s="36">
        <v>99</v>
      </c>
      <c r="AC22" s="36">
        <v>96</v>
      </c>
      <c r="AD22" s="36">
        <v>93</v>
      </c>
      <c r="AE22" s="36">
        <v>90</v>
      </c>
      <c r="AF22" s="36">
        <v>93</v>
      </c>
      <c r="AG22" s="36">
        <v>96</v>
      </c>
      <c r="AH22" s="36">
        <v>99</v>
      </c>
      <c r="AI22" s="36">
        <v>106</v>
      </c>
      <c r="AJ22" s="36">
        <v>112</v>
      </c>
      <c r="AK22" s="36">
        <v>107</v>
      </c>
      <c r="AL22" s="36">
        <v>107</v>
      </c>
      <c r="AM22" s="36">
        <v>108</v>
      </c>
      <c r="AN22" s="36">
        <v>108</v>
      </c>
      <c r="AO22" s="1">
        <v>108</v>
      </c>
      <c r="AP22" s="1">
        <v>115</v>
      </c>
      <c r="AQ22" s="1">
        <v>118</v>
      </c>
      <c r="AR22" s="1">
        <v>115</v>
      </c>
      <c r="AS22" s="1">
        <v>123</v>
      </c>
      <c r="AT22" s="1">
        <v>124</v>
      </c>
      <c r="AU22" s="1">
        <v>106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 t="shared" si="0"/>
        <v>50</v>
      </c>
      <c r="D23" s="5">
        <f t="shared" si="1"/>
        <v>103</v>
      </c>
      <c r="E23" s="5">
        <f t="shared" si="6"/>
        <v>1516</v>
      </c>
      <c r="F23" s="5">
        <v>22</v>
      </c>
      <c r="G23" s="5">
        <f t="shared" si="7"/>
        <v>19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>
        <v>103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1170</v>
      </c>
      <c r="B24" s="47" t="s">
        <v>1199</v>
      </c>
      <c r="C24" s="5">
        <f t="shared" si="0"/>
        <v>87</v>
      </c>
      <c r="D24" s="5">
        <f t="shared" si="1"/>
        <v>94</v>
      </c>
      <c r="E24" s="5">
        <f t="shared" si="6"/>
        <v>1018</v>
      </c>
      <c r="F24" s="5">
        <v>5</v>
      </c>
      <c r="G24" s="5">
        <f t="shared" si="7"/>
        <v>7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O24" s="39">
        <v>195</v>
      </c>
      <c r="AP24" s="1">
        <v>142</v>
      </c>
      <c r="AQ24" s="1">
        <v>121</v>
      </c>
      <c r="AR24" s="1">
        <v>209</v>
      </c>
      <c r="AS24" s="1">
        <v>145</v>
      </c>
      <c r="AT24" s="1">
        <v>112</v>
      </c>
      <c r="AU24" s="1">
        <v>94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1131</v>
      </c>
      <c r="B25" s="47" t="s">
        <v>1176</v>
      </c>
      <c r="C25" s="5">
        <f t="shared" si="0"/>
        <v>66</v>
      </c>
      <c r="D25" s="5">
        <f t="shared" si="1"/>
        <v>90</v>
      </c>
      <c r="E25" s="5">
        <f t="shared" si="6"/>
        <v>1245</v>
      </c>
      <c r="F25" s="5">
        <v>4</v>
      </c>
      <c r="G25" s="5">
        <f t="shared" si="7"/>
        <v>8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N25" s="19">
        <v>324</v>
      </c>
      <c r="AO25" s="1">
        <v>199</v>
      </c>
      <c r="AP25" s="1">
        <v>166</v>
      </c>
      <c r="AQ25" s="1">
        <v>141</v>
      </c>
      <c r="AR25" s="1">
        <v>118</v>
      </c>
      <c r="AS25" s="1">
        <v>107</v>
      </c>
      <c r="AT25" s="1">
        <v>100</v>
      </c>
      <c r="AU25" s="1">
        <v>90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1540</v>
      </c>
      <c r="B26" s="47" t="s">
        <v>1300</v>
      </c>
      <c r="C26" s="5">
        <f t="shared" si="0"/>
        <v>421</v>
      </c>
      <c r="D26" s="5">
        <f t="shared" si="1"/>
        <v>89</v>
      </c>
      <c r="E26" s="5">
        <f t="shared" si="4"/>
        <v>89</v>
      </c>
      <c r="F26" s="5">
        <v>2</v>
      </c>
      <c r="G26" s="5">
        <f t="shared" si="5"/>
        <v>30</v>
      </c>
      <c r="H26" s="1">
        <v>29</v>
      </c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42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7">
        <v>89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1554</v>
      </c>
      <c r="B27" s="47" t="s">
        <v>1555</v>
      </c>
      <c r="C27" s="5">
        <f t="shared" si="0"/>
        <v>424</v>
      </c>
      <c r="D27" s="5">
        <f t="shared" si="1"/>
        <v>87</v>
      </c>
      <c r="E27" s="5">
        <f t="shared" si="4"/>
        <v>87</v>
      </c>
      <c r="F27" s="5">
        <v>26</v>
      </c>
      <c r="G27" s="5">
        <f t="shared" si="5"/>
        <v>1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U27" s="39">
        <v>87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945</v>
      </c>
      <c r="B28" s="47" t="s">
        <v>1278</v>
      </c>
      <c r="C28" s="5">
        <f t="shared" si="0"/>
        <v>24</v>
      </c>
      <c r="D28" s="5">
        <f t="shared" si="1"/>
        <v>85</v>
      </c>
      <c r="E28" s="5">
        <f>SUM(I28:BJ28)</f>
        <v>2146</v>
      </c>
      <c r="F28" s="5">
        <v>16</v>
      </c>
      <c r="G28" s="5">
        <f>H28+COUNT(I28:BJ28)</f>
        <v>22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Z28" s="19">
        <v>47</v>
      </c>
      <c r="AA28" s="36">
        <v>60</v>
      </c>
      <c r="AB28" s="36">
        <v>67</v>
      </c>
      <c r="AC28" s="36">
        <v>86</v>
      </c>
      <c r="AD28" s="36">
        <v>97</v>
      </c>
      <c r="AE28" s="36">
        <v>110</v>
      </c>
      <c r="AF28" s="36">
        <v>124</v>
      </c>
      <c r="AG28" s="36">
        <v>125</v>
      </c>
      <c r="AH28" s="36">
        <v>128</v>
      </c>
      <c r="AI28" s="36">
        <v>124</v>
      </c>
      <c r="AJ28" s="36">
        <v>116</v>
      </c>
      <c r="AK28" s="36">
        <v>111</v>
      </c>
      <c r="AL28" s="36">
        <v>107</v>
      </c>
      <c r="AM28" s="36">
        <v>106</v>
      </c>
      <c r="AN28" s="36">
        <v>101</v>
      </c>
      <c r="AO28" s="1">
        <v>95</v>
      </c>
      <c r="AP28" s="1">
        <v>97</v>
      </c>
      <c r="AQ28" s="1">
        <v>93</v>
      </c>
      <c r="AR28" s="1">
        <v>91</v>
      </c>
      <c r="AS28" s="1">
        <v>89</v>
      </c>
      <c r="AT28" s="1">
        <v>87</v>
      </c>
      <c r="AU28" s="1">
        <v>85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818</v>
      </c>
      <c r="B29" s="47" t="s">
        <v>1283</v>
      </c>
      <c r="C29" s="5">
        <f t="shared" si="0"/>
        <v>21</v>
      </c>
      <c r="D29" s="5">
        <f t="shared" si="1"/>
        <v>82</v>
      </c>
      <c r="E29" s="5">
        <f>SUM(I29:BJ29)</f>
        <v>2223</v>
      </c>
      <c r="F29" s="5">
        <v>19</v>
      </c>
      <c r="G29" s="5">
        <f>H29+COUNT(I29:BJ29)</f>
        <v>29</v>
      </c>
      <c r="H29" s="1"/>
      <c r="I29" s="40"/>
      <c r="J29" s="36"/>
      <c r="K29" s="36"/>
      <c r="L29" s="36"/>
      <c r="M29" s="36"/>
      <c r="N29" s="36"/>
      <c r="S29" s="43">
        <v>34</v>
      </c>
      <c r="T29" s="36">
        <v>35</v>
      </c>
      <c r="U29" s="36">
        <v>56</v>
      </c>
      <c r="V29" s="36">
        <v>87</v>
      </c>
      <c r="W29" s="36">
        <v>92</v>
      </c>
      <c r="X29" s="36">
        <v>87</v>
      </c>
      <c r="Y29" s="36">
        <v>98</v>
      </c>
      <c r="Z29" s="36">
        <v>88</v>
      </c>
      <c r="AA29" s="36">
        <v>92</v>
      </c>
      <c r="AB29" s="36">
        <v>91</v>
      </c>
      <c r="AC29" s="36">
        <v>87</v>
      </c>
      <c r="AD29" s="36">
        <v>88</v>
      </c>
      <c r="AE29" s="36">
        <v>90</v>
      </c>
      <c r="AF29" s="36">
        <v>85</v>
      </c>
      <c r="AG29" s="36">
        <v>83</v>
      </c>
      <c r="AH29" s="36">
        <v>81</v>
      </c>
      <c r="AI29" s="36">
        <v>80</v>
      </c>
      <c r="AJ29" s="36">
        <v>77</v>
      </c>
      <c r="AK29" s="36">
        <v>77</v>
      </c>
      <c r="AL29" s="36">
        <v>72</v>
      </c>
      <c r="AM29" s="36">
        <v>74</v>
      </c>
      <c r="AN29" s="36">
        <v>70</v>
      </c>
      <c r="AO29" s="1">
        <v>67</v>
      </c>
      <c r="AP29" s="1">
        <v>68</v>
      </c>
      <c r="AQ29" s="1">
        <v>69</v>
      </c>
      <c r="AR29" s="1">
        <v>69</v>
      </c>
      <c r="AS29" s="1">
        <v>72</v>
      </c>
      <c r="AT29" s="1">
        <v>72</v>
      </c>
      <c r="AU29" s="1">
        <v>82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1123</v>
      </c>
      <c r="B30" s="47" t="s">
        <v>1309</v>
      </c>
      <c r="C30" s="5">
        <f t="shared" si="0"/>
        <v>129</v>
      </c>
      <c r="D30" s="5">
        <f t="shared" si="1"/>
        <v>80</v>
      </c>
      <c r="E30" s="5">
        <f>SUM(I30:BJ30)</f>
        <v>715</v>
      </c>
      <c r="F30" s="5">
        <v>25</v>
      </c>
      <c r="G30" s="5">
        <f>H30+COUNT(I30:BJ30)</f>
        <v>9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AH30" s="36"/>
      <c r="AM30" s="19">
        <v>59</v>
      </c>
      <c r="AN30" s="36">
        <v>63</v>
      </c>
      <c r="AO30" s="1">
        <v>69</v>
      </c>
      <c r="AP30" s="1">
        <v>78</v>
      </c>
      <c r="AQ30" s="1">
        <v>89</v>
      </c>
      <c r="AR30" s="1">
        <v>96</v>
      </c>
      <c r="AS30" s="1">
        <v>94</v>
      </c>
      <c r="AT30" s="1">
        <v>87</v>
      </c>
      <c r="AU30" s="1">
        <v>80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848</v>
      </c>
      <c r="B31" s="47" t="s">
        <v>1197</v>
      </c>
      <c r="C31" s="5">
        <f t="shared" si="0"/>
        <v>14</v>
      </c>
      <c r="D31" s="5">
        <f t="shared" si="1"/>
        <v>77</v>
      </c>
      <c r="E31" s="5">
        <f>SUM(I31:BJ31)</f>
        <v>2803</v>
      </c>
      <c r="F31" s="5">
        <v>21</v>
      </c>
      <c r="G31" s="5">
        <f>H31+COUNT(I31:BJ31)</f>
        <v>26</v>
      </c>
      <c r="H31" s="1"/>
      <c r="I31" s="40"/>
      <c r="J31" s="36"/>
      <c r="K31" s="36"/>
      <c r="L31" s="36"/>
      <c r="M31" s="36"/>
      <c r="N31" s="36"/>
      <c r="S31" s="41"/>
      <c r="T31" s="36"/>
      <c r="V31" s="19">
        <v>110</v>
      </c>
      <c r="W31" s="36">
        <v>87</v>
      </c>
      <c r="X31" s="36">
        <v>83</v>
      </c>
      <c r="Y31" s="36">
        <v>96</v>
      </c>
      <c r="Z31" s="36">
        <v>106</v>
      </c>
      <c r="AA31" s="36">
        <v>120</v>
      </c>
      <c r="AB31" s="36">
        <v>107</v>
      </c>
      <c r="AC31" s="36">
        <v>111</v>
      </c>
      <c r="AD31" s="36">
        <v>115</v>
      </c>
      <c r="AE31" s="36">
        <v>114</v>
      </c>
      <c r="AF31" s="36">
        <v>136</v>
      </c>
      <c r="AG31" s="36">
        <v>129</v>
      </c>
      <c r="AH31" s="36">
        <v>130</v>
      </c>
      <c r="AI31" s="36">
        <v>129</v>
      </c>
      <c r="AJ31" s="36">
        <v>128</v>
      </c>
      <c r="AK31" s="36">
        <v>128</v>
      </c>
      <c r="AL31" s="36">
        <v>125</v>
      </c>
      <c r="AM31" s="36">
        <v>114</v>
      </c>
      <c r="AN31" s="36">
        <v>112</v>
      </c>
      <c r="AO31" s="1">
        <v>107</v>
      </c>
      <c r="AP31" s="1">
        <v>95</v>
      </c>
      <c r="AQ31" s="1">
        <v>92</v>
      </c>
      <c r="AR31" s="1">
        <v>85</v>
      </c>
      <c r="AS31" s="1">
        <v>86</v>
      </c>
      <c r="AT31" s="1">
        <v>81</v>
      </c>
      <c r="AU31" s="1">
        <v>77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1541</v>
      </c>
      <c r="B32" s="47" t="s">
        <v>1549</v>
      </c>
      <c r="C32" s="5">
        <f t="shared" si="0"/>
        <v>437</v>
      </c>
      <c r="D32" s="5">
        <f t="shared" si="1"/>
        <v>77</v>
      </c>
      <c r="E32" s="5">
        <f t="shared" ref="E32" si="8">SUM(I32:BJ32)</f>
        <v>77</v>
      </c>
      <c r="F32" s="5">
        <v>8</v>
      </c>
      <c r="G32" s="5">
        <f t="shared" ref="G32" si="9">H32+COUNT(I32:BJ32)</f>
        <v>18</v>
      </c>
      <c r="H32" s="1">
        <v>17</v>
      </c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42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7">
        <v>77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1542</v>
      </c>
      <c r="B33" s="47" t="s">
        <v>1550</v>
      </c>
      <c r="C33" s="5">
        <f t="shared" si="0"/>
        <v>437</v>
      </c>
      <c r="D33" s="5">
        <f t="shared" si="1"/>
        <v>77</v>
      </c>
      <c r="E33" s="5">
        <f t="shared" si="4"/>
        <v>77</v>
      </c>
      <c r="F33" s="5">
        <v>20</v>
      </c>
      <c r="G33" s="5">
        <f t="shared" si="5"/>
        <v>26</v>
      </c>
      <c r="H33" s="1">
        <v>25</v>
      </c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42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7">
        <v>77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993</v>
      </c>
      <c r="B34" s="47" t="s">
        <v>1268</v>
      </c>
      <c r="C34" s="5">
        <f t="shared" si="0"/>
        <v>41</v>
      </c>
      <c r="D34" s="5">
        <f t="shared" si="1"/>
        <v>76</v>
      </c>
      <c r="E34" s="5">
        <f>SUM(I34:BJ34)</f>
        <v>1694</v>
      </c>
      <c r="F34" s="5">
        <v>4</v>
      </c>
      <c r="G34" s="5">
        <f>H34+COUNT(I34:BJ34)</f>
        <v>18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D34" s="19">
        <v>208</v>
      </c>
      <c r="AE34" s="36">
        <v>142</v>
      </c>
      <c r="AF34" s="36">
        <v>121</v>
      </c>
      <c r="AG34" s="36">
        <v>104</v>
      </c>
      <c r="AH34" s="36">
        <v>92</v>
      </c>
      <c r="AI34" s="36">
        <v>88</v>
      </c>
      <c r="AJ34" s="36">
        <v>81</v>
      </c>
      <c r="AK34" s="36">
        <v>79</v>
      </c>
      <c r="AL34" s="36">
        <v>83</v>
      </c>
      <c r="AM34" s="36">
        <v>83</v>
      </c>
      <c r="AN34" s="36">
        <v>80</v>
      </c>
      <c r="AO34" s="1">
        <v>78</v>
      </c>
      <c r="AP34" s="1">
        <v>78</v>
      </c>
      <c r="AQ34" s="1">
        <v>75</v>
      </c>
      <c r="AR34" s="1">
        <v>74</v>
      </c>
      <c r="AS34" s="1">
        <v>76</v>
      </c>
      <c r="AT34" s="1">
        <v>76</v>
      </c>
      <c r="AU34" s="1">
        <v>76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1504</v>
      </c>
      <c r="B35" s="47" t="s">
        <v>1199</v>
      </c>
      <c r="C35" s="5">
        <f t="shared" si="0"/>
        <v>182</v>
      </c>
      <c r="D35" s="5">
        <f t="shared" si="1"/>
        <v>75</v>
      </c>
      <c r="E35" s="5">
        <f>SUM(I35:BJ35)</f>
        <v>470</v>
      </c>
      <c r="F35" s="5">
        <v>9</v>
      </c>
      <c r="G35" s="5">
        <f>H35+COUNT(I35:BJ35)</f>
        <v>4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R35" s="39">
        <v>186</v>
      </c>
      <c r="AS35" s="1">
        <v>117</v>
      </c>
      <c r="AT35" s="1">
        <v>92</v>
      </c>
      <c r="AU35" s="1">
        <v>75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1543</v>
      </c>
      <c r="B36" s="47" t="s">
        <v>1551</v>
      </c>
      <c r="C36" s="5">
        <f t="shared" si="0"/>
        <v>441</v>
      </c>
      <c r="D36" s="5">
        <f>AU36</f>
        <v>75</v>
      </c>
      <c r="E36" s="5">
        <f>SUM(I36:BJ36)</f>
        <v>75</v>
      </c>
      <c r="F36" s="5">
        <v>9</v>
      </c>
      <c r="G36" s="5">
        <f>H36+COUNT(I36:BJ36)</f>
        <v>17</v>
      </c>
      <c r="H36" s="1">
        <v>16</v>
      </c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42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7">
        <v>75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1544</v>
      </c>
      <c r="B37" s="47" t="s">
        <v>1552</v>
      </c>
      <c r="C37" s="5">
        <f t="shared" si="0"/>
        <v>446</v>
      </c>
      <c r="D37" s="5">
        <f t="shared" si="1"/>
        <v>72</v>
      </c>
      <c r="E37" s="5">
        <f t="shared" ref="E37:E45" si="10">SUM(I37:BJ37)</f>
        <v>72</v>
      </c>
      <c r="F37" s="5">
        <v>9</v>
      </c>
      <c r="G37" s="5">
        <f t="shared" ref="G37:G45" si="11">H37+COUNT(I37:BJ37)</f>
        <v>18</v>
      </c>
      <c r="H37" s="1">
        <v>17</v>
      </c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42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7">
        <v>72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900</v>
      </c>
      <c r="B38" s="47" t="s">
        <v>1282</v>
      </c>
      <c r="C38" s="5">
        <f t="shared" si="0"/>
        <v>19</v>
      </c>
      <c r="D38" s="5">
        <f t="shared" si="1"/>
        <v>70</v>
      </c>
      <c r="E38" s="5">
        <f>SUM(I38:BJ38)</f>
        <v>2330</v>
      </c>
      <c r="F38" s="5">
        <v>15</v>
      </c>
      <c r="G38" s="5">
        <f>H38+COUNT(I38:BJ38)</f>
        <v>23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Y38" s="19">
        <v>125</v>
      </c>
      <c r="Z38" s="36">
        <v>119</v>
      </c>
      <c r="AA38" s="36">
        <v>118</v>
      </c>
      <c r="AB38" s="36">
        <v>114</v>
      </c>
      <c r="AC38" s="36">
        <v>121</v>
      </c>
      <c r="AD38" s="36">
        <v>115</v>
      </c>
      <c r="AE38" s="36">
        <v>109</v>
      </c>
      <c r="AF38" s="36">
        <v>114</v>
      </c>
      <c r="AG38" s="36">
        <v>112</v>
      </c>
      <c r="AH38" s="36">
        <v>114</v>
      </c>
      <c r="AI38" s="36">
        <v>111</v>
      </c>
      <c r="AJ38" s="36">
        <v>104</v>
      </c>
      <c r="AK38" s="36">
        <v>97</v>
      </c>
      <c r="AL38" s="36">
        <v>90</v>
      </c>
      <c r="AM38" s="36">
        <v>92</v>
      </c>
      <c r="AN38" s="36">
        <v>93</v>
      </c>
      <c r="AO38" s="1">
        <v>89</v>
      </c>
      <c r="AP38" s="1">
        <v>97</v>
      </c>
      <c r="AQ38" s="1">
        <v>88</v>
      </c>
      <c r="AR38" s="1">
        <v>84</v>
      </c>
      <c r="AS38" s="1">
        <v>78</v>
      </c>
      <c r="AT38" s="1">
        <v>76</v>
      </c>
      <c r="AU38" s="1">
        <v>70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1078</v>
      </c>
      <c r="B39" s="47" t="s">
        <v>1256</v>
      </c>
      <c r="C39" s="5">
        <f t="shared" si="0"/>
        <v>128</v>
      </c>
      <c r="D39" s="5">
        <f t="shared" si="1"/>
        <v>69</v>
      </c>
      <c r="E39" s="5">
        <f>SUM(I39:BJ39)</f>
        <v>721</v>
      </c>
      <c r="F39" s="5">
        <v>36</v>
      </c>
      <c r="G39" s="5">
        <f>H39+COUNT(I39:BJ39)</f>
        <v>13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I39" s="19">
        <v>34</v>
      </c>
      <c r="AJ39" s="36">
        <v>37</v>
      </c>
      <c r="AK39" s="36">
        <v>58</v>
      </c>
      <c r="AL39" s="36">
        <v>46</v>
      </c>
      <c r="AM39" s="36">
        <v>47</v>
      </c>
      <c r="AN39" s="36">
        <v>53</v>
      </c>
      <c r="AO39" s="1">
        <v>53</v>
      </c>
      <c r="AP39" s="1">
        <v>58</v>
      </c>
      <c r="AQ39" s="1">
        <v>62</v>
      </c>
      <c r="AR39" s="1">
        <v>67</v>
      </c>
      <c r="AS39" s="1">
        <v>68</v>
      </c>
      <c r="AT39" s="1">
        <v>69</v>
      </c>
      <c r="AU39" s="1">
        <v>69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917</v>
      </c>
      <c r="B40" s="47" t="s">
        <v>1315</v>
      </c>
      <c r="C40" s="5">
        <f t="shared" si="0"/>
        <v>113</v>
      </c>
      <c r="D40" s="5">
        <f t="shared" si="1"/>
        <v>68</v>
      </c>
      <c r="E40" s="5">
        <f>SUM(I40:BJ40)</f>
        <v>803</v>
      </c>
      <c r="F40" s="5">
        <v>39</v>
      </c>
      <c r="G40" s="5">
        <f>H40+COUNT(I40:BJ40)</f>
        <v>16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Y40" s="19">
        <v>38</v>
      </c>
      <c r="Z40" s="38"/>
      <c r="AA40" s="38"/>
      <c r="AB40" s="38"/>
      <c r="AC40" s="38"/>
      <c r="AD40" s="38"/>
      <c r="AE40" s="38"/>
      <c r="AF40" s="37">
        <v>34</v>
      </c>
      <c r="AG40" s="36">
        <v>38</v>
      </c>
      <c r="AH40" s="36">
        <v>50</v>
      </c>
      <c r="AI40" s="36">
        <v>49</v>
      </c>
      <c r="AJ40" s="36">
        <v>47</v>
      </c>
      <c r="AK40" s="36">
        <v>49</v>
      </c>
      <c r="AL40" s="36">
        <v>49</v>
      </c>
      <c r="AM40" s="36">
        <v>48</v>
      </c>
      <c r="AN40" s="38"/>
      <c r="AO40" s="9">
        <v>45</v>
      </c>
      <c r="AP40" s="1">
        <v>49</v>
      </c>
      <c r="AQ40" s="1">
        <v>59</v>
      </c>
      <c r="AR40" s="1">
        <v>57</v>
      </c>
      <c r="AS40" s="1">
        <v>58</v>
      </c>
      <c r="AT40" s="1">
        <v>65</v>
      </c>
      <c r="AU40" s="1">
        <v>68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979</v>
      </c>
      <c r="B41" s="47" t="s">
        <v>1275</v>
      </c>
      <c r="C41" s="5">
        <f t="shared" si="0"/>
        <v>57</v>
      </c>
      <c r="D41" s="5">
        <f>AU41</f>
        <v>66</v>
      </c>
      <c r="E41" s="5">
        <f>SUM(I41:BJ41)</f>
        <v>1378</v>
      </c>
      <c r="F41" s="5">
        <v>21</v>
      </c>
      <c r="G41" s="5">
        <f>H41+COUNT(I41:BJ41)</f>
        <v>19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C41" s="19">
        <v>101</v>
      </c>
      <c r="AD41" s="36">
        <v>84</v>
      </c>
      <c r="AE41" s="36">
        <v>78</v>
      </c>
      <c r="AF41" s="36">
        <v>78</v>
      </c>
      <c r="AG41" s="36">
        <v>77</v>
      </c>
      <c r="AH41" s="36">
        <v>77</v>
      </c>
      <c r="AI41" s="36">
        <v>75</v>
      </c>
      <c r="AJ41" s="36">
        <v>76</v>
      </c>
      <c r="AK41" s="36">
        <v>75</v>
      </c>
      <c r="AL41" s="36">
        <v>72</v>
      </c>
      <c r="AM41" s="36">
        <v>69</v>
      </c>
      <c r="AN41" s="36">
        <v>70</v>
      </c>
      <c r="AO41" s="1">
        <v>63</v>
      </c>
      <c r="AP41" s="1">
        <v>66</v>
      </c>
      <c r="AQ41" s="1">
        <v>63</v>
      </c>
      <c r="AR41" s="1">
        <v>64</v>
      </c>
      <c r="AS41" s="1">
        <v>63</v>
      </c>
      <c r="AT41" s="1">
        <v>61</v>
      </c>
      <c r="AU41" s="1">
        <v>66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1545</v>
      </c>
      <c r="B42" s="47" t="s">
        <v>1553</v>
      </c>
      <c r="C42" s="5">
        <f t="shared" si="0"/>
        <v>460</v>
      </c>
      <c r="D42" s="5">
        <f t="shared" si="1"/>
        <v>66</v>
      </c>
      <c r="E42" s="5">
        <f t="shared" ref="E42" si="12">SUM(I42:BJ42)</f>
        <v>66</v>
      </c>
      <c r="F42" s="5">
        <v>2</v>
      </c>
      <c r="G42" s="5">
        <f t="shared" ref="G42" si="13">H42+COUNT(I42:BJ42)</f>
        <v>24</v>
      </c>
      <c r="H42" s="1">
        <v>23</v>
      </c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42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7">
        <v>66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1171</v>
      </c>
      <c r="B43" s="47" t="s">
        <v>1196</v>
      </c>
      <c r="C43" s="5">
        <f t="shared" si="0"/>
        <v>154</v>
      </c>
      <c r="D43" s="5">
        <f t="shared" si="1"/>
        <v>64</v>
      </c>
      <c r="E43" s="5">
        <f>SUM(I43:BJ43)</f>
        <v>596</v>
      </c>
      <c r="F43" s="5">
        <v>26</v>
      </c>
      <c r="G43" s="5">
        <f>H43+COUNT(I43:BJ43)</f>
        <v>7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O43" s="39">
        <v>99</v>
      </c>
      <c r="AP43" s="1">
        <v>98</v>
      </c>
      <c r="AQ43" s="1">
        <v>95</v>
      </c>
      <c r="AR43" s="1">
        <v>87</v>
      </c>
      <c r="AS43" s="1">
        <v>80</v>
      </c>
      <c r="AT43" s="1">
        <v>73</v>
      </c>
      <c r="AU43" s="1">
        <v>64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1154</v>
      </c>
      <c r="B44" s="47" t="s">
        <v>1287</v>
      </c>
      <c r="C44" s="5">
        <f t="shared" si="0"/>
        <v>155</v>
      </c>
      <c r="D44" s="5">
        <f>AU44</f>
        <v>62</v>
      </c>
      <c r="E44" s="5">
        <f>SUM(I44:BJ44)</f>
        <v>586</v>
      </c>
      <c r="F44" s="5">
        <v>34</v>
      </c>
      <c r="G44" s="5">
        <f>H44+COUNT(I44:BJ44)</f>
        <v>8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H44" s="36"/>
      <c r="AN44" s="19">
        <v>99</v>
      </c>
      <c r="AO44" s="1">
        <v>75</v>
      </c>
      <c r="AP44" s="1">
        <v>73</v>
      </c>
      <c r="AQ44" s="1">
        <v>72</v>
      </c>
      <c r="AR44" s="1">
        <v>66</v>
      </c>
      <c r="AS44" s="1">
        <v>68</v>
      </c>
      <c r="AT44" s="1">
        <v>71</v>
      </c>
      <c r="AU44" s="1">
        <v>62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1546</v>
      </c>
      <c r="B45" s="47" t="s">
        <v>1548</v>
      </c>
      <c r="C45" s="5">
        <f t="shared" si="0"/>
        <v>473</v>
      </c>
      <c r="D45" s="5">
        <f t="shared" si="1"/>
        <v>62</v>
      </c>
      <c r="E45" s="5">
        <f t="shared" si="10"/>
        <v>62</v>
      </c>
      <c r="F45" s="5">
        <v>14</v>
      </c>
      <c r="G45" s="5">
        <f t="shared" si="11"/>
        <v>5</v>
      </c>
      <c r="H45" s="1">
        <v>4</v>
      </c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42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7">
        <v>62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893</v>
      </c>
      <c r="B46" s="47" t="s">
        <v>1290</v>
      </c>
      <c r="C46" s="5">
        <f t="shared" si="0"/>
        <v>44</v>
      </c>
      <c r="D46" s="5">
        <f t="shared" si="1"/>
        <v>62</v>
      </c>
      <c r="E46" s="5">
        <f>SUM(I46:BJ46)</f>
        <v>1657</v>
      </c>
      <c r="F46" s="5">
        <v>26</v>
      </c>
      <c r="G46" s="5">
        <f>H46+COUNT(I46:BJ46)</f>
        <v>23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X46" s="19">
        <v>34</v>
      </c>
      <c r="Y46" s="36">
        <v>49</v>
      </c>
      <c r="Z46" s="38"/>
      <c r="AA46" s="37">
        <v>44</v>
      </c>
      <c r="AB46" s="36">
        <v>49</v>
      </c>
      <c r="AC46" s="36">
        <v>55</v>
      </c>
      <c r="AD46" s="36">
        <v>58</v>
      </c>
      <c r="AE46" s="36">
        <v>61</v>
      </c>
      <c r="AF46" s="36">
        <v>71</v>
      </c>
      <c r="AG46" s="36">
        <v>77</v>
      </c>
      <c r="AH46" s="36">
        <v>81</v>
      </c>
      <c r="AI46" s="36">
        <v>87</v>
      </c>
      <c r="AJ46" s="36">
        <v>87</v>
      </c>
      <c r="AK46" s="36">
        <v>86</v>
      </c>
      <c r="AL46" s="36">
        <v>102</v>
      </c>
      <c r="AM46" s="36">
        <v>97</v>
      </c>
      <c r="AN46" s="36">
        <v>92</v>
      </c>
      <c r="AO46" s="1">
        <v>86</v>
      </c>
      <c r="AP46" s="1">
        <v>84</v>
      </c>
      <c r="AQ46" s="1">
        <v>81</v>
      </c>
      <c r="AR46" s="1">
        <v>77</v>
      </c>
      <c r="AS46" s="1">
        <v>70</v>
      </c>
      <c r="AT46" s="1">
        <v>67</v>
      </c>
      <c r="AU46" s="1">
        <v>62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1547</v>
      </c>
      <c r="B47" s="47" t="s">
        <v>1527</v>
      </c>
      <c r="C47" s="5">
        <f t="shared" si="0"/>
        <v>481</v>
      </c>
      <c r="D47" s="5">
        <f t="shared" si="1"/>
        <v>61</v>
      </c>
      <c r="E47" s="5">
        <f t="shared" ref="E47" si="14">SUM(I47:BJ47)</f>
        <v>61</v>
      </c>
      <c r="F47" s="5">
        <v>23</v>
      </c>
      <c r="G47" s="5">
        <f t="shared" ref="G47" si="15">H47+COUNT(I47:BJ47)</f>
        <v>21</v>
      </c>
      <c r="H47" s="1">
        <v>20</v>
      </c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7">
        <v>61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1033</v>
      </c>
      <c r="B48" s="47" t="s">
        <v>1288</v>
      </c>
      <c r="C48" s="5">
        <f t="shared" si="0"/>
        <v>77</v>
      </c>
      <c r="D48" s="5">
        <f>AU48</f>
        <v>60</v>
      </c>
      <c r="E48" s="5">
        <f>SUM(I48:BJ48)</f>
        <v>1131</v>
      </c>
      <c r="F48" s="5">
        <v>33</v>
      </c>
      <c r="G48" s="5">
        <f>H48+COUNT(I48:BJ48)</f>
        <v>16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F48" s="19">
        <v>36</v>
      </c>
      <c r="AG48" s="36">
        <v>43</v>
      </c>
      <c r="AH48" s="36">
        <v>54</v>
      </c>
      <c r="AI48" s="36">
        <v>81</v>
      </c>
      <c r="AJ48" s="36">
        <v>83</v>
      </c>
      <c r="AK48" s="36">
        <v>84</v>
      </c>
      <c r="AL48" s="36">
        <v>86</v>
      </c>
      <c r="AM48" s="36">
        <v>85</v>
      </c>
      <c r="AN48" s="36">
        <v>81</v>
      </c>
      <c r="AO48" s="1">
        <v>75</v>
      </c>
      <c r="AP48" s="1">
        <v>77</v>
      </c>
      <c r="AQ48" s="1">
        <v>74</v>
      </c>
      <c r="AR48" s="1">
        <v>73</v>
      </c>
      <c r="AS48" s="1">
        <v>71</v>
      </c>
      <c r="AT48" s="1">
        <v>68</v>
      </c>
      <c r="AU48" s="1">
        <v>60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1505</v>
      </c>
      <c r="B49" s="47" t="s">
        <v>1199</v>
      </c>
      <c r="C49" s="5">
        <f t="shared" si="0"/>
        <v>210</v>
      </c>
      <c r="D49" s="5">
        <f t="shared" si="1"/>
        <v>60</v>
      </c>
      <c r="E49" s="5">
        <f t="shared" ref="E49:E58" si="16">SUM(I49:BJ49)</f>
        <v>395</v>
      </c>
      <c r="F49" s="5">
        <v>12</v>
      </c>
      <c r="G49" s="5">
        <f t="shared" ref="G49:G58" si="17">H49+COUNT(I49:BJ49)</f>
        <v>4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R49" s="39">
        <v>163</v>
      </c>
      <c r="AS49" s="1">
        <v>98</v>
      </c>
      <c r="AT49" s="1">
        <v>74</v>
      </c>
      <c r="AU49" s="1">
        <v>60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891</v>
      </c>
      <c r="B50" s="47" t="s">
        <v>1198</v>
      </c>
      <c r="C50" s="5">
        <f t="shared" si="0"/>
        <v>42</v>
      </c>
      <c r="D50" s="5">
        <f t="shared" si="1"/>
        <v>60</v>
      </c>
      <c r="E50" s="5">
        <f t="shared" si="16"/>
        <v>1693</v>
      </c>
      <c r="F50" s="5">
        <v>24</v>
      </c>
      <c r="G50" s="5">
        <f t="shared" si="17"/>
        <v>23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X50" s="19">
        <v>37</v>
      </c>
      <c r="Y50" s="36">
        <v>39</v>
      </c>
      <c r="Z50" s="38"/>
      <c r="AA50" s="37">
        <v>46</v>
      </c>
      <c r="AB50" s="36">
        <v>57</v>
      </c>
      <c r="AC50" s="36">
        <v>58</v>
      </c>
      <c r="AD50" s="36">
        <v>59</v>
      </c>
      <c r="AE50" s="36">
        <v>61</v>
      </c>
      <c r="AF50" s="36">
        <v>75</v>
      </c>
      <c r="AG50" s="36">
        <v>78</v>
      </c>
      <c r="AH50" s="36">
        <v>82</v>
      </c>
      <c r="AI50" s="36">
        <v>85</v>
      </c>
      <c r="AJ50" s="36">
        <v>85</v>
      </c>
      <c r="AK50" s="36">
        <v>87</v>
      </c>
      <c r="AL50" s="36">
        <v>90</v>
      </c>
      <c r="AM50" s="36">
        <v>92</v>
      </c>
      <c r="AN50" s="36">
        <v>93</v>
      </c>
      <c r="AO50" s="1">
        <v>95</v>
      </c>
      <c r="AP50" s="1">
        <v>108</v>
      </c>
      <c r="AQ50" s="1">
        <v>100</v>
      </c>
      <c r="AR50" s="1">
        <v>72</v>
      </c>
      <c r="AS50" s="1">
        <v>68</v>
      </c>
      <c r="AT50" s="1">
        <v>66</v>
      </c>
      <c r="AU50" s="1">
        <v>60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1027</v>
      </c>
      <c r="B51" s="47" t="s">
        <v>1177</v>
      </c>
      <c r="C51" s="5">
        <f t="shared" si="0"/>
        <v>61</v>
      </c>
      <c r="D51" s="5">
        <f t="shared" si="1"/>
        <v>60</v>
      </c>
      <c r="E51" s="5">
        <f t="shared" si="16"/>
        <v>1310</v>
      </c>
      <c r="F51" s="5">
        <v>21</v>
      </c>
      <c r="G51" s="5">
        <f t="shared" si="17"/>
        <v>16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F51" s="19">
        <v>61</v>
      </c>
      <c r="AG51" s="36">
        <v>63</v>
      </c>
      <c r="AH51" s="36">
        <v>69</v>
      </c>
      <c r="AI51" s="36">
        <v>118</v>
      </c>
      <c r="AJ51" s="36">
        <v>92</v>
      </c>
      <c r="AK51" s="36">
        <v>95</v>
      </c>
      <c r="AL51" s="36">
        <v>92</v>
      </c>
      <c r="AM51" s="36">
        <v>91</v>
      </c>
      <c r="AN51" s="36">
        <v>90</v>
      </c>
      <c r="AO51" s="1">
        <v>89</v>
      </c>
      <c r="AP51" s="1">
        <v>86</v>
      </c>
      <c r="AQ51" s="1">
        <v>81</v>
      </c>
      <c r="AR51" s="1">
        <v>78</v>
      </c>
      <c r="AS51" s="1">
        <v>80</v>
      </c>
      <c r="AT51" s="1">
        <v>65</v>
      </c>
      <c r="AU51" s="1">
        <v>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1055</v>
      </c>
      <c r="B52" s="47" t="s">
        <v>1314</v>
      </c>
      <c r="C52" s="5">
        <f t="shared" si="0"/>
        <v>149</v>
      </c>
      <c r="D52" s="5">
        <f t="shared" si="1"/>
        <v>59</v>
      </c>
      <c r="E52" s="5">
        <f t="shared" si="16"/>
        <v>622</v>
      </c>
      <c r="F52" s="5">
        <v>51</v>
      </c>
      <c r="G52" s="5">
        <f t="shared" si="17"/>
        <v>13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19">
        <v>33</v>
      </c>
      <c r="AI52" s="36">
        <v>34</v>
      </c>
      <c r="AJ52" s="36">
        <v>36</v>
      </c>
      <c r="AK52" s="36">
        <v>39</v>
      </c>
      <c r="AL52" s="36">
        <v>46</v>
      </c>
      <c r="AM52" s="36">
        <v>47</v>
      </c>
      <c r="AN52" s="38"/>
      <c r="AO52" s="9">
        <v>49</v>
      </c>
      <c r="AP52" s="1">
        <v>52</v>
      </c>
      <c r="AQ52" s="1">
        <v>54</v>
      </c>
      <c r="AR52" s="1">
        <v>56</v>
      </c>
      <c r="AS52" s="1">
        <v>58</v>
      </c>
      <c r="AT52" s="1">
        <v>59</v>
      </c>
      <c r="AU52" s="1">
        <v>59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1107</v>
      </c>
      <c r="B53" s="47" t="s">
        <v>1273</v>
      </c>
      <c r="C53" s="5">
        <f t="shared" si="0"/>
        <v>150</v>
      </c>
      <c r="D53" s="5">
        <f t="shared" si="1"/>
        <v>59</v>
      </c>
      <c r="E53" s="5">
        <f t="shared" si="16"/>
        <v>621</v>
      </c>
      <c r="F53" s="5">
        <v>52</v>
      </c>
      <c r="G53" s="5">
        <f t="shared" si="17"/>
        <v>11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K53" s="19">
        <v>46</v>
      </c>
      <c r="AL53" s="36">
        <v>50</v>
      </c>
      <c r="AM53" s="36">
        <v>63</v>
      </c>
      <c r="AN53" s="36">
        <v>59</v>
      </c>
      <c r="AO53" s="1">
        <v>56</v>
      </c>
      <c r="AP53" s="1">
        <v>55</v>
      </c>
      <c r="AQ53" s="1">
        <v>51</v>
      </c>
      <c r="AR53" s="1">
        <v>59</v>
      </c>
      <c r="AS53" s="1">
        <v>61</v>
      </c>
      <c r="AT53" s="1">
        <v>62</v>
      </c>
      <c r="AU53" s="1">
        <v>59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1129</v>
      </c>
      <c r="B54" s="47" t="s">
        <v>1200</v>
      </c>
      <c r="C54" s="5">
        <f t="shared" si="0"/>
        <v>81</v>
      </c>
      <c r="D54" s="5">
        <f t="shared" si="1"/>
        <v>58</v>
      </c>
      <c r="E54" s="5">
        <f t="shared" si="16"/>
        <v>1105</v>
      </c>
      <c r="F54" s="5">
        <v>2</v>
      </c>
      <c r="G54" s="5">
        <f t="shared" si="17"/>
        <v>8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H54" s="36"/>
      <c r="AN54" s="19">
        <v>377</v>
      </c>
      <c r="AO54" s="1">
        <v>188</v>
      </c>
      <c r="AP54" s="1">
        <v>140</v>
      </c>
      <c r="AQ54" s="1">
        <v>110</v>
      </c>
      <c r="AR54" s="1">
        <v>89</v>
      </c>
      <c r="AS54" s="1">
        <v>76</v>
      </c>
      <c r="AT54" s="1">
        <v>67</v>
      </c>
      <c r="AU54" s="1">
        <v>58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1120</v>
      </c>
      <c r="B55" s="47" t="s">
        <v>1313</v>
      </c>
      <c r="C55" s="5">
        <f t="shared" si="0"/>
        <v>195</v>
      </c>
      <c r="D55" s="5">
        <f t="shared" si="1"/>
        <v>58</v>
      </c>
      <c r="E55" s="5">
        <f t="shared" si="16"/>
        <v>432</v>
      </c>
      <c r="F55" s="5">
        <v>54</v>
      </c>
      <c r="G55" s="5">
        <f t="shared" si="17"/>
        <v>9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L55" s="19">
        <v>36</v>
      </c>
      <c r="AM55" s="36">
        <v>36</v>
      </c>
      <c r="AN55" s="38"/>
      <c r="AO55" s="9">
        <v>40</v>
      </c>
      <c r="AP55" s="1">
        <v>55</v>
      </c>
      <c r="AQ55" s="1">
        <v>52</v>
      </c>
      <c r="AR55" s="1">
        <v>48</v>
      </c>
      <c r="AS55" s="1">
        <v>49</v>
      </c>
      <c r="AT55" s="1">
        <v>58</v>
      </c>
      <c r="AU55" s="1">
        <v>58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1516</v>
      </c>
      <c r="B56" s="47" t="s">
        <v>1517</v>
      </c>
      <c r="C56" s="5">
        <f t="shared" si="0"/>
        <v>295</v>
      </c>
      <c r="D56" s="5">
        <f t="shared" si="1"/>
        <v>58</v>
      </c>
      <c r="E56" s="5">
        <f t="shared" si="16"/>
        <v>203</v>
      </c>
      <c r="F56" s="5">
        <v>55</v>
      </c>
      <c r="G56" s="5">
        <f t="shared" si="17"/>
        <v>4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R56" s="39">
        <v>47</v>
      </c>
      <c r="AS56" s="1">
        <v>46</v>
      </c>
      <c r="AT56" s="1">
        <v>52</v>
      </c>
      <c r="AU56" s="1">
        <v>58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1135</v>
      </c>
      <c r="B57" s="47" t="s">
        <v>1176</v>
      </c>
      <c r="C57" s="5">
        <f t="shared" si="0"/>
        <v>103</v>
      </c>
      <c r="D57" s="5">
        <f t="shared" si="1"/>
        <v>58</v>
      </c>
      <c r="E57" s="5">
        <f t="shared" si="16"/>
        <v>891</v>
      </c>
      <c r="F57" s="5">
        <v>9</v>
      </c>
      <c r="G57" s="5">
        <f t="shared" si="17"/>
        <v>8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N57" s="19">
        <v>271</v>
      </c>
      <c r="AO57" s="1">
        <v>154</v>
      </c>
      <c r="AP57" s="1">
        <v>114</v>
      </c>
      <c r="AQ57" s="1">
        <v>91</v>
      </c>
      <c r="AR57" s="1">
        <v>75</v>
      </c>
      <c r="AS57" s="1">
        <v>66</v>
      </c>
      <c r="AT57" s="1">
        <v>62</v>
      </c>
      <c r="AU57" s="1">
        <v>58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1509</v>
      </c>
      <c r="B58" s="47" t="s">
        <v>1199</v>
      </c>
      <c r="C58" s="5">
        <f t="shared" si="0"/>
        <v>223</v>
      </c>
      <c r="D58" s="5">
        <f t="shared" si="1"/>
        <v>57</v>
      </c>
      <c r="E58" s="5">
        <f t="shared" si="16"/>
        <v>367</v>
      </c>
      <c r="F58" s="5">
        <v>20</v>
      </c>
      <c r="G58" s="5">
        <f t="shared" si="17"/>
        <v>4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R58" s="39">
        <v>145</v>
      </c>
      <c r="AS58" s="1">
        <v>94</v>
      </c>
      <c r="AT58" s="1">
        <v>71</v>
      </c>
      <c r="AU58" s="1">
        <v>57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1008</v>
      </c>
      <c r="B59" s="47" t="s">
        <v>1281</v>
      </c>
      <c r="C59" s="5">
        <f t="shared" si="0"/>
        <v>80</v>
      </c>
      <c r="D59" s="5">
        <f>AU59</f>
        <v>56</v>
      </c>
      <c r="E59" s="5">
        <f>SUM(I59:BJ59)</f>
        <v>1123</v>
      </c>
      <c r="F59" s="5">
        <v>37</v>
      </c>
      <c r="G59" s="5">
        <f>H59+COUNT(I59:BJ59)</f>
        <v>17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E59" s="19">
        <v>63</v>
      </c>
      <c r="AF59" s="36">
        <v>68</v>
      </c>
      <c r="AG59" s="36">
        <v>67</v>
      </c>
      <c r="AH59" s="36">
        <v>64</v>
      </c>
      <c r="AI59" s="36">
        <v>70</v>
      </c>
      <c r="AJ59" s="36">
        <v>66</v>
      </c>
      <c r="AK59" s="36">
        <v>61</v>
      </c>
      <c r="AL59" s="36">
        <v>62</v>
      </c>
      <c r="AM59" s="36">
        <v>64</v>
      </c>
      <c r="AN59" s="36">
        <v>65</v>
      </c>
      <c r="AO59" s="1">
        <v>65</v>
      </c>
      <c r="AP59" s="1">
        <v>82</v>
      </c>
      <c r="AQ59" s="1">
        <v>76</v>
      </c>
      <c r="AR59" s="1">
        <v>70</v>
      </c>
      <c r="AS59" s="1">
        <v>65</v>
      </c>
      <c r="AT59" s="1">
        <v>59</v>
      </c>
      <c r="AU59" s="1">
        <v>56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1528</v>
      </c>
      <c r="B60" s="47" t="s">
        <v>1257</v>
      </c>
      <c r="C60" s="5">
        <f t="shared" si="0"/>
        <v>357</v>
      </c>
      <c r="D60" s="5">
        <f t="shared" si="1"/>
        <v>56</v>
      </c>
      <c r="E60" s="5">
        <f t="shared" ref="E60" si="18">SUM(I60:BJ60)</f>
        <v>131</v>
      </c>
      <c r="F60" s="5">
        <v>30</v>
      </c>
      <c r="G60" s="5">
        <f t="shared" ref="G60" si="19">H60+COUNT(I60:BJ60)</f>
        <v>2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T60" s="39">
        <v>75</v>
      </c>
      <c r="AU60" s="1">
        <v>56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1514</v>
      </c>
      <c r="B61" s="47" t="s">
        <v>1520</v>
      </c>
      <c r="C61" s="5">
        <f t="shared" si="0"/>
        <v>262</v>
      </c>
      <c r="D61" s="5">
        <f>AU61</f>
        <v>56</v>
      </c>
      <c r="E61" s="5">
        <f>SUM(I61:BJ61)</f>
        <v>273</v>
      </c>
      <c r="F61" s="5">
        <v>38</v>
      </c>
      <c r="G61" s="5">
        <f>H61+COUNT(I61:BJ61)</f>
        <v>4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R61" s="39">
        <v>86</v>
      </c>
      <c r="AS61" s="1">
        <v>69</v>
      </c>
      <c r="AT61" s="1">
        <v>62</v>
      </c>
      <c r="AU61" s="1">
        <v>56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1301</v>
      </c>
      <c r="B62" s="47" t="s">
        <v>1277</v>
      </c>
      <c r="C62" s="5">
        <f t="shared" si="0"/>
        <v>236</v>
      </c>
      <c r="D62" s="5">
        <f t="shared" si="1"/>
        <v>56</v>
      </c>
      <c r="E62" s="5">
        <f>SUM(I62:BJ62)</f>
        <v>327</v>
      </c>
      <c r="F62" s="5">
        <v>59</v>
      </c>
      <c r="G62" s="5">
        <f>H62+COUNT(I62:BJ62)</f>
        <v>6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P62" s="39">
        <v>45</v>
      </c>
      <c r="AQ62" s="1">
        <v>52</v>
      </c>
      <c r="AR62" s="1">
        <v>58</v>
      </c>
      <c r="AS62" s="1">
        <v>58</v>
      </c>
      <c r="AT62" s="1">
        <v>58</v>
      </c>
      <c r="AU62" s="1">
        <v>56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1488</v>
      </c>
      <c r="B63" s="47" t="s">
        <v>1495</v>
      </c>
      <c r="C63" s="5">
        <f t="shared" si="0"/>
        <v>266</v>
      </c>
      <c r="D63" s="5">
        <f t="shared" si="1"/>
        <v>55</v>
      </c>
      <c r="E63" s="5">
        <f>SUM(I63:BJ63)</f>
        <v>264</v>
      </c>
      <c r="F63" s="5">
        <v>62</v>
      </c>
      <c r="G63" s="5">
        <f>H63+COUNT(I63:BJ63)</f>
        <v>5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36"/>
      <c r="AQ63" s="39">
        <v>52</v>
      </c>
      <c r="AR63" s="1">
        <v>57</v>
      </c>
      <c r="AS63" s="1">
        <v>51</v>
      </c>
      <c r="AT63" s="1">
        <v>49</v>
      </c>
      <c r="AU63" s="1">
        <v>55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1088</v>
      </c>
      <c r="B64" s="47" t="s">
        <v>1273</v>
      </c>
      <c r="C64" s="5">
        <f t="shared" si="0"/>
        <v>106</v>
      </c>
      <c r="D64" s="5">
        <f t="shared" si="1"/>
        <v>55</v>
      </c>
      <c r="E64" s="5">
        <f>SUM(I64:BJ64)</f>
        <v>881</v>
      </c>
      <c r="F64" s="5">
        <v>9</v>
      </c>
      <c r="G64" s="5">
        <f>H64+COUNT(I64:BJ64)</f>
        <v>11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K64" s="19">
        <v>175</v>
      </c>
      <c r="AL64" s="36">
        <v>112</v>
      </c>
      <c r="AM64" s="36">
        <v>93</v>
      </c>
      <c r="AN64" s="36">
        <v>83</v>
      </c>
      <c r="AO64" s="1">
        <v>70</v>
      </c>
      <c r="AP64" s="1">
        <v>68</v>
      </c>
      <c r="AQ64" s="1">
        <v>58</v>
      </c>
      <c r="AR64" s="1">
        <v>59</v>
      </c>
      <c r="AS64" s="1">
        <v>53</v>
      </c>
      <c r="AT64" s="1">
        <v>55</v>
      </c>
      <c r="AU64" s="1">
        <v>55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1507</v>
      </c>
      <c r="B65" s="47" t="s">
        <v>1513</v>
      </c>
      <c r="C65" s="5">
        <f t="shared" si="0"/>
        <v>225</v>
      </c>
      <c r="D65" s="5">
        <f t="shared" si="1"/>
        <v>53</v>
      </c>
      <c r="E65" s="5">
        <f t="shared" si="2"/>
        <v>359</v>
      </c>
      <c r="F65" s="5">
        <v>17</v>
      </c>
      <c r="G65" s="5">
        <f t="shared" si="3"/>
        <v>4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R65" s="39">
        <v>152</v>
      </c>
      <c r="AS65" s="1">
        <v>88</v>
      </c>
      <c r="AT65" s="1">
        <v>66</v>
      </c>
      <c r="AU65" s="1">
        <v>53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954</v>
      </c>
      <c r="B66" s="47" t="s">
        <v>1285</v>
      </c>
      <c r="C66" s="5">
        <f t="shared" ref="C66:C129" si="20">RANK(E66,$E$2:$E$1386,0)</f>
        <v>36</v>
      </c>
      <c r="D66" s="5">
        <f t="shared" si="1"/>
        <v>53</v>
      </c>
      <c r="E66" s="5">
        <f>SUM(I66:BJ66)</f>
        <v>1748</v>
      </c>
      <c r="F66" s="5">
        <v>17</v>
      </c>
      <c r="G66" s="5">
        <f>H66+COUNT(I66:BJ66)</f>
        <v>21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A66" s="19">
        <v>47</v>
      </c>
      <c r="AB66" s="36">
        <v>68</v>
      </c>
      <c r="AC66" s="36">
        <v>86</v>
      </c>
      <c r="AD66" s="36">
        <v>102</v>
      </c>
      <c r="AE66" s="36">
        <v>111</v>
      </c>
      <c r="AF66" s="36">
        <v>115</v>
      </c>
      <c r="AG66" s="36">
        <v>117</v>
      </c>
      <c r="AH66" s="36">
        <v>117</v>
      </c>
      <c r="AI66" s="36">
        <v>111</v>
      </c>
      <c r="AJ66" s="36">
        <v>102</v>
      </c>
      <c r="AK66" s="36">
        <v>94</v>
      </c>
      <c r="AL66" s="36">
        <v>87</v>
      </c>
      <c r="AM66" s="36">
        <v>81</v>
      </c>
      <c r="AN66" s="36">
        <v>75</v>
      </c>
      <c r="AO66" s="1">
        <v>71</v>
      </c>
      <c r="AP66" s="1">
        <v>70</v>
      </c>
      <c r="AQ66" s="1">
        <v>64</v>
      </c>
      <c r="AR66" s="1">
        <v>61</v>
      </c>
      <c r="AS66" s="1">
        <v>59</v>
      </c>
      <c r="AT66" s="1">
        <v>57</v>
      </c>
      <c r="AU66" s="1">
        <v>53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1302</v>
      </c>
      <c r="B67" s="47" t="s">
        <v>1316</v>
      </c>
      <c r="C67" s="5">
        <f t="shared" si="20"/>
        <v>251</v>
      </c>
      <c r="D67" s="5">
        <f t="shared" ref="D67:D132" si="21">AU67</f>
        <v>52</v>
      </c>
      <c r="E67" s="5">
        <f>SUM(I67:BJ67)</f>
        <v>294</v>
      </c>
      <c r="F67" s="5">
        <v>66</v>
      </c>
      <c r="G67" s="5">
        <f>H67+COUNT(I67:BJ67)</f>
        <v>6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P67" s="39">
        <v>44</v>
      </c>
      <c r="AQ67" s="1">
        <v>48</v>
      </c>
      <c r="AR67" s="1">
        <v>51</v>
      </c>
      <c r="AS67" s="1">
        <v>50</v>
      </c>
      <c r="AT67" s="1">
        <v>49</v>
      </c>
      <c r="AU67" s="1">
        <v>52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1054</v>
      </c>
      <c r="B68" s="47" t="s">
        <v>1312</v>
      </c>
      <c r="C68" s="5">
        <f t="shared" si="20"/>
        <v>132</v>
      </c>
      <c r="D68" s="5">
        <f t="shared" si="21"/>
        <v>51</v>
      </c>
      <c r="E68" s="5">
        <f>SUM(I68:BJ68)</f>
        <v>704</v>
      </c>
      <c r="F68" s="5">
        <v>52</v>
      </c>
      <c r="G68" s="5">
        <f>H68+COUNT(I68:BJ68)</f>
        <v>14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19">
        <v>33</v>
      </c>
      <c r="AI68" s="36">
        <v>38</v>
      </c>
      <c r="AJ68" s="36">
        <v>41</v>
      </c>
      <c r="AK68" s="36">
        <v>41</v>
      </c>
      <c r="AL68" s="36">
        <v>44</v>
      </c>
      <c r="AM68" s="36">
        <v>48</v>
      </c>
      <c r="AN68" s="36">
        <v>53</v>
      </c>
      <c r="AO68" s="1">
        <v>53</v>
      </c>
      <c r="AP68" s="1">
        <v>57</v>
      </c>
      <c r="AQ68" s="1">
        <v>59</v>
      </c>
      <c r="AR68" s="1">
        <v>63</v>
      </c>
      <c r="AS68" s="1">
        <v>65</v>
      </c>
      <c r="AT68" s="1">
        <v>58</v>
      </c>
      <c r="AU68" s="1">
        <v>51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1130</v>
      </c>
      <c r="B69" s="47" t="s">
        <v>1176</v>
      </c>
      <c r="C69" s="5">
        <f t="shared" si="20"/>
        <v>88</v>
      </c>
      <c r="D69" s="5">
        <f t="shared" si="21"/>
        <v>51</v>
      </c>
      <c r="E69" s="5">
        <f>SUM(I69:BJ69)</f>
        <v>1004</v>
      </c>
      <c r="F69" s="5">
        <v>3</v>
      </c>
      <c r="G69" s="5">
        <f>H69+COUNT(I69:BJ69)</f>
        <v>8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H69" s="36"/>
      <c r="AN69" s="19">
        <v>337</v>
      </c>
      <c r="AO69" s="1">
        <v>173</v>
      </c>
      <c r="AP69" s="1">
        <v>132</v>
      </c>
      <c r="AQ69" s="1">
        <v>102</v>
      </c>
      <c r="AR69" s="1">
        <v>81</v>
      </c>
      <c r="AS69" s="1">
        <v>68</v>
      </c>
      <c r="AT69" s="1">
        <v>60</v>
      </c>
      <c r="AU69" s="1">
        <v>51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1085</v>
      </c>
      <c r="B70" s="47" t="s">
        <v>1199</v>
      </c>
      <c r="C70" s="5">
        <f t="shared" si="20"/>
        <v>224</v>
      </c>
      <c r="D70" s="5">
        <f t="shared" si="21"/>
        <v>51</v>
      </c>
      <c r="E70" s="5">
        <f t="shared" si="2"/>
        <v>360</v>
      </c>
      <c r="F70" s="5">
        <v>15</v>
      </c>
      <c r="G70" s="5">
        <f t="shared" si="3"/>
        <v>4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R70" s="39">
        <v>153</v>
      </c>
      <c r="AS70" s="1">
        <v>90</v>
      </c>
      <c r="AT70" s="1">
        <v>66</v>
      </c>
      <c r="AU70" s="1">
        <v>51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1132</v>
      </c>
      <c r="B71" s="47" t="s">
        <v>1176</v>
      </c>
      <c r="C71" s="5">
        <f t="shared" si="20"/>
        <v>98</v>
      </c>
      <c r="D71" s="5">
        <f t="shared" si="21"/>
        <v>50</v>
      </c>
      <c r="E71" s="5">
        <f>SUM(I71:BJ71)</f>
        <v>936</v>
      </c>
      <c r="F71" s="5">
        <v>6</v>
      </c>
      <c r="G71" s="5">
        <f>H71+COUNT(I71:BJ71)</f>
        <v>8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N71" s="19">
        <v>309</v>
      </c>
      <c r="AO71" s="1">
        <v>164</v>
      </c>
      <c r="AP71" s="1">
        <v>122</v>
      </c>
      <c r="AQ71" s="1">
        <v>95</v>
      </c>
      <c r="AR71" s="1">
        <v>75</v>
      </c>
      <c r="AS71" s="1">
        <v>64</v>
      </c>
      <c r="AT71" s="1">
        <v>57</v>
      </c>
      <c r="AU71" s="1">
        <v>50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1559</v>
      </c>
      <c r="B72" s="47" t="s">
        <v>1560</v>
      </c>
      <c r="C72" s="5">
        <f t="shared" si="20"/>
        <v>521</v>
      </c>
      <c r="D72" s="5">
        <f t="shared" si="21"/>
        <v>50</v>
      </c>
      <c r="E72" s="5">
        <f t="shared" ref="E72" si="22">SUM(I72:BJ72)</f>
        <v>50</v>
      </c>
      <c r="F72" s="5">
        <v>71</v>
      </c>
      <c r="G72" s="5">
        <f t="shared" ref="G72" si="23">H72+COUNT(I72:BJ72)</f>
        <v>1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U72" s="39">
        <v>50</v>
      </c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1510</v>
      </c>
      <c r="B73" s="47" t="s">
        <v>1199</v>
      </c>
      <c r="C73" s="5">
        <f t="shared" si="20"/>
        <v>233</v>
      </c>
      <c r="D73" s="5">
        <f t="shared" si="21"/>
        <v>49</v>
      </c>
      <c r="E73" s="5">
        <f t="shared" ref="E73:E80" si="24">SUM(I73:BJ73)</f>
        <v>334</v>
      </c>
      <c r="F73" s="5">
        <v>21</v>
      </c>
      <c r="G73" s="5">
        <f t="shared" ref="G73:G80" si="25">H73+COUNT(I73:BJ73)</f>
        <v>4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R73" s="39">
        <v>141</v>
      </c>
      <c r="AS73" s="1">
        <v>83</v>
      </c>
      <c r="AT73" s="1">
        <v>61</v>
      </c>
      <c r="AU73" s="1">
        <v>49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1508</v>
      </c>
      <c r="B74" s="47" t="s">
        <v>1199</v>
      </c>
      <c r="C74" s="5">
        <f t="shared" si="20"/>
        <v>230</v>
      </c>
      <c r="D74" s="5">
        <f t="shared" si="21"/>
        <v>49</v>
      </c>
      <c r="E74" s="5">
        <f t="shared" si="24"/>
        <v>343</v>
      </c>
      <c r="F74" s="5">
        <v>19</v>
      </c>
      <c r="G74" s="5">
        <f t="shared" si="25"/>
        <v>4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R74" s="39">
        <v>147</v>
      </c>
      <c r="AS74" s="1">
        <v>85</v>
      </c>
      <c r="AT74" s="1">
        <v>62</v>
      </c>
      <c r="AU74" s="1">
        <v>49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1506</v>
      </c>
      <c r="B75" s="47" t="s">
        <v>1199</v>
      </c>
      <c r="C75" s="5">
        <f t="shared" si="20"/>
        <v>228</v>
      </c>
      <c r="D75" s="5">
        <f t="shared" si="21"/>
        <v>49</v>
      </c>
      <c r="E75" s="5">
        <f t="shared" si="24"/>
        <v>349</v>
      </c>
      <c r="F75" s="5">
        <v>16</v>
      </c>
      <c r="G75" s="5">
        <f t="shared" si="25"/>
        <v>4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R75" s="39">
        <v>152</v>
      </c>
      <c r="AS75" s="1">
        <v>86</v>
      </c>
      <c r="AT75" s="1">
        <v>62</v>
      </c>
      <c r="AU75" s="1">
        <v>49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895</v>
      </c>
      <c r="B76" s="47" t="s">
        <v>1276</v>
      </c>
      <c r="C76" s="5">
        <f t="shared" si="20"/>
        <v>72</v>
      </c>
      <c r="D76" s="5">
        <f t="shared" si="21"/>
        <v>48</v>
      </c>
      <c r="E76" s="5">
        <f t="shared" si="24"/>
        <v>1179</v>
      </c>
      <c r="F76" s="5">
        <v>49</v>
      </c>
      <c r="G76" s="5">
        <f t="shared" si="25"/>
        <v>23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X76" s="19">
        <v>32</v>
      </c>
      <c r="Y76" s="36">
        <v>39</v>
      </c>
      <c r="Z76" s="38"/>
      <c r="AA76" s="37">
        <v>39</v>
      </c>
      <c r="AB76" s="36">
        <v>41</v>
      </c>
      <c r="AC76" s="36">
        <v>48</v>
      </c>
      <c r="AD76" s="36">
        <v>57</v>
      </c>
      <c r="AE76" s="36">
        <v>57</v>
      </c>
      <c r="AF76" s="36">
        <v>60</v>
      </c>
      <c r="AG76" s="36">
        <v>58</v>
      </c>
      <c r="AH76" s="36">
        <v>59</v>
      </c>
      <c r="AI76" s="36">
        <v>59</v>
      </c>
      <c r="AJ76" s="36">
        <v>57</v>
      </c>
      <c r="AK76" s="36">
        <v>55</v>
      </c>
      <c r="AL76" s="36">
        <v>55</v>
      </c>
      <c r="AM76" s="36">
        <v>55</v>
      </c>
      <c r="AN76" s="36">
        <v>51</v>
      </c>
      <c r="AO76" s="1">
        <v>51</v>
      </c>
      <c r="AP76" s="1">
        <v>52</v>
      </c>
      <c r="AQ76" s="1">
        <v>52</v>
      </c>
      <c r="AR76" s="1">
        <v>51</v>
      </c>
      <c r="AS76" s="1">
        <v>51</v>
      </c>
      <c r="AT76" s="1">
        <v>52</v>
      </c>
      <c r="AU76" s="1">
        <v>48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903</v>
      </c>
      <c r="B77" s="47" t="s">
        <v>1296</v>
      </c>
      <c r="C77" s="5">
        <f t="shared" si="20"/>
        <v>64</v>
      </c>
      <c r="D77" s="5">
        <f t="shared" si="21"/>
        <v>48</v>
      </c>
      <c r="E77" s="5">
        <f t="shared" si="24"/>
        <v>1286</v>
      </c>
      <c r="F77" s="5">
        <v>31</v>
      </c>
      <c r="G77" s="5">
        <f t="shared" si="25"/>
        <v>23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Y77" s="19">
        <v>84</v>
      </c>
      <c r="Z77" s="36">
        <v>58</v>
      </c>
      <c r="AA77" s="36">
        <v>67</v>
      </c>
      <c r="AB77" s="36">
        <v>63</v>
      </c>
      <c r="AC77" s="36">
        <v>62</v>
      </c>
      <c r="AD77" s="36">
        <v>63</v>
      </c>
      <c r="AE77" s="36">
        <v>62</v>
      </c>
      <c r="AF77" s="36">
        <v>62</v>
      </c>
      <c r="AG77" s="36">
        <v>62</v>
      </c>
      <c r="AH77" s="36">
        <v>51</v>
      </c>
      <c r="AI77" s="36">
        <v>53</v>
      </c>
      <c r="AJ77" s="36">
        <v>53</v>
      </c>
      <c r="AK77" s="36">
        <v>52</v>
      </c>
      <c r="AL77" s="36">
        <v>51</v>
      </c>
      <c r="AM77" s="36">
        <v>51</v>
      </c>
      <c r="AN77" s="36">
        <v>51</v>
      </c>
      <c r="AO77" s="1">
        <v>49</v>
      </c>
      <c r="AP77" s="1">
        <v>49</v>
      </c>
      <c r="AQ77" s="1">
        <v>49</v>
      </c>
      <c r="AR77" s="1">
        <v>48</v>
      </c>
      <c r="AS77" s="1">
        <v>48</v>
      </c>
      <c r="AT77" s="1">
        <v>50</v>
      </c>
      <c r="AU77" s="1">
        <v>48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1013</v>
      </c>
      <c r="B78" s="47" t="s">
        <v>1321</v>
      </c>
      <c r="C78" s="5">
        <f t="shared" si="20"/>
        <v>161</v>
      </c>
      <c r="D78" s="5">
        <f t="shared" si="21"/>
        <v>48</v>
      </c>
      <c r="E78" s="5">
        <f t="shared" si="24"/>
        <v>558</v>
      </c>
      <c r="F78" s="5">
        <v>73</v>
      </c>
      <c r="G78" s="5">
        <f t="shared" si="25"/>
        <v>13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E78" s="19">
        <v>36</v>
      </c>
      <c r="AF78" s="38"/>
      <c r="AG78" s="38"/>
      <c r="AH78" s="38"/>
      <c r="AI78" s="37">
        <v>33</v>
      </c>
      <c r="AJ78" s="36">
        <v>36</v>
      </c>
      <c r="AK78" s="36">
        <v>39</v>
      </c>
      <c r="AL78" s="36">
        <v>41</v>
      </c>
      <c r="AM78" s="36">
        <v>41</v>
      </c>
      <c r="AN78" s="38"/>
      <c r="AO78" s="9">
        <v>48</v>
      </c>
      <c r="AP78" s="1">
        <v>51</v>
      </c>
      <c r="AQ78" s="1">
        <v>46</v>
      </c>
      <c r="AR78" s="1">
        <v>46</v>
      </c>
      <c r="AS78" s="1">
        <v>46</v>
      </c>
      <c r="AT78" s="1">
        <v>47</v>
      </c>
      <c r="AU78" s="1">
        <v>48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991</v>
      </c>
      <c r="B79" s="47" t="s">
        <v>1481</v>
      </c>
      <c r="C79" s="5">
        <f t="shared" si="20"/>
        <v>203</v>
      </c>
      <c r="D79" s="5">
        <f t="shared" si="21"/>
        <v>47</v>
      </c>
      <c r="E79" s="5">
        <f t="shared" si="24"/>
        <v>406</v>
      </c>
      <c r="F79" s="5">
        <v>78</v>
      </c>
      <c r="G79" s="5">
        <f t="shared" si="25"/>
        <v>11</v>
      </c>
      <c r="H79" s="1"/>
      <c r="I79" s="40"/>
      <c r="J79" s="36"/>
      <c r="K79" s="36"/>
      <c r="L79" s="36"/>
      <c r="M79" s="36"/>
      <c r="N79" s="36"/>
      <c r="S79" s="41"/>
      <c r="AB79" s="36"/>
      <c r="AC79" s="19">
        <v>37</v>
      </c>
      <c r="AD79" s="36">
        <v>35</v>
      </c>
      <c r="AE79" s="38"/>
      <c r="AF79" s="38"/>
      <c r="AG79" s="38"/>
      <c r="AH79" s="37">
        <v>34</v>
      </c>
      <c r="AI79" s="36">
        <v>35</v>
      </c>
      <c r="AJ79" s="36">
        <v>35</v>
      </c>
      <c r="AK79" s="38"/>
      <c r="AL79" s="37">
        <v>32</v>
      </c>
      <c r="AM79" s="36">
        <v>36</v>
      </c>
      <c r="AN79" s="38"/>
      <c r="AO79" s="8"/>
      <c r="AP79" s="8"/>
      <c r="AQ79" s="8"/>
      <c r="AR79" s="9">
        <v>38</v>
      </c>
      <c r="AS79" s="1">
        <v>38</v>
      </c>
      <c r="AT79" s="1">
        <v>39</v>
      </c>
      <c r="AU79" s="1">
        <v>47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1085</v>
      </c>
      <c r="B80" s="47" t="s">
        <v>1198</v>
      </c>
      <c r="C80" s="5">
        <f t="shared" si="20"/>
        <v>207</v>
      </c>
      <c r="D80" s="5">
        <f t="shared" si="21"/>
        <v>45</v>
      </c>
      <c r="E80" s="5">
        <f t="shared" si="24"/>
        <v>399</v>
      </c>
      <c r="F80" s="5">
        <v>70</v>
      </c>
      <c r="G80" s="5">
        <f t="shared" si="25"/>
        <v>9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J80" s="19">
        <v>33</v>
      </c>
      <c r="AK80" s="36">
        <v>39</v>
      </c>
      <c r="AL80" s="38"/>
      <c r="AM80" s="38"/>
      <c r="AN80" s="38"/>
      <c r="AO80" s="9">
        <v>42</v>
      </c>
      <c r="AP80" s="1">
        <v>54</v>
      </c>
      <c r="AQ80" s="1">
        <v>48</v>
      </c>
      <c r="AR80" s="1">
        <v>46</v>
      </c>
      <c r="AS80" s="1">
        <v>46</v>
      </c>
      <c r="AT80" s="1">
        <v>46</v>
      </c>
      <c r="AU80" s="1">
        <v>45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1556</v>
      </c>
      <c r="B81" s="47" t="s">
        <v>1557</v>
      </c>
      <c r="C81" s="5">
        <f t="shared" si="20"/>
        <v>558</v>
      </c>
      <c r="D81" s="5">
        <f t="shared" si="21"/>
        <v>45</v>
      </c>
      <c r="E81" s="5">
        <f t="shared" ref="E81" si="26">SUM(I81:BJ81)</f>
        <v>45</v>
      </c>
      <c r="F81" s="5">
        <v>80</v>
      </c>
      <c r="G81" s="5">
        <f t="shared" ref="G81" si="27">H81+COUNT(I81:BJ81)</f>
        <v>1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U81" s="39">
        <v>45</v>
      </c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1093</v>
      </c>
      <c r="B82" s="47" t="s">
        <v>1273</v>
      </c>
      <c r="C82" s="5">
        <f t="shared" si="20"/>
        <v>145</v>
      </c>
      <c r="D82" s="5">
        <f t="shared" ref="D82:D89" si="28">AU82</f>
        <v>45</v>
      </c>
      <c r="E82" s="5">
        <f t="shared" ref="E82:E89" si="29">SUM(I82:BJ82)</f>
        <v>639</v>
      </c>
      <c r="F82" s="5">
        <v>26</v>
      </c>
      <c r="G82" s="5">
        <f t="shared" ref="G82:G89" si="30">H82+COUNT(I82:BJ82)</f>
        <v>11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K82" s="19">
        <v>114</v>
      </c>
      <c r="AL82" s="36">
        <v>82</v>
      </c>
      <c r="AM82" s="36">
        <v>68</v>
      </c>
      <c r="AN82" s="36">
        <v>57</v>
      </c>
      <c r="AO82" s="1">
        <v>47</v>
      </c>
      <c r="AP82" s="1">
        <v>45</v>
      </c>
      <c r="AQ82" s="1">
        <v>41</v>
      </c>
      <c r="AR82" s="1">
        <v>47</v>
      </c>
      <c r="AS82" s="1">
        <v>47</v>
      </c>
      <c r="AT82" s="1">
        <v>46</v>
      </c>
      <c r="AU82" s="1">
        <v>45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687</v>
      </c>
      <c r="B83" s="47" t="s">
        <v>1192</v>
      </c>
      <c r="C83" s="5">
        <f t="shared" si="20"/>
        <v>287</v>
      </c>
      <c r="D83" s="5">
        <f t="shared" si="28"/>
        <v>43</v>
      </c>
      <c r="E83" s="5">
        <f t="shared" si="29"/>
        <v>220</v>
      </c>
      <c r="F83" s="5">
        <v>27</v>
      </c>
      <c r="G83" s="5">
        <f t="shared" si="30"/>
        <v>10</v>
      </c>
      <c r="H83" s="1">
        <v>5</v>
      </c>
      <c r="I83" s="42"/>
      <c r="J83" s="38"/>
      <c r="K83" s="38"/>
      <c r="L83" s="38"/>
      <c r="M83" s="38"/>
      <c r="N83" s="38"/>
      <c r="O83" s="38"/>
      <c r="P83" s="38"/>
      <c r="Q83" s="38"/>
      <c r="R83" s="44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8"/>
      <c r="AP83" s="8"/>
      <c r="AQ83" s="9">
        <v>42</v>
      </c>
      <c r="AR83" s="1">
        <v>43</v>
      </c>
      <c r="AS83" s="1">
        <v>49</v>
      </c>
      <c r="AT83" s="1">
        <v>43</v>
      </c>
      <c r="AU83" s="1">
        <v>43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1119</v>
      </c>
      <c r="B84" s="47" t="s">
        <v>1319</v>
      </c>
      <c r="C84" s="5">
        <f t="shared" si="20"/>
        <v>221</v>
      </c>
      <c r="D84" s="5">
        <f>AU84</f>
        <v>42</v>
      </c>
      <c r="E84" s="5">
        <f>SUM(I84:BJ84)</f>
        <v>371</v>
      </c>
      <c r="F84" s="5">
        <v>77</v>
      </c>
      <c r="G84" s="5">
        <f>H84+COUNT(I84:BJ84)</f>
        <v>9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L84" s="19">
        <v>38</v>
      </c>
      <c r="AM84" s="36">
        <v>36</v>
      </c>
      <c r="AN84" s="38"/>
      <c r="AO84" s="9">
        <v>40</v>
      </c>
      <c r="AP84" s="1">
        <v>40</v>
      </c>
      <c r="AQ84" s="1">
        <v>42</v>
      </c>
      <c r="AR84" s="1">
        <v>43</v>
      </c>
      <c r="AS84" s="1">
        <v>45</v>
      </c>
      <c r="AT84" s="1">
        <v>45</v>
      </c>
      <c r="AU84" s="1">
        <v>42</v>
      </c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1016</v>
      </c>
      <c r="B85" s="47" t="s">
        <v>1289</v>
      </c>
      <c r="C85" s="5">
        <f t="shared" si="20"/>
        <v>33</v>
      </c>
      <c r="D85" s="5">
        <f t="shared" si="28"/>
        <v>42</v>
      </c>
      <c r="E85" s="5">
        <f t="shared" si="29"/>
        <v>1800</v>
      </c>
      <c r="F85" s="5">
        <v>1</v>
      </c>
      <c r="G85" s="5">
        <f t="shared" si="30"/>
        <v>16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F85" s="19">
        <v>328</v>
      </c>
      <c r="AG85" s="36">
        <v>239</v>
      </c>
      <c r="AH85" s="36">
        <v>172</v>
      </c>
      <c r="AI85" s="36">
        <v>141</v>
      </c>
      <c r="AJ85" s="36">
        <v>114</v>
      </c>
      <c r="AK85" s="36">
        <v>101</v>
      </c>
      <c r="AL85" s="36">
        <v>93</v>
      </c>
      <c r="AM85" s="36">
        <v>89</v>
      </c>
      <c r="AN85" s="36">
        <v>86</v>
      </c>
      <c r="AO85" s="1">
        <v>79</v>
      </c>
      <c r="AP85" s="1">
        <v>78</v>
      </c>
      <c r="AQ85" s="1">
        <v>71</v>
      </c>
      <c r="AR85" s="1">
        <v>66</v>
      </c>
      <c r="AS85" s="1">
        <v>54</v>
      </c>
      <c r="AT85" s="1">
        <v>47</v>
      </c>
      <c r="AU85" s="1">
        <v>42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1529</v>
      </c>
      <c r="B86" s="47" t="s">
        <v>1287</v>
      </c>
      <c r="C86" s="5">
        <f t="shared" si="20"/>
        <v>399</v>
      </c>
      <c r="D86" s="5">
        <f t="shared" si="28"/>
        <v>41</v>
      </c>
      <c r="E86" s="5">
        <f t="shared" si="29"/>
        <v>102</v>
      </c>
      <c r="F86" s="5">
        <v>54</v>
      </c>
      <c r="G86" s="5">
        <f t="shared" si="30"/>
        <v>2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O86" s="1"/>
      <c r="AP86" s="1"/>
      <c r="AQ86" s="1"/>
      <c r="AR86" s="1"/>
      <c r="AS86" s="1"/>
      <c r="AT86" s="19">
        <v>61</v>
      </c>
      <c r="AU86" s="1">
        <v>41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696</v>
      </c>
      <c r="B87" s="47" t="s">
        <v>1211</v>
      </c>
      <c r="C87" s="5">
        <f t="shared" si="20"/>
        <v>327</v>
      </c>
      <c r="D87" s="5">
        <f>AU87</f>
        <v>41</v>
      </c>
      <c r="E87" s="5">
        <f>SUM(I87:BJ87)</f>
        <v>157</v>
      </c>
      <c r="F87" s="5">
        <v>66</v>
      </c>
      <c r="G87" s="5">
        <f>H87+COUNT(I87:BJ87)</f>
        <v>5</v>
      </c>
      <c r="H87" s="1">
        <v>1</v>
      </c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42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7">
        <v>36</v>
      </c>
      <c r="AK87" s="38"/>
      <c r="AL87" s="38"/>
      <c r="AM87" s="38"/>
      <c r="AN87" s="38"/>
      <c r="AO87" s="8"/>
      <c r="AP87" s="8"/>
      <c r="AQ87" s="8"/>
      <c r="AR87" s="8"/>
      <c r="AS87" s="9">
        <v>37</v>
      </c>
      <c r="AT87" s="1">
        <v>43</v>
      </c>
      <c r="AU87" s="1">
        <v>41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1021</v>
      </c>
      <c r="B88" s="47" t="s">
        <v>1197</v>
      </c>
      <c r="C88" s="5">
        <f t="shared" si="20"/>
        <v>135</v>
      </c>
      <c r="D88" s="5">
        <f t="shared" si="28"/>
        <v>41</v>
      </c>
      <c r="E88" s="5">
        <f t="shared" si="29"/>
        <v>687</v>
      </c>
      <c r="F88" s="5">
        <v>46</v>
      </c>
      <c r="G88" s="5">
        <f t="shared" si="30"/>
        <v>15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F88" s="19">
        <v>70</v>
      </c>
      <c r="AG88" s="36">
        <v>52</v>
      </c>
      <c r="AH88" s="36">
        <v>41</v>
      </c>
      <c r="AI88" s="36">
        <v>42</v>
      </c>
      <c r="AJ88" s="36">
        <v>38</v>
      </c>
      <c r="AK88" s="36">
        <v>48</v>
      </c>
      <c r="AL88" s="36">
        <v>48</v>
      </c>
      <c r="AM88" s="36">
        <v>43</v>
      </c>
      <c r="AN88" s="38"/>
      <c r="AO88" s="9">
        <v>44</v>
      </c>
      <c r="AP88" s="1">
        <v>47</v>
      </c>
      <c r="AQ88" s="1">
        <v>44</v>
      </c>
      <c r="AR88" s="1">
        <v>44</v>
      </c>
      <c r="AS88" s="1">
        <v>43</v>
      </c>
      <c r="AT88" s="1">
        <v>42</v>
      </c>
      <c r="AU88" s="1">
        <v>41</v>
      </c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1061</v>
      </c>
      <c r="B89" s="47" t="s">
        <v>1177</v>
      </c>
      <c r="C89" s="5">
        <f t="shared" si="20"/>
        <v>110</v>
      </c>
      <c r="D89" s="5">
        <f t="shared" si="28"/>
        <v>41</v>
      </c>
      <c r="E89" s="5">
        <f t="shared" si="29"/>
        <v>830</v>
      </c>
      <c r="F89" s="5">
        <v>20</v>
      </c>
      <c r="G89" s="5">
        <f t="shared" si="30"/>
        <v>13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I89" s="19">
        <v>118</v>
      </c>
      <c r="AJ89" s="36">
        <v>89</v>
      </c>
      <c r="AK89" s="36">
        <v>77</v>
      </c>
      <c r="AL89" s="36">
        <v>70</v>
      </c>
      <c r="AM89" s="36">
        <v>66</v>
      </c>
      <c r="AN89" s="36">
        <v>64</v>
      </c>
      <c r="AO89" s="1">
        <v>58</v>
      </c>
      <c r="AP89" s="1">
        <v>55</v>
      </c>
      <c r="AQ89" s="1">
        <v>50</v>
      </c>
      <c r="AR89" s="1">
        <v>47</v>
      </c>
      <c r="AS89" s="1">
        <v>47</v>
      </c>
      <c r="AT89" s="1">
        <v>48</v>
      </c>
      <c r="AU89" s="1">
        <v>41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1084</v>
      </c>
      <c r="B90" s="47" t="s">
        <v>1265</v>
      </c>
      <c r="C90" s="5">
        <f t="shared" si="20"/>
        <v>369</v>
      </c>
      <c r="D90" s="5">
        <f>AU90</f>
        <v>40</v>
      </c>
      <c r="E90" s="5">
        <f>SUM(I90:BJ90)</f>
        <v>121</v>
      </c>
      <c r="F90" s="5">
        <v>80</v>
      </c>
      <c r="G90" s="5">
        <f>H90+COUNT(I90:BJ90)</f>
        <v>3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J90" s="19">
        <v>36</v>
      </c>
      <c r="AK90" s="38"/>
      <c r="AL90" s="38"/>
      <c r="AM90" s="38"/>
      <c r="AN90" s="38"/>
      <c r="AO90" s="8"/>
      <c r="AP90" s="8"/>
      <c r="AQ90" s="8"/>
      <c r="AR90" s="8"/>
      <c r="AS90" s="8"/>
      <c r="AT90" s="9">
        <v>45</v>
      </c>
      <c r="AU90" s="1">
        <v>40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1011</v>
      </c>
      <c r="B91" s="47" t="s">
        <v>1307</v>
      </c>
      <c r="C91" s="5">
        <f t="shared" si="20"/>
        <v>133</v>
      </c>
      <c r="D91" s="5">
        <f t="shared" ref="D91:D101" si="31">AU91</f>
        <v>40</v>
      </c>
      <c r="E91" s="5">
        <f t="shared" ref="E91:E97" si="32">SUM(I91:BJ91)</f>
        <v>691</v>
      </c>
      <c r="F91" s="5">
        <v>64</v>
      </c>
      <c r="G91" s="5">
        <f t="shared" ref="G91:G101" si="33">H91+COUNT(I91:BJ91)</f>
        <v>16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E91" s="19">
        <v>38</v>
      </c>
      <c r="AF91" s="36">
        <v>41</v>
      </c>
      <c r="AG91" s="36">
        <v>42</v>
      </c>
      <c r="AH91" s="36">
        <v>44</v>
      </c>
      <c r="AI91" s="36">
        <v>45</v>
      </c>
      <c r="AJ91" s="36">
        <v>45</v>
      </c>
      <c r="AK91" s="36">
        <v>46</v>
      </c>
      <c r="AL91" s="36">
        <v>47</v>
      </c>
      <c r="AM91" s="36">
        <v>43</v>
      </c>
      <c r="AN91" s="38"/>
      <c r="AO91" s="9">
        <v>45</v>
      </c>
      <c r="AP91" s="1">
        <v>44</v>
      </c>
      <c r="AQ91" s="1">
        <v>43</v>
      </c>
      <c r="AR91" s="1">
        <v>43</v>
      </c>
      <c r="AS91" s="1">
        <v>42</v>
      </c>
      <c r="AT91" s="1">
        <v>43</v>
      </c>
      <c r="AU91" s="1">
        <v>40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1558</v>
      </c>
      <c r="B92" s="47" t="s">
        <v>1283</v>
      </c>
      <c r="C92" s="5">
        <f t="shared" si="20"/>
        <v>584</v>
      </c>
      <c r="D92" s="5">
        <f t="shared" ref="D92" si="34">AU92</f>
        <v>40</v>
      </c>
      <c r="E92" s="5">
        <f t="shared" ref="E92" si="35">SUM(I92:BJ92)</f>
        <v>40</v>
      </c>
      <c r="F92" s="5">
        <v>91</v>
      </c>
      <c r="G92" s="5">
        <f t="shared" ref="G92" si="36">H92+COUNT(I92:BJ92)</f>
        <v>1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U92" s="39">
        <v>40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1076</v>
      </c>
      <c r="B93" s="47" t="s">
        <v>1306</v>
      </c>
      <c r="C93" s="5">
        <f t="shared" si="20"/>
        <v>178</v>
      </c>
      <c r="D93" s="5">
        <f t="shared" si="31"/>
        <v>40</v>
      </c>
      <c r="E93" s="5">
        <f t="shared" si="32"/>
        <v>472</v>
      </c>
      <c r="F93" s="5">
        <v>76</v>
      </c>
      <c r="G93" s="5">
        <f t="shared" si="33"/>
        <v>12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I93" s="19">
        <v>40</v>
      </c>
      <c r="AJ93" s="36">
        <v>38</v>
      </c>
      <c r="AK93" s="36">
        <v>37</v>
      </c>
      <c r="AL93" s="36">
        <v>38</v>
      </c>
      <c r="AM93" s="36">
        <v>36</v>
      </c>
      <c r="AN93" s="38"/>
      <c r="AO93" s="9">
        <v>39</v>
      </c>
      <c r="AP93" s="1">
        <v>43</v>
      </c>
      <c r="AQ93" s="1">
        <v>44</v>
      </c>
      <c r="AR93" s="1">
        <v>39</v>
      </c>
      <c r="AS93" s="1">
        <v>39</v>
      </c>
      <c r="AT93" s="1">
        <v>39</v>
      </c>
      <c r="AU93" s="1">
        <v>40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1524</v>
      </c>
      <c r="B94" s="47" t="s">
        <v>1525</v>
      </c>
      <c r="C94" s="5">
        <f t="shared" si="20"/>
        <v>375</v>
      </c>
      <c r="D94" s="5">
        <f t="shared" si="31"/>
        <v>40</v>
      </c>
      <c r="E94" s="5">
        <f t="shared" si="32"/>
        <v>117</v>
      </c>
      <c r="F94" s="5">
        <v>89</v>
      </c>
      <c r="G94" s="5">
        <f t="shared" si="33"/>
        <v>3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S94" s="39">
        <v>38</v>
      </c>
      <c r="AT94" s="1">
        <v>39</v>
      </c>
      <c r="AU94" s="1">
        <v>40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1500</v>
      </c>
      <c r="B95" s="47" t="s">
        <v>1536</v>
      </c>
      <c r="C95" s="5">
        <f t="shared" si="20"/>
        <v>335</v>
      </c>
      <c r="D95" s="5">
        <f t="shared" si="31"/>
        <v>39</v>
      </c>
      <c r="E95" s="5">
        <f t="shared" si="32"/>
        <v>149</v>
      </c>
      <c r="F95" s="5">
        <v>94</v>
      </c>
      <c r="G95" s="5">
        <f t="shared" si="33"/>
        <v>4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Q95" s="39">
        <v>38</v>
      </c>
      <c r="AR95" s="8"/>
      <c r="AS95" s="9">
        <v>36</v>
      </c>
      <c r="AT95" s="1">
        <v>36</v>
      </c>
      <c r="AU95" s="1">
        <v>39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1530</v>
      </c>
      <c r="B96" s="47" t="s">
        <v>1186</v>
      </c>
      <c r="C96" s="5">
        <f t="shared" si="20"/>
        <v>410</v>
      </c>
      <c r="D96" s="5">
        <f>AU96</f>
        <v>39</v>
      </c>
      <c r="E96" s="5">
        <f>SUM(I96:BJ96)</f>
        <v>97</v>
      </c>
      <c r="F96" s="5">
        <v>60</v>
      </c>
      <c r="G96" s="5">
        <f>H96+COUNT(I96:BJ96)</f>
        <v>2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O96" s="1"/>
      <c r="AP96" s="1"/>
      <c r="AQ96" s="1"/>
      <c r="AR96" s="1"/>
      <c r="AS96" s="1"/>
      <c r="AT96" s="19">
        <v>58</v>
      </c>
      <c r="AU96" s="1">
        <v>39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974</v>
      </c>
      <c r="B97" s="47" t="s">
        <v>1278</v>
      </c>
      <c r="C97" s="5">
        <f t="shared" si="20"/>
        <v>69</v>
      </c>
      <c r="D97" s="5">
        <f t="shared" si="31"/>
        <v>39</v>
      </c>
      <c r="E97" s="5">
        <f t="shared" si="32"/>
        <v>1204</v>
      </c>
      <c r="F97" s="5">
        <v>32</v>
      </c>
      <c r="G97" s="5">
        <f t="shared" si="33"/>
        <v>20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B97" s="19">
        <v>40</v>
      </c>
      <c r="AC97" s="36">
        <v>53</v>
      </c>
      <c r="AD97" s="36">
        <v>63</v>
      </c>
      <c r="AE97" s="36">
        <v>70</v>
      </c>
      <c r="AF97" s="36">
        <v>81</v>
      </c>
      <c r="AG97" s="36">
        <v>77</v>
      </c>
      <c r="AH97" s="36">
        <v>75</v>
      </c>
      <c r="AI97" s="36">
        <v>82</v>
      </c>
      <c r="AJ97" s="36">
        <v>79</v>
      </c>
      <c r="AK97" s="36">
        <v>71</v>
      </c>
      <c r="AL97" s="36">
        <v>65</v>
      </c>
      <c r="AM97" s="36">
        <v>63</v>
      </c>
      <c r="AN97" s="36">
        <v>56</v>
      </c>
      <c r="AO97" s="1">
        <v>54</v>
      </c>
      <c r="AP97" s="1">
        <v>54</v>
      </c>
      <c r="AQ97" s="1">
        <v>51</v>
      </c>
      <c r="AR97" s="1">
        <v>46</v>
      </c>
      <c r="AS97" s="1">
        <v>44</v>
      </c>
      <c r="AT97" s="1">
        <v>41</v>
      </c>
      <c r="AU97" s="1">
        <v>39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1526</v>
      </c>
      <c r="B98" s="47" t="s">
        <v>1527</v>
      </c>
      <c r="C98" s="5">
        <f t="shared" si="20"/>
        <v>388</v>
      </c>
      <c r="D98" s="5">
        <f t="shared" si="31"/>
        <v>38</v>
      </c>
      <c r="E98" s="5">
        <f t="shared" ref="E98" si="37">SUM(I98:BJ98)</f>
        <v>109</v>
      </c>
      <c r="F98" s="5">
        <v>95</v>
      </c>
      <c r="G98" s="5">
        <f t="shared" si="33"/>
        <v>3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S98" s="39">
        <v>34</v>
      </c>
      <c r="AT98" s="1">
        <v>37</v>
      </c>
      <c r="AU98" s="1">
        <v>38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1491</v>
      </c>
      <c r="B99" s="47" t="s">
        <v>1492</v>
      </c>
      <c r="C99" s="5">
        <f t="shared" si="20"/>
        <v>293</v>
      </c>
      <c r="D99" s="5">
        <f t="shared" si="31"/>
        <v>38</v>
      </c>
      <c r="E99" s="5">
        <f>SUM(I99:BJ99)</f>
        <v>206</v>
      </c>
      <c r="F99" s="5">
        <v>80</v>
      </c>
      <c r="G99" s="5">
        <f t="shared" si="33"/>
        <v>5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Q99" s="39">
        <v>46</v>
      </c>
      <c r="AR99" s="1">
        <v>41</v>
      </c>
      <c r="AS99" s="1">
        <v>41</v>
      </c>
      <c r="AT99" s="1">
        <v>40</v>
      </c>
      <c r="AU99" s="1">
        <v>38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1511</v>
      </c>
      <c r="B100" s="47" t="s">
        <v>1199</v>
      </c>
      <c r="C100" s="5">
        <f t="shared" si="20"/>
        <v>265</v>
      </c>
      <c r="D100" s="5">
        <f t="shared" si="31"/>
        <v>38</v>
      </c>
      <c r="E100" s="5">
        <f>SUM(I100:BJ100)</f>
        <v>269</v>
      </c>
      <c r="F100" s="5">
        <v>27</v>
      </c>
      <c r="G100" s="5">
        <f t="shared" si="33"/>
        <v>4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R100" s="39">
        <v>116</v>
      </c>
      <c r="AS100" s="1">
        <v>67</v>
      </c>
      <c r="AT100" s="1">
        <v>48</v>
      </c>
      <c r="AU100" s="1">
        <v>38</v>
      </c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989</v>
      </c>
      <c r="B101" s="47" t="s">
        <v>1280</v>
      </c>
      <c r="C101" s="5">
        <f t="shared" si="20"/>
        <v>107</v>
      </c>
      <c r="D101" s="5">
        <f t="shared" si="31"/>
        <v>37</v>
      </c>
      <c r="E101" s="5">
        <f>SUM(I101:BJ101)</f>
        <v>867</v>
      </c>
      <c r="F101" s="5">
        <v>57</v>
      </c>
      <c r="G101" s="5">
        <f t="shared" si="33"/>
        <v>18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C101" s="19">
        <v>40</v>
      </c>
      <c r="AD101" s="36">
        <v>43</v>
      </c>
      <c r="AE101" s="36">
        <v>43</v>
      </c>
      <c r="AF101" s="36">
        <v>46</v>
      </c>
      <c r="AG101" s="36">
        <v>46</v>
      </c>
      <c r="AH101" s="36">
        <v>47</v>
      </c>
      <c r="AI101" s="36">
        <v>48</v>
      </c>
      <c r="AJ101" s="36">
        <v>50</v>
      </c>
      <c r="AK101" s="36">
        <v>51</v>
      </c>
      <c r="AL101" s="36">
        <v>50</v>
      </c>
      <c r="AM101" s="36">
        <v>54</v>
      </c>
      <c r="AN101" s="36">
        <v>59</v>
      </c>
      <c r="AO101" s="1">
        <v>64</v>
      </c>
      <c r="AP101" s="1">
        <v>62</v>
      </c>
      <c r="AQ101" s="1">
        <v>50</v>
      </c>
      <c r="AR101" s="1">
        <v>41</v>
      </c>
      <c r="AS101" s="1">
        <v>36</v>
      </c>
      <c r="AT101" s="8"/>
      <c r="AU101" s="37">
        <v>37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15</v>
      </c>
      <c r="B102" s="47" t="s">
        <v>1242</v>
      </c>
      <c r="C102" s="5">
        <f t="shared" si="20"/>
        <v>46</v>
      </c>
      <c r="D102" s="5">
        <f t="shared" si="21"/>
        <v>0</v>
      </c>
      <c r="E102" s="5">
        <f t="shared" si="2"/>
        <v>1574</v>
      </c>
      <c r="F102" s="5">
        <v>32</v>
      </c>
      <c r="G102" s="5">
        <f t="shared" si="3"/>
        <v>31</v>
      </c>
      <c r="H102" s="1"/>
      <c r="I102" s="40"/>
      <c r="J102" s="36"/>
      <c r="K102" s="19">
        <v>47</v>
      </c>
      <c r="L102" s="36">
        <v>35</v>
      </c>
      <c r="M102" s="36">
        <v>35</v>
      </c>
      <c r="N102" s="38"/>
      <c r="O102" s="38"/>
      <c r="P102" s="38"/>
      <c r="Q102" s="37">
        <v>35</v>
      </c>
      <c r="R102" s="38"/>
      <c r="S102" s="42"/>
      <c r="T102" s="37">
        <v>38</v>
      </c>
      <c r="U102" s="36">
        <v>51</v>
      </c>
      <c r="V102" s="36">
        <v>48</v>
      </c>
      <c r="W102" s="36">
        <v>52</v>
      </c>
      <c r="X102" s="36">
        <v>46</v>
      </c>
      <c r="Y102" s="36">
        <v>49</v>
      </c>
      <c r="Z102" s="36">
        <v>54</v>
      </c>
      <c r="AA102" s="36">
        <v>52</v>
      </c>
      <c r="AB102" s="36">
        <v>78</v>
      </c>
      <c r="AC102" s="36">
        <v>68</v>
      </c>
      <c r="AD102" s="36">
        <v>60</v>
      </c>
      <c r="AE102" s="36">
        <v>48</v>
      </c>
      <c r="AF102" s="36">
        <v>47</v>
      </c>
      <c r="AG102" s="36">
        <v>46</v>
      </c>
      <c r="AH102" s="36">
        <v>47</v>
      </c>
      <c r="AI102" s="36">
        <v>48</v>
      </c>
      <c r="AJ102" s="36">
        <v>50</v>
      </c>
      <c r="AK102" s="36">
        <v>51</v>
      </c>
      <c r="AL102" s="36">
        <v>50</v>
      </c>
      <c r="AM102" s="36">
        <v>50</v>
      </c>
      <c r="AN102" s="36">
        <v>52</v>
      </c>
      <c r="AO102" s="1">
        <v>51</v>
      </c>
      <c r="AP102" s="1">
        <v>56</v>
      </c>
      <c r="AQ102" s="1">
        <v>55</v>
      </c>
      <c r="AR102" s="1">
        <v>54</v>
      </c>
      <c r="AS102" s="1">
        <v>56</v>
      </c>
      <c r="AT102" s="1">
        <v>65</v>
      </c>
      <c r="AU102" s="38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1112</v>
      </c>
      <c r="B103" s="47" t="s">
        <v>1196</v>
      </c>
      <c r="C103" s="5">
        <f t="shared" si="20"/>
        <v>116</v>
      </c>
      <c r="D103" s="5">
        <f t="shared" si="21"/>
        <v>0</v>
      </c>
      <c r="E103" s="5">
        <f t="shared" si="2"/>
        <v>774</v>
      </c>
      <c r="F103" s="5">
        <v>7</v>
      </c>
      <c r="G103" s="5">
        <f t="shared" si="3"/>
        <v>23</v>
      </c>
      <c r="H103" s="1">
        <v>14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7">
        <v>93</v>
      </c>
      <c r="AM103" s="36">
        <v>107</v>
      </c>
      <c r="AN103" s="36">
        <v>102</v>
      </c>
      <c r="AO103" s="1">
        <v>98</v>
      </c>
      <c r="AP103" s="1">
        <v>90</v>
      </c>
      <c r="AQ103" s="1">
        <v>78</v>
      </c>
      <c r="AR103" s="1">
        <v>74</v>
      </c>
      <c r="AS103" s="1">
        <v>69</v>
      </c>
      <c r="AT103" s="1">
        <v>63</v>
      </c>
      <c r="AU103" s="38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898</v>
      </c>
      <c r="B104" s="47" t="s">
        <v>1273</v>
      </c>
      <c r="C104" s="5">
        <f t="shared" si="20"/>
        <v>26</v>
      </c>
      <c r="D104" s="5">
        <f t="shared" si="21"/>
        <v>0</v>
      </c>
      <c r="E104" s="5">
        <f t="shared" si="2"/>
        <v>2051</v>
      </c>
      <c r="F104" s="5">
        <v>6</v>
      </c>
      <c r="G104" s="5">
        <f t="shared" si="3"/>
        <v>22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Y104" s="19">
        <v>196</v>
      </c>
      <c r="Z104" s="36">
        <v>133</v>
      </c>
      <c r="AA104" s="36">
        <v>104</v>
      </c>
      <c r="AB104" s="36">
        <v>93</v>
      </c>
      <c r="AC104" s="36">
        <v>85</v>
      </c>
      <c r="AD104" s="36">
        <v>81</v>
      </c>
      <c r="AE104" s="36">
        <v>86</v>
      </c>
      <c r="AF104" s="36">
        <v>76</v>
      </c>
      <c r="AG104" s="36">
        <v>72</v>
      </c>
      <c r="AH104" s="36">
        <v>69</v>
      </c>
      <c r="AI104" s="36">
        <v>69</v>
      </c>
      <c r="AJ104" s="36">
        <v>74</v>
      </c>
      <c r="AK104" s="36">
        <v>162</v>
      </c>
      <c r="AL104" s="36">
        <v>116</v>
      </c>
      <c r="AM104" s="36">
        <v>106</v>
      </c>
      <c r="AN104" s="36">
        <v>90</v>
      </c>
      <c r="AO104" s="1">
        <v>82</v>
      </c>
      <c r="AP104" s="1">
        <v>80</v>
      </c>
      <c r="AQ104" s="1">
        <v>73</v>
      </c>
      <c r="AR104" s="1">
        <v>72</v>
      </c>
      <c r="AS104" s="1">
        <v>69</v>
      </c>
      <c r="AT104" s="1">
        <v>63</v>
      </c>
      <c r="AU104" s="38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1532</v>
      </c>
      <c r="B105" s="47" t="s">
        <v>1533</v>
      </c>
      <c r="C105" s="5">
        <f t="shared" si="20"/>
        <v>511</v>
      </c>
      <c r="D105" s="5">
        <f t="shared" si="21"/>
        <v>0</v>
      </c>
      <c r="E105" s="5">
        <f>SUM(I105:BJ105)</f>
        <v>52</v>
      </c>
      <c r="F105" s="5">
        <v>68</v>
      </c>
      <c r="G105" s="5">
        <f>H105+COUNT(I105:BJ105)</f>
        <v>1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O105" s="1"/>
      <c r="AP105" s="1"/>
      <c r="AQ105" s="1"/>
      <c r="AR105" s="1"/>
      <c r="AS105" s="1"/>
      <c r="AT105" s="19">
        <v>52</v>
      </c>
      <c r="AU105" s="8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1531</v>
      </c>
      <c r="B106" s="47" t="s">
        <v>1184</v>
      </c>
      <c r="C106" s="5">
        <f t="shared" si="20"/>
        <v>511</v>
      </c>
      <c r="D106" s="5">
        <f t="shared" si="21"/>
        <v>0</v>
      </c>
      <c r="E106" s="5">
        <f t="shared" ref="E106:E127" si="38">SUM(I106:BJ106)</f>
        <v>52</v>
      </c>
      <c r="F106" s="5">
        <v>69</v>
      </c>
      <c r="G106" s="5">
        <f t="shared" ref="G106:G108" si="39">H106+COUNT(I106:BJ106)</f>
        <v>1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O106" s="1"/>
      <c r="AP106" s="1"/>
      <c r="AQ106" s="1"/>
      <c r="AR106" s="1"/>
      <c r="AS106" s="1"/>
      <c r="AT106" s="19">
        <v>52</v>
      </c>
      <c r="AU106" s="8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1512</v>
      </c>
      <c r="B107" s="47" t="s">
        <v>1199</v>
      </c>
      <c r="C107" s="5">
        <f t="shared" si="20"/>
        <v>282</v>
      </c>
      <c r="D107" s="5">
        <f t="shared" si="21"/>
        <v>0</v>
      </c>
      <c r="E107" s="5">
        <f t="shared" si="38"/>
        <v>231</v>
      </c>
      <c r="F107" s="5">
        <v>25</v>
      </c>
      <c r="G107" s="5">
        <f t="shared" si="39"/>
        <v>3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R107" s="39">
        <v>122</v>
      </c>
      <c r="AS107" s="1">
        <v>64</v>
      </c>
      <c r="AT107" s="1">
        <v>45</v>
      </c>
      <c r="AU107" s="8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1534</v>
      </c>
      <c r="B108" s="47" t="s">
        <v>1535</v>
      </c>
      <c r="C108" s="5">
        <f t="shared" si="20"/>
        <v>576</v>
      </c>
      <c r="D108" s="5">
        <f t="shared" si="21"/>
        <v>0</v>
      </c>
      <c r="E108" s="5">
        <f t="shared" si="38"/>
        <v>41</v>
      </c>
      <c r="F108" s="5">
        <v>87</v>
      </c>
      <c r="G108" s="5">
        <f t="shared" si="39"/>
        <v>1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O108" s="1"/>
      <c r="AP108" s="1"/>
      <c r="AQ108" s="1"/>
      <c r="AR108" s="1"/>
      <c r="AS108" s="1"/>
      <c r="AT108" s="19">
        <v>41</v>
      </c>
      <c r="AU108" s="8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1137</v>
      </c>
      <c r="B109" s="47" t="s">
        <v>1176</v>
      </c>
      <c r="C109" s="5">
        <f t="shared" si="20"/>
        <v>142</v>
      </c>
      <c r="D109" s="5">
        <f t="shared" si="21"/>
        <v>0</v>
      </c>
      <c r="E109" s="5">
        <f t="shared" si="38"/>
        <v>652</v>
      </c>
      <c r="F109" s="5">
        <v>11</v>
      </c>
      <c r="G109" s="5">
        <f t="shared" si="3"/>
        <v>7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N109" s="19">
        <v>238</v>
      </c>
      <c r="AO109" s="1">
        <v>117</v>
      </c>
      <c r="AP109" s="1">
        <v>88</v>
      </c>
      <c r="AQ109" s="1">
        <v>69</v>
      </c>
      <c r="AR109" s="1">
        <v>54</v>
      </c>
      <c r="AS109" s="1">
        <v>46</v>
      </c>
      <c r="AT109" s="1">
        <v>40</v>
      </c>
      <c r="AU109" s="8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1138</v>
      </c>
      <c r="B110" s="47" t="s">
        <v>1311</v>
      </c>
      <c r="C110" s="5">
        <f t="shared" si="20"/>
        <v>151</v>
      </c>
      <c r="D110" s="5">
        <f t="shared" si="21"/>
        <v>0</v>
      </c>
      <c r="E110" s="5">
        <f t="shared" ref="E110:E123" si="40">SUM(I110:BJ110)</f>
        <v>613</v>
      </c>
      <c r="F110" s="5">
        <v>12</v>
      </c>
      <c r="G110" s="5">
        <f t="shared" si="3"/>
        <v>7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224</v>
      </c>
      <c r="AO110" s="1">
        <v>106</v>
      </c>
      <c r="AP110" s="1">
        <v>82</v>
      </c>
      <c r="AQ110" s="1">
        <v>65</v>
      </c>
      <c r="AR110" s="1">
        <v>52</v>
      </c>
      <c r="AS110" s="1">
        <v>45</v>
      </c>
      <c r="AT110" s="1">
        <v>39</v>
      </c>
      <c r="AU110" s="8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795</v>
      </c>
      <c r="B111" s="47" t="s">
        <v>1493</v>
      </c>
      <c r="C111" s="5">
        <f t="shared" si="20"/>
        <v>440</v>
      </c>
      <c r="D111" s="5">
        <f t="shared" si="21"/>
        <v>0</v>
      </c>
      <c r="E111" s="5">
        <f>SUM(I111:BJ111)</f>
        <v>76</v>
      </c>
      <c r="F111" s="5">
        <v>94</v>
      </c>
      <c r="G111" s="5">
        <f t="shared" si="3"/>
        <v>2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Q111" s="39">
        <v>38</v>
      </c>
      <c r="AR111" s="8"/>
      <c r="AS111" s="8"/>
      <c r="AT111" s="9">
        <v>38</v>
      </c>
      <c r="AU111" s="8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1086</v>
      </c>
      <c r="B112" s="47" t="s">
        <v>1320</v>
      </c>
      <c r="C112" s="5">
        <f t="shared" si="20"/>
        <v>314</v>
      </c>
      <c r="D112" s="5">
        <f t="shared" si="21"/>
        <v>0</v>
      </c>
      <c r="E112" s="5">
        <f>SUM(I112:BJ112)</f>
        <v>179</v>
      </c>
      <c r="F112" s="5">
        <v>93</v>
      </c>
      <c r="G112" s="5">
        <f t="shared" si="3"/>
        <v>5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J112" s="19">
        <v>32</v>
      </c>
      <c r="AK112" s="38"/>
      <c r="AL112" s="38"/>
      <c r="AM112" s="38"/>
      <c r="AN112" s="38"/>
      <c r="AO112" s="8"/>
      <c r="AP112" s="9">
        <v>37</v>
      </c>
      <c r="AQ112" s="8"/>
      <c r="AR112" s="9">
        <v>38</v>
      </c>
      <c r="AS112" s="1">
        <v>36</v>
      </c>
      <c r="AT112" s="1">
        <v>36</v>
      </c>
      <c r="AU112" s="8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588</v>
      </c>
      <c r="B113" s="47" t="s">
        <v>1176</v>
      </c>
      <c r="C113" s="5">
        <f t="shared" si="20"/>
        <v>163</v>
      </c>
      <c r="D113" s="5">
        <f t="shared" si="21"/>
        <v>0</v>
      </c>
      <c r="E113" s="5">
        <f t="shared" ref="E113:E116" si="41">SUM(I113:BJ113)</f>
        <v>541</v>
      </c>
      <c r="F113" s="5">
        <v>2</v>
      </c>
      <c r="G113" s="5">
        <f t="shared" si="3"/>
        <v>7</v>
      </c>
      <c r="H113" s="1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42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7">
        <v>194</v>
      </c>
      <c r="AO113" s="1">
        <v>95</v>
      </c>
      <c r="AP113" s="1">
        <v>72</v>
      </c>
      <c r="AQ113" s="1">
        <v>57</v>
      </c>
      <c r="AR113" s="1">
        <v>47</v>
      </c>
      <c r="AS113" s="1">
        <v>40</v>
      </c>
      <c r="AT113" s="1">
        <v>36</v>
      </c>
      <c r="AU113" s="8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1537</v>
      </c>
      <c r="B114" s="47" t="s">
        <v>1538</v>
      </c>
      <c r="C114" s="5">
        <f t="shared" si="20"/>
        <v>621</v>
      </c>
      <c r="D114" s="5">
        <f t="shared" si="21"/>
        <v>0</v>
      </c>
      <c r="E114" s="5">
        <f t="shared" si="41"/>
        <v>36</v>
      </c>
      <c r="F114" s="5">
        <v>99</v>
      </c>
      <c r="G114" s="5">
        <f t="shared" si="3"/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O114" s="1"/>
      <c r="AP114" s="1"/>
      <c r="AQ114" s="1"/>
      <c r="AR114" s="1"/>
      <c r="AS114" s="1"/>
      <c r="AT114" s="19">
        <v>36</v>
      </c>
      <c r="AU114" s="8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1147</v>
      </c>
      <c r="B115" s="47" t="s">
        <v>1310</v>
      </c>
      <c r="C115" s="5">
        <f t="shared" si="20"/>
        <v>193</v>
      </c>
      <c r="D115" s="5">
        <f t="shared" si="21"/>
        <v>0</v>
      </c>
      <c r="E115" s="5">
        <f t="shared" si="41"/>
        <v>441</v>
      </c>
      <c r="F115" s="5">
        <v>34</v>
      </c>
      <c r="G115" s="5">
        <f t="shared" si="3"/>
        <v>7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121</v>
      </c>
      <c r="AO115" s="1">
        <v>82</v>
      </c>
      <c r="AP115" s="1">
        <v>67</v>
      </c>
      <c r="AQ115" s="1">
        <v>54</v>
      </c>
      <c r="AR115" s="1">
        <v>44</v>
      </c>
      <c r="AS115" s="1">
        <v>38</v>
      </c>
      <c r="AT115" s="1">
        <v>35</v>
      </c>
      <c r="AU115" s="8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1127</v>
      </c>
      <c r="B116" s="47" t="s">
        <v>1286</v>
      </c>
      <c r="C116" s="5">
        <f t="shared" si="20"/>
        <v>335</v>
      </c>
      <c r="D116" s="5">
        <f t="shared" si="21"/>
        <v>0</v>
      </c>
      <c r="E116" s="5">
        <f t="shared" si="41"/>
        <v>149</v>
      </c>
      <c r="F116" s="5">
        <v>86</v>
      </c>
      <c r="G116" s="5">
        <f t="shared" si="3"/>
        <v>4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M116" s="19">
        <v>35</v>
      </c>
      <c r="AN116" s="38"/>
      <c r="AO116" s="8"/>
      <c r="AP116" s="9">
        <v>38</v>
      </c>
      <c r="AQ116" s="8"/>
      <c r="AR116" s="9">
        <v>38</v>
      </c>
      <c r="AS116" s="1">
        <v>38</v>
      </c>
      <c r="AT116" s="8"/>
      <c r="AU116" s="8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1139</v>
      </c>
      <c r="B117" s="47" t="s">
        <v>1176</v>
      </c>
      <c r="C117" s="5">
        <f t="shared" si="20"/>
        <v>164</v>
      </c>
      <c r="D117" s="5">
        <f t="shared" si="21"/>
        <v>0</v>
      </c>
      <c r="E117" s="5">
        <f t="shared" si="40"/>
        <v>537</v>
      </c>
      <c r="F117" s="5">
        <v>13</v>
      </c>
      <c r="G117" s="5">
        <f t="shared" si="3"/>
        <v>6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N117" s="19">
        <v>218</v>
      </c>
      <c r="AO117" s="1">
        <v>106</v>
      </c>
      <c r="AP117" s="1">
        <v>75</v>
      </c>
      <c r="AQ117" s="1">
        <v>56</v>
      </c>
      <c r="AR117" s="1">
        <v>44</v>
      </c>
      <c r="AS117" s="1">
        <v>38</v>
      </c>
      <c r="AT117" s="8"/>
      <c r="AU117" s="8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1134</v>
      </c>
      <c r="B118" s="47" t="s">
        <v>1176</v>
      </c>
      <c r="C118" s="5">
        <f t="shared" si="20"/>
        <v>152</v>
      </c>
      <c r="D118" s="5">
        <f t="shared" si="21"/>
        <v>0</v>
      </c>
      <c r="E118" s="5">
        <f t="shared" si="40"/>
        <v>612</v>
      </c>
      <c r="F118" s="5">
        <v>8</v>
      </c>
      <c r="G118" s="5">
        <f t="shared" si="3"/>
        <v>6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N118" s="19">
        <v>282</v>
      </c>
      <c r="AO118" s="1">
        <v>108</v>
      </c>
      <c r="AP118" s="1">
        <v>79</v>
      </c>
      <c r="AQ118" s="1">
        <v>59</v>
      </c>
      <c r="AR118" s="1">
        <v>46</v>
      </c>
      <c r="AS118" s="1">
        <v>38</v>
      </c>
      <c r="AT118" s="8"/>
      <c r="AU118" s="8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1136</v>
      </c>
      <c r="B119" s="47" t="s">
        <v>1176</v>
      </c>
      <c r="C119" s="5">
        <f t="shared" si="20"/>
        <v>158</v>
      </c>
      <c r="D119" s="5">
        <f t="shared" si="21"/>
        <v>0</v>
      </c>
      <c r="E119" s="5">
        <f t="shared" si="40"/>
        <v>580</v>
      </c>
      <c r="F119" s="5">
        <v>10</v>
      </c>
      <c r="G119" s="5">
        <f t="shared" si="3"/>
        <v>6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N119" s="19">
        <v>249</v>
      </c>
      <c r="AO119" s="1">
        <v>111</v>
      </c>
      <c r="AP119" s="1">
        <v>79</v>
      </c>
      <c r="AQ119" s="1">
        <v>59</v>
      </c>
      <c r="AR119" s="1">
        <v>45</v>
      </c>
      <c r="AS119" s="1">
        <v>37</v>
      </c>
      <c r="AT119" s="8"/>
      <c r="AU119" s="8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1005</v>
      </c>
      <c r="B120" s="47" t="s">
        <v>1335</v>
      </c>
      <c r="C120" s="5">
        <f t="shared" si="20"/>
        <v>175</v>
      </c>
      <c r="D120" s="5">
        <f>AU120</f>
        <v>0</v>
      </c>
      <c r="E120" s="5">
        <f>SUM(I120:BJ120)</f>
        <v>487</v>
      </c>
      <c r="F120" s="5">
        <v>57</v>
      </c>
      <c r="G120" s="5">
        <f>H120+COUNT(I120:BJ120)</f>
        <v>11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D120" s="19">
        <v>34</v>
      </c>
      <c r="AE120" s="36">
        <v>45</v>
      </c>
      <c r="AF120" s="36">
        <v>50</v>
      </c>
      <c r="AG120" s="36">
        <v>50</v>
      </c>
      <c r="AH120" s="36">
        <v>49</v>
      </c>
      <c r="AI120" s="36">
        <v>50</v>
      </c>
      <c r="AJ120" s="36">
        <v>47</v>
      </c>
      <c r="AK120" s="36">
        <v>43</v>
      </c>
      <c r="AL120" s="36">
        <v>42</v>
      </c>
      <c r="AM120" s="36">
        <v>41</v>
      </c>
      <c r="AN120" s="38"/>
      <c r="AO120" s="8"/>
      <c r="AP120" s="8"/>
      <c r="AQ120" s="8"/>
      <c r="AR120" s="8"/>
      <c r="AS120" s="9">
        <v>36</v>
      </c>
      <c r="AT120" s="8"/>
      <c r="AU120" s="8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1063</v>
      </c>
      <c r="B121" s="47" t="s">
        <v>1247</v>
      </c>
      <c r="C121" s="5">
        <f t="shared" si="20"/>
        <v>167</v>
      </c>
      <c r="D121" s="5">
        <f t="shared" si="21"/>
        <v>0</v>
      </c>
      <c r="E121" s="5">
        <f>SUM(I121:BJ121)</f>
        <v>512</v>
      </c>
      <c r="F121" s="5">
        <v>28</v>
      </c>
      <c r="G121" s="5">
        <f>H121+COUNT(I121:BJ121)</f>
        <v>10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I121" s="19">
        <v>92</v>
      </c>
      <c r="AJ121" s="36">
        <v>70</v>
      </c>
      <c r="AK121" s="36">
        <v>54</v>
      </c>
      <c r="AL121" s="36">
        <v>50</v>
      </c>
      <c r="AM121" s="36">
        <v>44</v>
      </c>
      <c r="AN121" s="38"/>
      <c r="AO121" s="9">
        <v>42</v>
      </c>
      <c r="AP121" s="1">
        <v>42</v>
      </c>
      <c r="AQ121" s="1">
        <v>43</v>
      </c>
      <c r="AR121" s="1">
        <v>40</v>
      </c>
      <c r="AS121" s="1">
        <v>35</v>
      </c>
      <c r="AT121" s="8"/>
      <c r="AU121" s="8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1111</v>
      </c>
      <c r="B122" s="47" t="s">
        <v>1459</v>
      </c>
      <c r="C122" s="5">
        <f t="shared" si="20"/>
        <v>208</v>
      </c>
      <c r="D122" s="5">
        <f t="shared" si="21"/>
        <v>0</v>
      </c>
      <c r="E122" s="5">
        <f t="shared" si="40"/>
        <v>397</v>
      </c>
      <c r="F122" s="5">
        <v>82</v>
      </c>
      <c r="G122" s="5">
        <f t="shared" si="3"/>
        <v>11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E122" s="19">
        <v>34</v>
      </c>
      <c r="AF122" s="36">
        <v>34</v>
      </c>
      <c r="AG122" s="38"/>
      <c r="AH122" s="37">
        <v>34</v>
      </c>
      <c r="AI122" s="36">
        <v>36</v>
      </c>
      <c r="AJ122" s="36">
        <v>36</v>
      </c>
      <c r="AK122" s="36">
        <v>35</v>
      </c>
      <c r="AL122" s="36">
        <v>34</v>
      </c>
      <c r="AM122" s="36">
        <v>34</v>
      </c>
      <c r="AN122" s="38"/>
      <c r="AO122" s="8"/>
      <c r="AP122" s="8"/>
      <c r="AQ122" s="9">
        <v>42</v>
      </c>
      <c r="AR122" s="1">
        <v>43</v>
      </c>
      <c r="AS122" s="1">
        <v>35</v>
      </c>
      <c r="AT122" s="8"/>
      <c r="AU122" s="8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1006</v>
      </c>
      <c r="B123" s="47" t="s">
        <v>1273</v>
      </c>
      <c r="C123" s="5">
        <f t="shared" si="20"/>
        <v>99</v>
      </c>
      <c r="D123" s="5">
        <f t="shared" si="21"/>
        <v>0</v>
      </c>
      <c r="E123" s="5">
        <f t="shared" si="40"/>
        <v>932</v>
      </c>
      <c r="F123" s="5">
        <v>20</v>
      </c>
      <c r="G123" s="5">
        <f t="shared" si="3"/>
        <v>15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E123" s="19">
        <v>110</v>
      </c>
      <c r="AF123" s="36">
        <v>72</v>
      </c>
      <c r="AG123" s="36">
        <v>61</v>
      </c>
      <c r="AH123" s="36">
        <v>56</v>
      </c>
      <c r="AI123" s="36">
        <v>45</v>
      </c>
      <c r="AJ123" s="36">
        <v>49</v>
      </c>
      <c r="AK123" s="36">
        <v>130</v>
      </c>
      <c r="AL123" s="36">
        <v>89</v>
      </c>
      <c r="AM123" s="36">
        <v>65</v>
      </c>
      <c r="AN123" s="36">
        <v>53</v>
      </c>
      <c r="AO123" s="1">
        <v>48</v>
      </c>
      <c r="AP123" s="1">
        <v>44</v>
      </c>
      <c r="AQ123" s="1">
        <v>38</v>
      </c>
      <c r="AR123" s="1">
        <v>38</v>
      </c>
      <c r="AS123" s="1">
        <v>34</v>
      </c>
      <c r="AT123" s="8"/>
      <c r="AU123" s="8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437</v>
      </c>
      <c r="B124" s="47" t="s">
        <v>1177</v>
      </c>
      <c r="C124" s="5">
        <f t="shared" si="20"/>
        <v>60</v>
      </c>
      <c r="D124" s="5">
        <f t="shared" si="21"/>
        <v>0</v>
      </c>
      <c r="E124" s="5">
        <f t="shared" si="38"/>
        <v>1311</v>
      </c>
      <c r="F124" s="5">
        <v>27</v>
      </c>
      <c r="G124" s="5">
        <f t="shared" si="3"/>
        <v>20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Y124" s="19">
        <v>76</v>
      </c>
      <c r="Z124" s="36">
        <v>64</v>
      </c>
      <c r="AA124" s="36">
        <v>74</v>
      </c>
      <c r="AB124" s="36">
        <v>65</v>
      </c>
      <c r="AC124" s="36">
        <v>62</v>
      </c>
      <c r="AD124" s="36">
        <v>59</v>
      </c>
      <c r="AE124" s="36">
        <v>50</v>
      </c>
      <c r="AF124" s="36">
        <v>56</v>
      </c>
      <c r="AG124" s="36">
        <v>54</v>
      </c>
      <c r="AH124" s="36">
        <v>63</v>
      </c>
      <c r="AI124" s="36">
        <v>99</v>
      </c>
      <c r="AJ124" s="36">
        <v>78</v>
      </c>
      <c r="AK124" s="36">
        <v>73</v>
      </c>
      <c r="AL124" s="36">
        <v>68</v>
      </c>
      <c r="AM124" s="36">
        <v>68</v>
      </c>
      <c r="AN124" s="36">
        <v>67</v>
      </c>
      <c r="AO124" s="1">
        <v>63</v>
      </c>
      <c r="AP124" s="1">
        <v>61</v>
      </c>
      <c r="AQ124" s="1">
        <v>57</v>
      </c>
      <c r="AR124" s="1">
        <v>54</v>
      </c>
      <c r="AS124" s="8"/>
      <c r="AT124" s="8"/>
      <c r="AU124" s="8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899</v>
      </c>
      <c r="B125" s="47" t="s">
        <v>1282</v>
      </c>
      <c r="C125" s="5">
        <f t="shared" si="20"/>
        <v>38</v>
      </c>
      <c r="D125" s="5">
        <f t="shared" si="21"/>
        <v>0</v>
      </c>
      <c r="E125" s="5">
        <f t="shared" si="38"/>
        <v>1741</v>
      </c>
      <c r="F125" s="5">
        <v>14</v>
      </c>
      <c r="G125" s="5">
        <f t="shared" si="3"/>
        <v>20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Y125" s="19">
        <v>134</v>
      </c>
      <c r="Z125" s="36">
        <v>116</v>
      </c>
      <c r="AA125" s="36">
        <v>109</v>
      </c>
      <c r="AB125" s="36">
        <v>99</v>
      </c>
      <c r="AC125" s="36">
        <v>101</v>
      </c>
      <c r="AD125" s="36">
        <v>98</v>
      </c>
      <c r="AE125" s="36">
        <v>93</v>
      </c>
      <c r="AF125" s="36">
        <v>92</v>
      </c>
      <c r="AG125" s="36">
        <v>93</v>
      </c>
      <c r="AH125" s="36">
        <v>89</v>
      </c>
      <c r="AI125" s="36">
        <v>87</v>
      </c>
      <c r="AJ125" s="36">
        <v>84</v>
      </c>
      <c r="AK125" s="36">
        <v>78</v>
      </c>
      <c r="AL125" s="36">
        <v>78</v>
      </c>
      <c r="AM125" s="36">
        <v>75</v>
      </c>
      <c r="AN125" s="36">
        <v>70</v>
      </c>
      <c r="AO125" s="1">
        <v>67</v>
      </c>
      <c r="AP125" s="1">
        <v>66</v>
      </c>
      <c r="AQ125" s="1">
        <v>59</v>
      </c>
      <c r="AR125" s="1">
        <v>53</v>
      </c>
      <c r="AS125" s="8"/>
      <c r="AT125" s="8"/>
      <c r="AU125" s="8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1515</v>
      </c>
      <c r="B126" s="47" t="s">
        <v>1289</v>
      </c>
      <c r="C126" s="5">
        <f t="shared" si="20"/>
        <v>506</v>
      </c>
      <c r="D126" s="5">
        <f t="shared" si="21"/>
        <v>0</v>
      </c>
      <c r="E126" s="5">
        <f t="shared" si="38"/>
        <v>53</v>
      </c>
      <c r="F126" s="5">
        <v>69</v>
      </c>
      <c r="G126" s="5">
        <f t="shared" si="3"/>
        <v>1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R126" s="39">
        <v>53</v>
      </c>
      <c r="AS126" s="8"/>
      <c r="AT126" s="8"/>
      <c r="AU126" s="8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1519</v>
      </c>
      <c r="B127" s="47" t="s">
        <v>1518</v>
      </c>
      <c r="C127" s="5">
        <f t="shared" si="20"/>
        <v>584</v>
      </c>
      <c r="D127" s="5">
        <f t="shared" si="21"/>
        <v>0</v>
      </c>
      <c r="E127" s="5">
        <f t="shared" si="38"/>
        <v>40</v>
      </c>
      <c r="F127" s="5">
        <v>51</v>
      </c>
      <c r="G127" s="5">
        <f t="shared" si="3"/>
        <v>8</v>
      </c>
      <c r="H127" s="1">
        <v>7</v>
      </c>
      <c r="I127" s="42"/>
      <c r="J127" s="38"/>
      <c r="K127" s="38"/>
      <c r="L127" s="38"/>
      <c r="M127" s="38"/>
      <c r="N127" s="38"/>
      <c r="O127" s="38"/>
      <c r="P127" s="38"/>
      <c r="Q127" s="38"/>
      <c r="R127" s="44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8"/>
      <c r="AP127" s="8"/>
      <c r="AQ127" s="8"/>
      <c r="AR127" s="9">
        <v>40</v>
      </c>
      <c r="AS127" s="8"/>
      <c r="AT127" s="8"/>
      <c r="AU127" s="8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1144</v>
      </c>
      <c r="B128" s="47" t="s">
        <v>1176</v>
      </c>
      <c r="C128" s="5">
        <f t="shared" si="20"/>
        <v>216</v>
      </c>
      <c r="D128" s="5">
        <f t="shared" si="21"/>
        <v>0</v>
      </c>
      <c r="E128" s="5">
        <f>SUM(I128:BJ128)</f>
        <v>384</v>
      </c>
      <c r="F128" s="5">
        <v>23</v>
      </c>
      <c r="G128" s="5">
        <f>H128+COUNT(I128:BJ128)</f>
        <v>5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N128" s="19">
        <v>155</v>
      </c>
      <c r="AO128" s="1">
        <v>79</v>
      </c>
      <c r="AP128" s="1">
        <v>63</v>
      </c>
      <c r="AQ128" s="1">
        <v>49</v>
      </c>
      <c r="AR128" s="1">
        <v>38</v>
      </c>
      <c r="AS128" s="8"/>
      <c r="AT128" s="8"/>
      <c r="AU128" s="8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561</v>
      </c>
      <c r="B129" s="47" t="s">
        <v>2</v>
      </c>
      <c r="C129" s="5">
        <f t="shared" si="20"/>
        <v>8</v>
      </c>
      <c r="D129" s="5">
        <f t="shared" si="21"/>
        <v>0</v>
      </c>
      <c r="E129" s="5">
        <f t="shared" ref="E129:E212" si="42">SUM(I129:BJ129)</f>
        <v>4767</v>
      </c>
      <c r="F129" s="5">
        <v>6</v>
      </c>
      <c r="G129" s="5">
        <f t="shared" ref="G129" si="43">H129+COUNT(I129:BJ129)</f>
        <v>52</v>
      </c>
      <c r="H129" s="1">
        <v>17</v>
      </c>
      <c r="I129" s="40">
        <v>108</v>
      </c>
      <c r="J129" s="36">
        <v>107</v>
      </c>
      <c r="K129" s="36">
        <v>127</v>
      </c>
      <c r="L129" s="36">
        <v>120</v>
      </c>
      <c r="M129" s="36">
        <v>123</v>
      </c>
      <c r="N129" s="36">
        <v>118</v>
      </c>
      <c r="O129" s="36">
        <v>120</v>
      </c>
      <c r="P129" s="36">
        <v>108</v>
      </c>
      <c r="Q129" s="36">
        <v>115</v>
      </c>
      <c r="R129" s="36">
        <v>112</v>
      </c>
      <c r="S129" s="40">
        <v>125</v>
      </c>
      <c r="T129" s="36">
        <v>128</v>
      </c>
      <c r="U129" s="36">
        <v>166</v>
      </c>
      <c r="V129" s="36">
        <v>156</v>
      </c>
      <c r="W129" s="36">
        <v>148</v>
      </c>
      <c r="X129" s="36">
        <v>137</v>
      </c>
      <c r="Y129" s="36">
        <v>152</v>
      </c>
      <c r="Z129" s="36">
        <v>145</v>
      </c>
      <c r="AA129" s="36">
        <v>146</v>
      </c>
      <c r="AB129" s="36">
        <v>144</v>
      </c>
      <c r="AC129" s="36">
        <v>143</v>
      </c>
      <c r="AD129" s="36">
        <v>143</v>
      </c>
      <c r="AE129" s="36">
        <v>140</v>
      </c>
      <c r="AF129" s="36">
        <v>141</v>
      </c>
      <c r="AG129" s="36">
        <v>144</v>
      </c>
      <c r="AH129" s="36">
        <v>147</v>
      </c>
      <c r="AI129" s="36">
        <v>148</v>
      </c>
      <c r="AJ129" s="36">
        <v>147</v>
      </c>
      <c r="AK129" s="36">
        <v>171</v>
      </c>
      <c r="AL129" s="36">
        <v>154</v>
      </c>
      <c r="AM129" s="36">
        <v>149</v>
      </c>
      <c r="AN129" s="36">
        <v>141</v>
      </c>
      <c r="AO129" s="1">
        <v>132</v>
      </c>
      <c r="AP129" s="1">
        <v>133</v>
      </c>
      <c r="AQ129" s="1">
        <v>129</v>
      </c>
      <c r="AR129" s="8"/>
      <c r="AS129" s="8"/>
      <c r="AT129" s="8"/>
      <c r="AU129" s="8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1097</v>
      </c>
      <c r="B130" s="47" t="s">
        <v>1196</v>
      </c>
      <c r="C130" s="5">
        <f t="shared" ref="C130:C193" si="44">RANK(E130,$E$2:$E$1386,0)</f>
        <v>109</v>
      </c>
      <c r="D130" s="5">
        <f t="shared" si="21"/>
        <v>0</v>
      </c>
      <c r="E130" s="5">
        <f t="shared" si="42"/>
        <v>861</v>
      </c>
      <c r="F130" s="5">
        <v>1</v>
      </c>
      <c r="G130" s="5">
        <f t="shared" si="3"/>
        <v>32</v>
      </c>
      <c r="H130" s="1">
        <v>25</v>
      </c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42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7">
        <v>94</v>
      </c>
      <c r="AL130" s="36">
        <v>124</v>
      </c>
      <c r="AM130" s="36">
        <v>130</v>
      </c>
      <c r="AN130" s="36">
        <v>132</v>
      </c>
      <c r="AO130" s="1">
        <v>133</v>
      </c>
      <c r="AP130" s="1">
        <v>127</v>
      </c>
      <c r="AQ130" s="1">
        <v>121</v>
      </c>
      <c r="AR130" s="8"/>
      <c r="AS130" s="8"/>
      <c r="AT130" s="8"/>
      <c r="AU130" s="8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1118</v>
      </c>
      <c r="B131" s="47" t="s">
        <v>1196</v>
      </c>
      <c r="C131" s="5">
        <f t="shared" si="44"/>
        <v>212</v>
      </c>
      <c r="D131" s="5">
        <f t="shared" si="21"/>
        <v>0</v>
      </c>
      <c r="E131" s="5">
        <f t="shared" si="42"/>
        <v>394</v>
      </c>
      <c r="F131" s="5">
        <v>1</v>
      </c>
      <c r="G131" s="5">
        <f t="shared" si="3"/>
        <v>26</v>
      </c>
      <c r="H131" s="1">
        <v>21</v>
      </c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42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7">
        <v>83</v>
      </c>
      <c r="AM131" s="36">
        <v>85</v>
      </c>
      <c r="AN131" s="38"/>
      <c r="AO131" s="9">
        <v>82</v>
      </c>
      <c r="AP131" s="1">
        <v>77</v>
      </c>
      <c r="AQ131" s="1">
        <v>67</v>
      </c>
      <c r="AR131" s="8"/>
      <c r="AS131" s="8"/>
      <c r="AT131" s="8"/>
      <c r="AU131" s="8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841</v>
      </c>
      <c r="B132" s="47" t="s">
        <v>1284</v>
      </c>
      <c r="C132" s="5">
        <f t="shared" si="44"/>
        <v>49</v>
      </c>
      <c r="D132" s="5">
        <f t="shared" si="21"/>
        <v>0</v>
      </c>
      <c r="E132" s="5">
        <f t="shared" si="42"/>
        <v>1532</v>
      </c>
      <c r="F132" s="5">
        <v>35</v>
      </c>
      <c r="G132" s="5">
        <f t="shared" si="3"/>
        <v>26</v>
      </c>
      <c r="H132" s="1">
        <v>3</v>
      </c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42"/>
      <c r="T132" s="38"/>
      <c r="U132" s="37">
        <v>45</v>
      </c>
      <c r="V132" s="36">
        <v>60</v>
      </c>
      <c r="W132" s="36">
        <v>62</v>
      </c>
      <c r="X132" s="36">
        <v>60</v>
      </c>
      <c r="Y132" s="36">
        <v>62</v>
      </c>
      <c r="Z132" s="36">
        <v>62</v>
      </c>
      <c r="AA132" s="36">
        <v>72</v>
      </c>
      <c r="AB132" s="36">
        <v>66</v>
      </c>
      <c r="AC132" s="36">
        <v>66</v>
      </c>
      <c r="AD132" s="36">
        <v>65</v>
      </c>
      <c r="AE132" s="36">
        <v>72</v>
      </c>
      <c r="AF132" s="36">
        <v>71</v>
      </c>
      <c r="AG132" s="36">
        <v>72</v>
      </c>
      <c r="AH132" s="36">
        <v>75</v>
      </c>
      <c r="AI132" s="36">
        <v>74</v>
      </c>
      <c r="AJ132" s="36">
        <v>72</v>
      </c>
      <c r="AK132" s="36">
        <v>68</v>
      </c>
      <c r="AL132" s="36">
        <v>70</v>
      </c>
      <c r="AM132" s="36">
        <v>73</v>
      </c>
      <c r="AN132" s="36">
        <v>65</v>
      </c>
      <c r="AO132" s="1">
        <v>68</v>
      </c>
      <c r="AP132" s="1">
        <v>66</v>
      </c>
      <c r="AQ132" s="1">
        <v>66</v>
      </c>
      <c r="AR132" s="8"/>
      <c r="AS132" s="8"/>
      <c r="AT132" s="8"/>
      <c r="AU132" s="8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894</v>
      </c>
      <c r="B133" s="47" t="s">
        <v>1279</v>
      </c>
      <c r="C133" s="5">
        <f t="shared" si="44"/>
        <v>58</v>
      </c>
      <c r="D133" s="5">
        <f t="shared" ref="D133:D196" si="45">AU133</f>
        <v>0</v>
      </c>
      <c r="E133" s="5">
        <f t="shared" si="42"/>
        <v>1369</v>
      </c>
      <c r="F133" s="5">
        <v>33</v>
      </c>
      <c r="G133" s="5">
        <f t="shared" si="3"/>
        <v>20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X133" s="19">
        <v>33</v>
      </c>
      <c r="Y133" s="36">
        <v>66</v>
      </c>
      <c r="Z133" s="36">
        <v>73</v>
      </c>
      <c r="AA133" s="36">
        <v>66</v>
      </c>
      <c r="AB133" s="36">
        <v>73</v>
      </c>
      <c r="AC133" s="36">
        <v>80</v>
      </c>
      <c r="AD133" s="36">
        <v>77</v>
      </c>
      <c r="AE133" s="36">
        <v>72</v>
      </c>
      <c r="AF133" s="36">
        <v>74</v>
      </c>
      <c r="AG133" s="36">
        <v>74</v>
      </c>
      <c r="AH133" s="36">
        <v>76</v>
      </c>
      <c r="AI133" s="36">
        <v>79</v>
      </c>
      <c r="AJ133" s="36">
        <v>76</v>
      </c>
      <c r="AK133" s="36">
        <v>72</v>
      </c>
      <c r="AL133" s="36">
        <v>70</v>
      </c>
      <c r="AM133" s="36">
        <v>67</v>
      </c>
      <c r="AN133" s="36">
        <v>63</v>
      </c>
      <c r="AO133" s="1">
        <v>60</v>
      </c>
      <c r="AP133" s="1">
        <v>59</v>
      </c>
      <c r="AQ133" s="1">
        <v>59</v>
      </c>
      <c r="AR133" s="8"/>
      <c r="AS133" s="8"/>
      <c r="AT133" s="8"/>
      <c r="AU133" s="8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1489</v>
      </c>
      <c r="B134" s="47" t="s">
        <v>1490</v>
      </c>
      <c r="C134" s="5">
        <f t="shared" si="44"/>
        <v>528</v>
      </c>
      <c r="D134" s="5">
        <f t="shared" si="45"/>
        <v>0</v>
      </c>
      <c r="E134" s="5">
        <f t="shared" si="42"/>
        <v>49</v>
      </c>
      <c r="F134" s="5">
        <v>75</v>
      </c>
      <c r="G134" s="5">
        <f t="shared" ref="G134:G197" si="46">H134+COUNT(I134:BJ134)</f>
        <v>1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Q134" s="39">
        <v>49</v>
      </c>
      <c r="AR134" s="8"/>
      <c r="AS134" s="8"/>
      <c r="AT134" s="8"/>
      <c r="AU134" s="8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1133</v>
      </c>
      <c r="B135" s="47" t="s">
        <v>1176</v>
      </c>
      <c r="C135" s="5">
        <f t="shared" si="44"/>
        <v>174</v>
      </c>
      <c r="D135" s="5">
        <f t="shared" si="45"/>
        <v>0</v>
      </c>
      <c r="E135" s="5">
        <f t="shared" si="42"/>
        <v>494</v>
      </c>
      <c r="F135" s="5">
        <v>7</v>
      </c>
      <c r="G135" s="5">
        <f t="shared" si="46"/>
        <v>4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N135" s="19">
        <v>292</v>
      </c>
      <c r="AO135" s="1">
        <v>92</v>
      </c>
      <c r="AP135" s="1">
        <v>64</v>
      </c>
      <c r="AQ135" s="1">
        <v>46</v>
      </c>
      <c r="AR135" s="8"/>
      <c r="AS135" s="8"/>
      <c r="AT135" s="8"/>
      <c r="AU135" s="8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1140</v>
      </c>
      <c r="B136" s="47" t="s">
        <v>1176</v>
      </c>
      <c r="C136" s="5">
        <f t="shared" si="44"/>
        <v>219</v>
      </c>
      <c r="D136" s="5">
        <f t="shared" si="45"/>
        <v>0</v>
      </c>
      <c r="E136" s="5">
        <f t="shared" si="42"/>
        <v>374</v>
      </c>
      <c r="F136" s="5">
        <v>18</v>
      </c>
      <c r="G136" s="5">
        <f t="shared" si="46"/>
        <v>4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M136" s="38"/>
      <c r="AN136" s="19">
        <v>180</v>
      </c>
      <c r="AO136" s="1">
        <v>88</v>
      </c>
      <c r="AP136" s="1">
        <v>61</v>
      </c>
      <c r="AQ136" s="1">
        <v>45</v>
      </c>
      <c r="AR136" s="8"/>
      <c r="AS136" s="8"/>
      <c r="AT136" s="8"/>
      <c r="AU136" s="8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1148</v>
      </c>
      <c r="B137" s="47" t="s">
        <v>1176</v>
      </c>
      <c r="C137" s="5">
        <f t="shared" si="44"/>
        <v>256</v>
      </c>
      <c r="D137" s="5">
        <f t="shared" si="45"/>
        <v>0</v>
      </c>
      <c r="E137" s="5">
        <f t="shared" si="42"/>
        <v>279</v>
      </c>
      <c r="F137" s="5">
        <v>35</v>
      </c>
      <c r="G137" s="5">
        <f t="shared" si="46"/>
        <v>4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118</v>
      </c>
      <c r="AO137" s="1">
        <v>68</v>
      </c>
      <c r="AP137" s="1">
        <v>51</v>
      </c>
      <c r="AQ137" s="1">
        <v>42</v>
      </c>
      <c r="AR137" s="8"/>
      <c r="AS137" s="8"/>
      <c r="AT137" s="8"/>
      <c r="AU137" s="8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1145</v>
      </c>
      <c r="B138" s="47" t="s">
        <v>1176</v>
      </c>
      <c r="C138" s="5">
        <f t="shared" si="44"/>
        <v>247</v>
      </c>
      <c r="D138" s="5">
        <f t="shared" si="45"/>
        <v>0</v>
      </c>
      <c r="E138" s="5">
        <f t="shared" si="42"/>
        <v>303</v>
      </c>
      <c r="F138" s="5">
        <v>28</v>
      </c>
      <c r="G138" s="5">
        <f t="shared" si="46"/>
        <v>4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141</v>
      </c>
      <c r="AO138" s="1">
        <v>68</v>
      </c>
      <c r="AP138" s="1">
        <v>53</v>
      </c>
      <c r="AQ138" s="1">
        <v>41</v>
      </c>
      <c r="AR138" s="8"/>
      <c r="AS138" s="8"/>
      <c r="AT138" s="8"/>
      <c r="AU138" s="8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1105</v>
      </c>
      <c r="B139" s="47" t="s">
        <v>1291</v>
      </c>
      <c r="C139" s="5">
        <f t="shared" si="44"/>
        <v>418</v>
      </c>
      <c r="D139" s="5">
        <f t="shared" si="45"/>
        <v>0</v>
      </c>
      <c r="E139" s="5">
        <f t="shared" si="42"/>
        <v>90</v>
      </c>
      <c r="F139" s="5">
        <v>75</v>
      </c>
      <c r="G139" s="5">
        <f t="shared" si="46"/>
        <v>2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K139" s="19">
        <v>51</v>
      </c>
      <c r="AL139" s="38"/>
      <c r="AM139" s="38"/>
      <c r="AN139" s="38"/>
      <c r="AO139" s="8"/>
      <c r="AP139" s="8"/>
      <c r="AQ139" s="9">
        <v>39</v>
      </c>
      <c r="AR139" s="8"/>
      <c r="AS139" s="8"/>
      <c r="AT139" s="8"/>
      <c r="AU139" s="8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1496</v>
      </c>
      <c r="B140" s="47" t="s">
        <v>1497</v>
      </c>
      <c r="C140" s="5">
        <f t="shared" si="44"/>
        <v>596</v>
      </c>
      <c r="D140" s="5">
        <f t="shared" si="45"/>
        <v>0</v>
      </c>
      <c r="E140" s="5">
        <f t="shared" si="42"/>
        <v>39</v>
      </c>
      <c r="F140" s="5">
        <v>93</v>
      </c>
      <c r="G140" s="5">
        <f t="shared" si="46"/>
        <v>1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Q140" s="39">
        <v>39</v>
      </c>
      <c r="AR140" s="8"/>
      <c r="AS140" s="8"/>
      <c r="AT140" s="8"/>
      <c r="AU140" s="8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1498</v>
      </c>
      <c r="B141" s="47" t="s">
        <v>1499</v>
      </c>
      <c r="C141" s="5">
        <f t="shared" si="44"/>
        <v>604</v>
      </c>
      <c r="D141" s="5">
        <f t="shared" si="45"/>
        <v>0</v>
      </c>
      <c r="E141" s="5">
        <f t="shared" si="42"/>
        <v>38</v>
      </c>
      <c r="F141" s="5">
        <v>95</v>
      </c>
      <c r="G141" s="5">
        <f t="shared" si="46"/>
        <v>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Q141" s="39">
        <v>38</v>
      </c>
      <c r="AR141" s="8"/>
      <c r="AS141" s="8"/>
      <c r="AT141" s="8"/>
      <c r="AU141" s="8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1502</v>
      </c>
      <c r="B142" s="47" t="s">
        <v>1291</v>
      </c>
      <c r="C142" s="5">
        <f t="shared" si="44"/>
        <v>604</v>
      </c>
      <c r="D142" s="5">
        <f t="shared" si="45"/>
        <v>0</v>
      </c>
      <c r="E142" s="5">
        <f t="shared" si="42"/>
        <v>38</v>
      </c>
      <c r="F142" s="5">
        <v>97</v>
      </c>
      <c r="G142" s="5">
        <f t="shared" si="46"/>
        <v>1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Q142" s="39">
        <v>38</v>
      </c>
      <c r="AR142" s="8"/>
      <c r="AS142" s="8"/>
      <c r="AT142" s="8"/>
      <c r="AU142" s="8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1304</v>
      </c>
      <c r="B143" s="47" t="s">
        <v>1198</v>
      </c>
      <c r="C143" s="5">
        <f t="shared" si="44"/>
        <v>434</v>
      </c>
      <c r="D143" s="5">
        <f t="shared" si="45"/>
        <v>0</v>
      </c>
      <c r="E143" s="5">
        <f t="shared" si="42"/>
        <v>78</v>
      </c>
      <c r="F143" s="5">
        <v>91</v>
      </c>
      <c r="G143" s="5">
        <f t="shared" si="46"/>
        <v>2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P143" s="39">
        <v>41</v>
      </c>
      <c r="AQ143" s="1">
        <v>37</v>
      </c>
      <c r="AR143" s="8"/>
      <c r="AS143" s="8"/>
      <c r="AT143" s="8"/>
      <c r="AU143" s="8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1494</v>
      </c>
      <c r="B144" s="47" t="s">
        <v>1275</v>
      </c>
      <c r="C144" s="5">
        <f t="shared" si="44"/>
        <v>611</v>
      </c>
      <c r="D144" s="5">
        <f t="shared" si="45"/>
        <v>0</v>
      </c>
      <c r="E144" s="5">
        <f t="shared" si="42"/>
        <v>37</v>
      </c>
      <c r="F144" s="5">
        <v>100</v>
      </c>
      <c r="G144" s="5">
        <f t="shared" si="46"/>
        <v>1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Q144" s="39">
        <v>37</v>
      </c>
      <c r="AR144" s="8"/>
      <c r="AS144" s="8"/>
      <c r="AT144" s="8"/>
      <c r="AU144" s="8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1009</v>
      </c>
      <c r="B145" s="47" t="s">
        <v>1277</v>
      </c>
      <c r="C145" s="5">
        <f t="shared" si="44"/>
        <v>159</v>
      </c>
      <c r="D145" s="5">
        <f t="shared" si="45"/>
        <v>0</v>
      </c>
      <c r="E145" s="5">
        <f t="shared" si="42"/>
        <v>579</v>
      </c>
      <c r="F145" s="5">
        <v>55</v>
      </c>
      <c r="G145" s="5">
        <f t="shared" si="46"/>
        <v>12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E145" s="19">
        <v>51</v>
      </c>
      <c r="AF145" s="36">
        <v>40</v>
      </c>
      <c r="AG145" s="36">
        <v>39</v>
      </c>
      <c r="AH145" s="36">
        <v>46</v>
      </c>
      <c r="AI145" s="36">
        <v>44</v>
      </c>
      <c r="AJ145" s="36">
        <v>45</v>
      </c>
      <c r="AK145" s="36">
        <v>43</v>
      </c>
      <c r="AL145" s="36">
        <v>64</v>
      </c>
      <c r="AM145" s="36">
        <v>52</v>
      </c>
      <c r="AN145" s="36">
        <v>51</v>
      </c>
      <c r="AO145" s="1">
        <v>53</v>
      </c>
      <c r="AP145" s="1">
        <v>51</v>
      </c>
      <c r="AQ145" s="8"/>
      <c r="AR145" s="8"/>
      <c r="AS145" s="8"/>
      <c r="AT145" s="8"/>
      <c r="AU145" s="8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1141</v>
      </c>
      <c r="B146" s="47" t="s">
        <v>1176</v>
      </c>
      <c r="C146" s="5">
        <f t="shared" si="44"/>
        <v>248</v>
      </c>
      <c r="D146" s="5">
        <f t="shared" si="45"/>
        <v>0</v>
      </c>
      <c r="E146" s="5">
        <f t="shared" si="42"/>
        <v>299</v>
      </c>
      <c r="F146" s="5">
        <v>19</v>
      </c>
      <c r="G146" s="5">
        <f t="shared" si="46"/>
        <v>3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177</v>
      </c>
      <c r="AO146" s="1">
        <v>72</v>
      </c>
      <c r="AP146" s="1">
        <v>50</v>
      </c>
      <c r="AQ146" s="8"/>
      <c r="AR146" s="8"/>
      <c r="AS146" s="8"/>
      <c r="AT146" s="8"/>
      <c r="AU146" s="8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1142</v>
      </c>
      <c r="B147" s="47" t="s">
        <v>1176</v>
      </c>
      <c r="C147" s="5">
        <f t="shared" si="44"/>
        <v>257</v>
      </c>
      <c r="D147" s="5">
        <f t="shared" si="45"/>
        <v>0</v>
      </c>
      <c r="E147" s="5">
        <f t="shared" si="42"/>
        <v>278</v>
      </c>
      <c r="F147" s="5">
        <v>21</v>
      </c>
      <c r="G147" s="5">
        <f t="shared" si="46"/>
        <v>3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N147" s="19">
        <v>159</v>
      </c>
      <c r="AO147" s="1">
        <v>70</v>
      </c>
      <c r="AP147" s="1">
        <v>49</v>
      </c>
      <c r="AQ147" s="8"/>
      <c r="AR147" s="8"/>
      <c r="AS147" s="8"/>
      <c r="AT147" s="8"/>
      <c r="AU147" s="8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1143</v>
      </c>
      <c r="B148" s="47" t="s">
        <v>1176</v>
      </c>
      <c r="C148" s="5">
        <f t="shared" si="44"/>
        <v>264</v>
      </c>
      <c r="D148" s="5">
        <f t="shared" si="45"/>
        <v>0</v>
      </c>
      <c r="E148" s="5">
        <f t="shared" si="42"/>
        <v>271</v>
      </c>
      <c r="F148" s="5">
        <v>22</v>
      </c>
      <c r="G148" s="5">
        <f t="shared" si="46"/>
        <v>3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156</v>
      </c>
      <c r="AO148" s="1">
        <v>68</v>
      </c>
      <c r="AP148" s="1">
        <v>47</v>
      </c>
      <c r="AQ148" s="8"/>
      <c r="AR148" s="8"/>
      <c r="AS148" s="8"/>
      <c r="AT148" s="8"/>
      <c r="AU148" s="8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1303</v>
      </c>
      <c r="B149" s="47" t="s">
        <v>1305</v>
      </c>
      <c r="C149" s="5">
        <f t="shared" si="44"/>
        <v>563</v>
      </c>
      <c r="D149" s="5">
        <f t="shared" si="45"/>
        <v>0</v>
      </c>
      <c r="E149" s="5">
        <f t="shared" si="42"/>
        <v>43</v>
      </c>
      <c r="F149" s="5">
        <v>88</v>
      </c>
      <c r="G149" s="5">
        <f t="shared" si="46"/>
        <v>1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P149" s="39">
        <v>43</v>
      </c>
      <c r="AQ149" s="8"/>
      <c r="AR149" s="8"/>
      <c r="AS149" s="8"/>
      <c r="AT149" s="8"/>
      <c r="AU149" s="8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1149</v>
      </c>
      <c r="B150" s="47" t="s">
        <v>1317</v>
      </c>
      <c r="C150" s="5">
        <f t="shared" si="44"/>
        <v>290</v>
      </c>
      <c r="D150" s="5">
        <f t="shared" si="45"/>
        <v>0</v>
      </c>
      <c r="E150" s="5">
        <f t="shared" si="42"/>
        <v>211</v>
      </c>
      <c r="F150" s="5">
        <v>36</v>
      </c>
      <c r="G150" s="5">
        <f t="shared" si="46"/>
        <v>3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N150" s="19">
        <v>114</v>
      </c>
      <c r="AO150" s="1">
        <v>56</v>
      </c>
      <c r="AP150" s="1">
        <v>41</v>
      </c>
      <c r="AQ150" s="8"/>
      <c r="AR150" s="8"/>
      <c r="AS150" s="8"/>
      <c r="AT150" s="8"/>
      <c r="AU150" s="8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1150</v>
      </c>
      <c r="B151" s="47" t="s">
        <v>1318</v>
      </c>
      <c r="C151" s="5">
        <f t="shared" si="44"/>
        <v>300</v>
      </c>
      <c r="D151" s="5">
        <f t="shared" si="45"/>
        <v>0</v>
      </c>
      <c r="E151" s="5">
        <f t="shared" si="42"/>
        <v>199</v>
      </c>
      <c r="F151" s="5">
        <v>39</v>
      </c>
      <c r="G151" s="5">
        <f t="shared" si="46"/>
        <v>3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108</v>
      </c>
      <c r="AO151" s="1">
        <v>51</v>
      </c>
      <c r="AP151" s="1">
        <v>40</v>
      </c>
      <c r="AQ151" s="8"/>
      <c r="AR151" s="8"/>
      <c r="AS151" s="8"/>
      <c r="AT151" s="8"/>
      <c r="AU151" s="8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1146</v>
      </c>
      <c r="B152" s="47" t="s">
        <v>1176</v>
      </c>
      <c r="C152" s="5">
        <f t="shared" si="44"/>
        <v>279</v>
      </c>
      <c r="D152" s="5">
        <f t="shared" si="45"/>
        <v>0</v>
      </c>
      <c r="E152" s="5">
        <f t="shared" si="42"/>
        <v>235</v>
      </c>
      <c r="F152" s="5">
        <v>31</v>
      </c>
      <c r="G152" s="5">
        <f t="shared" si="46"/>
        <v>3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138</v>
      </c>
      <c r="AO152" s="1">
        <v>57</v>
      </c>
      <c r="AP152" s="1">
        <v>40</v>
      </c>
      <c r="AQ152" s="8"/>
      <c r="AR152" s="8"/>
      <c r="AS152" s="8"/>
      <c r="AT152" s="8"/>
      <c r="AU152" s="8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1089</v>
      </c>
      <c r="B153" s="47" t="s">
        <v>1273</v>
      </c>
      <c r="C153" s="5">
        <f t="shared" si="44"/>
        <v>197</v>
      </c>
      <c r="D153" s="5">
        <f t="shared" si="45"/>
        <v>0</v>
      </c>
      <c r="E153" s="5">
        <f t="shared" si="42"/>
        <v>430</v>
      </c>
      <c r="F153" s="5">
        <v>14</v>
      </c>
      <c r="G153" s="5">
        <f t="shared" si="46"/>
        <v>6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K153" s="19">
        <v>145</v>
      </c>
      <c r="AL153" s="36">
        <v>85</v>
      </c>
      <c r="AM153" s="36">
        <v>66</v>
      </c>
      <c r="AN153" s="36">
        <v>52</v>
      </c>
      <c r="AO153" s="1">
        <v>43</v>
      </c>
      <c r="AP153" s="1">
        <v>39</v>
      </c>
      <c r="AQ153" s="8"/>
      <c r="AR153" s="8"/>
      <c r="AS153" s="8"/>
      <c r="AT153" s="8"/>
      <c r="AU153" s="8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1153</v>
      </c>
      <c r="B154" s="47" t="s">
        <v>1176</v>
      </c>
      <c r="C154" s="5">
        <f t="shared" si="44"/>
        <v>304</v>
      </c>
      <c r="D154" s="5">
        <f t="shared" si="45"/>
        <v>0</v>
      </c>
      <c r="E154" s="5">
        <f t="shared" si="42"/>
        <v>195</v>
      </c>
      <c r="F154" s="5">
        <v>43</v>
      </c>
      <c r="G154" s="5">
        <f t="shared" si="46"/>
        <v>3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105</v>
      </c>
      <c r="AO154" s="1">
        <v>51</v>
      </c>
      <c r="AP154" s="1">
        <v>39</v>
      </c>
      <c r="AQ154" s="8"/>
      <c r="AR154" s="8"/>
      <c r="AS154" s="8"/>
      <c r="AT154" s="8"/>
      <c r="AU154" s="8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1090</v>
      </c>
      <c r="B155" s="47" t="s">
        <v>1273</v>
      </c>
      <c r="C155" s="5">
        <f t="shared" si="44"/>
        <v>202</v>
      </c>
      <c r="D155" s="5">
        <f t="shared" si="45"/>
        <v>0</v>
      </c>
      <c r="E155" s="5">
        <f t="shared" si="42"/>
        <v>410</v>
      </c>
      <c r="F155" s="5">
        <v>16</v>
      </c>
      <c r="G155" s="5">
        <f t="shared" si="46"/>
        <v>6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K155" s="19">
        <v>135</v>
      </c>
      <c r="AL155" s="36">
        <v>82</v>
      </c>
      <c r="AM155" s="36">
        <v>63</v>
      </c>
      <c r="AN155" s="36">
        <v>51</v>
      </c>
      <c r="AO155" s="1">
        <v>42</v>
      </c>
      <c r="AP155" s="1">
        <v>37</v>
      </c>
      <c r="AQ155" s="8"/>
      <c r="AR155" s="8"/>
      <c r="AS155" s="8"/>
      <c r="AT155" s="8"/>
      <c r="AU155" s="8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830</v>
      </c>
      <c r="B156" s="47" t="s">
        <v>1286</v>
      </c>
      <c r="C156" s="5">
        <f t="shared" si="44"/>
        <v>62</v>
      </c>
      <c r="D156" s="5">
        <f t="shared" si="45"/>
        <v>0</v>
      </c>
      <c r="E156" s="5">
        <f t="shared" si="42"/>
        <v>1301</v>
      </c>
      <c r="F156" s="5">
        <v>36</v>
      </c>
      <c r="G156" s="5">
        <f t="shared" si="46"/>
        <v>22</v>
      </c>
      <c r="H156" s="1"/>
      <c r="I156" s="40"/>
      <c r="J156" s="36"/>
      <c r="K156" s="36"/>
      <c r="L156" s="36"/>
      <c r="M156" s="36"/>
      <c r="N156" s="36"/>
      <c r="S156" s="40"/>
      <c r="T156" s="19">
        <v>30</v>
      </c>
      <c r="U156" s="36">
        <v>43</v>
      </c>
      <c r="V156" s="36">
        <v>43</v>
      </c>
      <c r="W156" s="36">
        <v>43</v>
      </c>
      <c r="X156" s="36">
        <v>46</v>
      </c>
      <c r="Y156" s="36">
        <v>47</v>
      </c>
      <c r="Z156" s="36">
        <v>50</v>
      </c>
      <c r="AA156" s="36">
        <v>52</v>
      </c>
      <c r="AB156" s="36">
        <v>57</v>
      </c>
      <c r="AC156" s="36">
        <v>61</v>
      </c>
      <c r="AD156" s="36">
        <v>65</v>
      </c>
      <c r="AE156" s="36">
        <v>64</v>
      </c>
      <c r="AF156" s="36">
        <v>65</v>
      </c>
      <c r="AG156" s="36">
        <v>65</v>
      </c>
      <c r="AH156" s="36">
        <v>74</v>
      </c>
      <c r="AI156" s="36">
        <v>62</v>
      </c>
      <c r="AJ156" s="36">
        <v>64</v>
      </c>
      <c r="AK156" s="36">
        <v>69</v>
      </c>
      <c r="AL156" s="36">
        <v>71</v>
      </c>
      <c r="AM156" s="36">
        <v>75</v>
      </c>
      <c r="AN156" s="36">
        <v>81</v>
      </c>
      <c r="AO156" s="1">
        <v>74</v>
      </c>
      <c r="AP156" s="8"/>
      <c r="AQ156" s="8"/>
      <c r="AR156" s="8"/>
      <c r="AS156" s="8"/>
      <c r="AT156" s="8"/>
      <c r="AU156" s="8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1152</v>
      </c>
      <c r="B157" s="47" t="s">
        <v>1176</v>
      </c>
      <c r="C157" s="5">
        <f t="shared" si="44"/>
        <v>328</v>
      </c>
      <c r="D157" s="5">
        <f t="shared" si="45"/>
        <v>0</v>
      </c>
      <c r="E157" s="5">
        <f t="shared" si="42"/>
        <v>156</v>
      </c>
      <c r="F157" s="5">
        <v>42</v>
      </c>
      <c r="G157" s="5">
        <f t="shared" si="46"/>
        <v>2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N157" s="19">
        <v>107</v>
      </c>
      <c r="AO157" s="1">
        <v>49</v>
      </c>
      <c r="AP157" s="8"/>
      <c r="AQ157" s="8"/>
      <c r="AR157" s="8"/>
      <c r="AS157" s="8"/>
      <c r="AT157" s="8"/>
      <c r="AU157" s="8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1151</v>
      </c>
      <c r="B158" s="47" t="s">
        <v>1331</v>
      </c>
      <c r="C158" s="5">
        <f t="shared" si="44"/>
        <v>329</v>
      </c>
      <c r="D158" s="5">
        <f t="shared" si="45"/>
        <v>0</v>
      </c>
      <c r="E158" s="5">
        <f t="shared" si="42"/>
        <v>155</v>
      </c>
      <c r="F158" s="5">
        <v>41</v>
      </c>
      <c r="G158" s="5">
        <f t="shared" si="46"/>
        <v>2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N158" s="19">
        <v>107</v>
      </c>
      <c r="AO158" s="1">
        <v>48</v>
      </c>
      <c r="AP158" s="8"/>
      <c r="AQ158" s="8"/>
      <c r="AR158" s="8"/>
      <c r="AS158" s="8"/>
      <c r="AT158" s="8"/>
      <c r="AU158" s="8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1156</v>
      </c>
      <c r="B159" s="47" t="s">
        <v>1176</v>
      </c>
      <c r="C159" s="5">
        <f t="shared" si="44"/>
        <v>362</v>
      </c>
      <c r="D159" s="5">
        <f t="shared" si="45"/>
        <v>0</v>
      </c>
      <c r="E159" s="5">
        <f t="shared" si="42"/>
        <v>128</v>
      </c>
      <c r="F159" s="5">
        <v>57</v>
      </c>
      <c r="G159" s="5">
        <f t="shared" si="46"/>
        <v>2</v>
      </c>
      <c r="H159" s="1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N159" s="19">
        <v>84</v>
      </c>
      <c r="AO159" s="1">
        <v>44</v>
      </c>
      <c r="AP159" s="8"/>
      <c r="AQ159" s="8"/>
      <c r="AR159" s="8"/>
      <c r="AS159" s="8"/>
      <c r="AT159" s="8"/>
      <c r="AU159" s="8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1091</v>
      </c>
      <c r="B160" s="47" t="s">
        <v>1273</v>
      </c>
      <c r="C160" s="5">
        <f t="shared" si="44"/>
        <v>222</v>
      </c>
      <c r="D160" s="5">
        <f t="shared" si="45"/>
        <v>0</v>
      </c>
      <c r="E160" s="5">
        <f t="shared" si="42"/>
        <v>368</v>
      </c>
      <c r="F160" s="5">
        <v>19</v>
      </c>
      <c r="G160" s="5">
        <f t="shared" si="46"/>
        <v>5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K160" s="19">
        <v>131</v>
      </c>
      <c r="AL160" s="36">
        <v>83</v>
      </c>
      <c r="AM160" s="36">
        <v>63</v>
      </c>
      <c r="AN160" s="36">
        <v>50</v>
      </c>
      <c r="AO160" s="1">
        <v>41</v>
      </c>
      <c r="AP160" s="8"/>
      <c r="AQ160" s="8"/>
      <c r="AR160" s="8"/>
      <c r="AS160" s="8"/>
      <c r="AT160" s="8"/>
      <c r="AU160" s="8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1155</v>
      </c>
      <c r="B161" s="47" t="s">
        <v>1176</v>
      </c>
      <c r="C161" s="5">
        <f t="shared" si="44"/>
        <v>365</v>
      </c>
      <c r="D161" s="5">
        <f t="shared" si="45"/>
        <v>0</v>
      </c>
      <c r="E161" s="5">
        <f t="shared" si="42"/>
        <v>125</v>
      </c>
      <c r="F161" s="5">
        <v>56</v>
      </c>
      <c r="G161" s="5">
        <f t="shared" si="46"/>
        <v>2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N161" s="19">
        <v>84</v>
      </c>
      <c r="AO161" s="1">
        <v>41</v>
      </c>
      <c r="AP161" s="8"/>
      <c r="AQ161" s="8"/>
      <c r="AR161" s="8"/>
      <c r="AS161" s="8"/>
      <c r="AT161" s="8"/>
      <c r="AU161" s="8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1098</v>
      </c>
      <c r="B162" s="47" t="s">
        <v>1273</v>
      </c>
      <c r="C162" s="5">
        <f t="shared" si="44"/>
        <v>268</v>
      </c>
      <c r="D162" s="5">
        <f t="shared" si="45"/>
        <v>0</v>
      </c>
      <c r="E162" s="5">
        <f t="shared" si="42"/>
        <v>254</v>
      </c>
      <c r="F162" s="5">
        <v>44</v>
      </c>
      <c r="G162" s="5">
        <f t="shared" si="46"/>
        <v>4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86</v>
      </c>
      <c r="AL162" s="36">
        <v>74</v>
      </c>
      <c r="AM162" s="36">
        <v>55</v>
      </c>
      <c r="AN162" s="38"/>
      <c r="AO162" s="9">
        <v>39</v>
      </c>
      <c r="AP162" s="8"/>
      <c r="AQ162" s="8"/>
      <c r="AR162" s="8"/>
      <c r="AS162" s="8"/>
      <c r="AT162" s="8"/>
      <c r="AU162" s="8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1113</v>
      </c>
      <c r="B163" s="47" t="s">
        <v>1196</v>
      </c>
      <c r="C163" s="5">
        <f t="shared" si="44"/>
        <v>253</v>
      </c>
      <c r="D163" s="5">
        <f t="shared" si="45"/>
        <v>0</v>
      </c>
      <c r="E163" s="5">
        <f t="shared" si="42"/>
        <v>289</v>
      </c>
      <c r="F163" s="5">
        <v>1</v>
      </c>
      <c r="G163" s="5">
        <f t="shared" si="46"/>
        <v>28</v>
      </c>
      <c r="H163" s="1">
        <v>25</v>
      </c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42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7">
        <v>92</v>
      </c>
      <c r="AM163" s="36">
        <v>97</v>
      </c>
      <c r="AN163" s="36">
        <v>100</v>
      </c>
      <c r="AO163" s="8"/>
      <c r="AP163" s="8"/>
      <c r="AQ163" s="8"/>
      <c r="AR163" s="8"/>
      <c r="AS163" s="8"/>
      <c r="AT163" s="8"/>
      <c r="AU163" s="8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1157</v>
      </c>
      <c r="B164" s="47" t="s">
        <v>1485</v>
      </c>
      <c r="C164" s="5">
        <f t="shared" si="44"/>
        <v>430</v>
      </c>
      <c r="D164" s="5">
        <f t="shared" si="45"/>
        <v>0</v>
      </c>
      <c r="E164" s="5">
        <f t="shared" si="42"/>
        <v>81</v>
      </c>
      <c r="F164" s="5">
        <v>61</v>
      </c>
      <c r="G164" s="5">
        <f t="shared" si="46"/>
        <v>1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N164" s="19">
        <v>81</v>
      </c>
      <c r="AO164" s="8"/>
      <c r="AP164" s="8"/>
      <c r="AQ164" s="8"/>
      <c r="AR164" s="8"/>
      <c r="AS164" s="8"/>
      <c r="AT164" s="8"/>
      <c r="AU164" s="8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639</v>
      </c>
      <c r="B165" s="47" t="s">
        <v>1332</v>
      </c>
      <c r="C165" s="5">
        <f t="shared" si="44"/>
        <v>384</v>
      </c>
      <c r="D165" s="5">
        <f t="shared" si="45"/>
        <v>0</v>
      </c>
      <c r="E165" s="5">
        <f t="shared" si="42"/>
        <v>110</v>
      </c>
      <c r="F165" s="5">
        <v>23</v>
      </c>
      <c r="G165" s="5">
        <f t="shared" si="46"/>
        <v>2</v>
      </c>
      <c r="H165" s="1"/>
      <c r="I165" s="40">
        <v>32</v>
      </c>
      <c r="J165" s="38"/>
      <c r="K165" s="38"/>
      <c r="L165" s="38"/>
      <c r="M165" s="38"/>
      <c r="N165" s="38"/>
      <c r="O165" s="38"/>
      <c r="P165" s="38"/>
      <c r="Q165" s="38"/>
      <c r="R165" s="38"/>
      <c r="S165" s="42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7">
        <v>78</v>
      </c>
      <c r="AO165" s="8"/>
      <c r="AP165" s="8"/>
      <c r="AQ165" s="8"/>
      <c r="AR165" s="8"/>
      <c r="AS165" s="8"/>
      <c r="AT165" s="8"/>
      <c r="AU165" s="8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1158</v>
      </c>
      <c r="B166" s="47" t="s">
        <v>1484</v>
      </c>
      <c r="C166" s="5">
        <f t="shared" si="44"/>
        <v>447</v>
      </c>
      <c r="D166" s="5">
        <f t="shared" si="45"/>
        <v>0</v>
      </c>
      <c r="E166" s="5">
        <f t="shared" si="42"/>
        <v>71</v>
      </c>
      <c r="F166" s="5">
        <v>65</v>
      </c>
      <c r="G166" s="5">
        <f t="shared" si="46"/>
        <v>1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N166" s="19">
        <v>71</v>
      </c>
      <c r="AO166" s="8"/>
      <c r="AP166" s="8"/>
      <c r="AQ166" s="8"/>
      <c r="AR166" s="8"/>
      <c r="AS166" s="8"/>
      <c r="AT166" s="8"/>
      <c r="AU166" s="8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1161</v>
      </c>
      <c r="B167" s="47" t="s">
        <v>1483</v>
      </c>
      <c r="C167" s="5">
        <f t="shared" si="44"/>
        <v>450</v>
      </c>
      <c r="D167" s="5">
        <f t="shared" si="45"/>
        <v>0</v>
      </c>
      <c r="E167" s="5">
        <f t="shared" si="42"/>
        <v>70</v>
      </c>
      <c r="F167" s="5">
        <v>67</v>
      </c>
      <c r="G167" s="5">
        <f t="shared" si="46"/>
        <v>1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N167" s="19">
        <v>70</v>
      </c>
      <c r="AO167" s="8"/>
      <c r="AP167" s="8"/>
      <c r="AQ167" s="8"/>
      <c r="AR167" s="8"/>
      <c r="AS167" s="8"/>
      <c r="AT167" s="8"/>
      <c r="AU167" s="8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1159</v>
      </c>
      <c r="B168" s="47" t="s">
        <v>1176</v>
      </c>
      <c r="C168" s="5">
        <f t="shared" si="44"/>
        <v>453</v>
      </c>
      <c r="D168" s="5">
        <f t="shared" si="45"/>
        <v>0</v>
      </c>
      <c r="E168" s="5">
        <f t="shared" si="42"/>
        <v>68</v>
      </c>
      <c r="F168" s="5">
        <v>71</v>
      </c>
      <c r="G168" s="5">
        <f t="shared" si="46"/>
        <v>1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N168" s="19">
        <v>68</v>
      </c>
      <c r="AO168" s="8"/>
      <c r="AP168" s="8"/>
      <c r="AQ168" s="8"/>
      <c r="AR168" s="8"/>
      <c r="AS168" s="8"/>
      <c r="AT168" s="8"/>
      <c r="AU168" s="8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1160</v>
      </c>
      <c r="B169" s="47" t="s">
        <v>1176</v>
      </c>
      <c r="C169" s="5">
        <f t="shared" si="44"/>
        <v>453</v>
      </c>
      <c r="D169" s="5">
        <f t="shared" si="45"/>
        <v>0</v>
      </c>
      <c r="E169" s="5">
        <f t="shared" si="42"/>
        <v>68</v>
      </c>
      <c r="F169" s="5">
        <v>72</v>
      </c>
      <c r="G169" s="5">
        <f t="shared" si="46"/>
        <v>1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N169" s="19">
        <v>68</v>
      </c>
      <c r="AO169" s="8"/>
      <c r="AP169" s="8"/>
      <c r="AQ169" s="8"/>
      <c r="AR169" s="8"/>
      <c r="AS169" s="8"/>
      <c r="AT169" s="8"/>
      <c r="AU169" s="8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1162</v>
      </c>
      <c r="B170" s="47" t="s">
        <v>1176</v>
      </c>
      <c r="C170" s="5">
        <f t="shared" si="44"/>
        <v>457</v>
      </c>
      <c r="D170" s="5">
        <f t="shared" si="45"/>
        <v>0</v>
      </c>
      <c r="E170" s="5">
        <f t="shared" si="42"/>
        <v>67</v>
      </c>
      <c r="F170" s="5">
        <v>74</v>
      </c>
      <c r="G170" s="5">
        <f t="shared" si="46"/>
        <v>1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N170" s="19">
        <v>67</v>
      </c>
      <c r="AO170" s="8"/>
      <c r="AP170" s="8"/>
      <c r="AQ170" s="8"/>
      <c r="AR170" s="8"/>
      <c r="AS170" s="8"/>
      <c r="AT170" s="8"/>
      <c r="AU170" s="8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1163</v>
      </c>
      <c r="B171" s="47" t="s">
        <v>1482</v>
      </c>
      <c r="C171" s="5">
        <f t="shared" si="44"/>
        <v>465</v>
      </c>
      <c r="D171" s="5">
        <f t="shared" si="45"/>
        <v>0</v>
      </c>
      <c r="E171" s="5">
        <f t="shared" si="42"/>
        <v>65</v>
      </c>
      <c r="F171" s="5">
        <v>76</v>
      </c>
      <c r="G171" s="5">
        <f t="shared" si="46"/>
        <v>1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N171" s="19">
        <v>65</v>
      </c>
      <c r="AO171" s="8"/>
      <c r="AP171" s="8"/>
      <c r="AQ171" s="8"/>
      <c r="AR171" s="8"/>
      <c r="AS171" s="8"/>
      <c r="AT171" s="8"/>
      <c r="AU171" s="8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735</v>
      </c>
      <c r="B172" s="47" t="s">
        <v>1203</v>
      </c>
      <c r="C172" s="5">
        <f t="shared" si="44"/>
        <v>30</v>
      </c>
      <c r="D172" s="5">
        <f t="shared" si="45"/>
        <v>0</v>
      </c>
      <c r="E172" s="5">
        <f t="shared" si="42"/>
        <v>1916</v>
      </c>
      <c r="F172" s="5">
        <v>3</v>
      </c>
      <c r="G172" s="5">
        <f t="shared" si="46"/>
        <v>29</v>
      </c>
      <c r="H172" s="1">
        <v>1</v>
      </c>
      <c r="I172" s="40">
        <v>225</v>
      </c>
      <c r="J172" s="36">
        <v>151</v>
      </c>
      <c r="K172" s="36">
        <v>119</v>
      </c>
      <c r="L172" s="36">
        <v>95</v>
      </c>
      <c r="M172" s="36">
        <v>86</v>
      </c>
      <c r="N172" s="36">
        <v>69</v>
      </c>
      <c r="O172" s="36">
        <v>59</v>
      </c>
      <c r="P172" s="36">
        <v>44</v>
      </c>
      <c r="Q172" s="36">
        <v>43</v>
      </c>
      <c r="R172" s="36">
        <v>38</v>
      </c>
      <c r="S172" s="40">
        <v>36</v>
      </c>
      <c r="T172" s="36">
        <v>40</v>
      </c>
      <c r="U172" s="36">
        <v>50</v>
      </c>
      <c r="V172" s="36">
        <v>45</v>
      </c>
      <c r="W172" s="36">
        <v>40</v>
      </c>
      <c r="X172" s="36">
        <v>34</v>
      </c>
      <c r="Y172" s="36">
        <v>37</v>
      </c>
      <c r="Z172" s="38"/>
      <c r="AA172" s="38"/>
      <c r="AB172" s="38"/>
      <c r="AC172" s="38"/>
      <c r="AD172" s="37">
        <v>42</v>
      </c>
      <c r="AE172" s="36">
        <v>48</v>
      </c>
      <c r="AF172" s="36">
        <v>52</v>
      </c>
      <c r="AG172" s="36">
        <v>72</v>
      </c>
      <c r="AH172" s="36">
        <v>63</v>
      </c>
      <c r="AI172" s="36">
        <v>61</v>
      </c>
      <c r="AJ172" s="36">
        <v>115</v>
      </c>
      <c r="AK172" s="36">
        <v>62</v>
      </c>
      <c r="AL172" s="36">
        <v>62</v>
      </c>
      <c r="AM172" s="36">
        <v>66</v>
      </c>
      <c r="AN172" s="36">
        <v>62</v>
      </c>
      <c r="AO172" s="8"/>
      <c r="AP172" s="8"/>
      <c r="AQ172" s="8"/>
      <c r="AR172" s="8"/>
      <c r="AS172" s="8"/>
      <c r="AT172" s="8"/>
      <c r="AU172" s="8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1164</v>
      </c>
      <c r="B173" s="47" t="s">
        <v>1176</v>
      </c>
      <c r="C173" s="5">
        <f t="shared" si="44"/>
        <v>473</v>
      </c>
      <c r="D173" s="5">
        <f t="shared" si="45"/>
        <v>0</v>
      </c>
      <c r="E173" s="5">
        <f t="shared" si="42"/>
        <v>62</v>
      </c>
      <c r="F173" s="5">
        <v>82</v>
      </c>
      <c r="G173" s="5">
        <f t="shared" si="46"/>
        <v>1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N173" s="19">
        <v>62</v>
      </c>
      <c r="AO173" s="8"/>
      <c r="AP173" s="8"/>
      <c r="AQ173" s="8"/>
      <c r="AR173" s="8"/>
      <c r="AS173" s="8"/>
      <c r="AT173" s="8"/>
      <c r="AU173" s="8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1165</v>
      </c>
      <c r="B174" s="47" t="s">
        <v>1176</v>
      </c>
      <c r="C174" s="5">
        <f t="shared" si="44"/>
        <v>493</v>
      </c>
      <c r="D174" s="5">
        <f t="shared" si="45"/>
        <v>0</v>
      </c>
      <c r="E174" s="5">
        <f t="shared" si="42"/>
        <v>57</v>
      </c>
      <c r="F174" s="5">
        <v>85</v>
      </c>
      <c r="G174" s="5">
        <f t="shared" si="46"/>
        <v>1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N174" s="19">
        <v>57</v>
      </c>
      <c r="AO174" s="8"/>
      <c r="AP174" s="8"/>
      <c r="AQ174" s="8"/>
      <c r="AR174" s="8"/>
      <c r="AS174" s="8"/>
      <c r="AT174" s="8"/>
      <c r="AU174" s="8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1166</v>
      </c>
      <c r="B175" s="47" t="s">
        <v>1176</v>
      </c>
      <c r="C175" s="5">
        <f t="shared" si="44"/>
        <v>501</v>
      </c>
      <c r="D175" s="5">
        <f t="shared" si="45"/>
        <v>0</v>
      </c>
      <c r="E175" s="5">
        <f t="shared" si="42"/>
        <v>55</v>
      </c>
      <c r="F175" s="5">
        <v>88</v>
      </c>
      <c r="G175" s="5">
        <f t="shared" si="46"/>
        <v>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N175" s="19">
        <v>55</v>
      </c>
      <c r="AO175" s="8"/>
      <c r="AP175" s="8"/>
      <c r="AQ175" s="8"/>
      <c r="AR175" s="8"/>
      <c r="AS175" s="8"/>
      <c r="AT175" s="8"/>
      <c r="AU175" s="8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1167</v>
      </c>
      <c r="B176" s="47" t="s">
        <v>1176</v>
      </c>
      <c r="C176" s="5">
        <f t="shared" si="44"/>
        <v>511</v>
      </c>
      <c r="D176" s="5">
        <f t="shared" si="45"/>
        <v>0</v>
      </c>
      <c r="E176" s="5">
        <f t="shared" si="42"/>
        <v>52</v>
      </c>
      <c r="F176" s="5">
        <v>92</v>
      </c>
      <c r="G176" s="5">
        <f t="shared" si="46"/>
        <v>1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N176" s="19">
        <v>52</v>
      </c>
      <c r="AO176" s="8"/>
      <c r="AP176" s="8"/>
      <c r="AQ176" s="8"/>
      <c r="AR176" s="8"/>
      <c r="AS176" s="8"/>
      <c r="AT176" s="8"/>
      <c r="AU176" s="8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1168</v>
      </c>
      <c r="B177" s="47" t="s">
        <v>1176</v>
      </c>
      <c r="C177" s="5">
        <f t="shared" si="44"/>
        <v>511</v>
      </c>
      <c r="D177" s="5">
        <f t="shared" si="45"/>
        <v>0</v>
      </c>
      <c r="E177" s="5">
        <f t="shared" si="42"/>
        <v>52</v>
      </c>
      <c r="F177" s="5">
        <v>93</v>
      </c>
      <c r="G177" s="5">
        <f t="shared" si="46"/>
        <v>1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N177" s="19">
        <v>52</v>
      </c>
      <c r="AO177" s="8"/>
      <c r="AP177" s="8"/>
      <c r="AQ177" s="8"/>
      <c r="AR177" s="8"/>
      <c r="AS177" s="8"/>
      <c r="AT177" s="8"/>
      <c r="AU177" s="8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331</v>
      </c>
      <c r="B178" s="47" t="s">
        <v>1275</v>
      </c>
      <c r="C178" s="5">
        <f t="shared" si="44"/>
        <v>5</v>
      </c>
      <c r="D178" s="5">
        <f t="shared" si="45"/>
        <v>0</v>
      </c>
      <c r="E178" s="5">
        <f t="shared" si="42"/>
        <v>6146</v>
      </c>
      <c r="F178" s="5">
        <v>1</v>
      </c>
      <c r="G178" s="5">
        <f t="shared" si="46"/>
        <v>65</v>
      </c>
      <c r="H178" s="1">
        <v>35</v>
      </c>
      <c r="I178" s="40">
        <v>237</v>
      </c>
      <c r="J178" s="36">
        <v>230</v>
      </c>
      <c r="K178" s="36">
        <v>226</v>
      </c>
      <c r="L178" s="36">
        <v>220</v>
      </c>
      <c r="M178" s="36">
        <v>210</v>
      </c>
      <c r="N178" s="36">
        <v>209</v>
      </c>
      <c r="O178" s="36">
        <v>204</v>
      </c>
      <c r="P178" s="36">
        <v>182</v>
      </c>
      <c r="Q178" s="36">
        <v>184</v>
      </c>
      <c r="R178" s="36">
        <v>181</v>
      </c>
      <c r="S178" s="42"/>
      <c r="T178" s="37">
        <v>201</v>
      </c>
      <c r="U178" s="36">
        <v>256</v>
      </c>
      <c r="V178" s="36">
        <v>236</v>
      </c>
      <c r="W178" s="36">
        <v>209</v>
      </c>
      <c r="X178" s="36">
        <v>196</v>
      </c>
      <c r="Y178" s="36">
        <v>225</v>
      </c>
      <c r="Z178" s="36">
        <v>229</v>
      </c>
      <c r="AA178" s="36">
        <v>221</v>
      </c>
      <c r="AB178" s="36">
        <v>206</v>
      </c>
      <c r="AC178" s="36">
        <v>219</v>
      </c>
      <c r="AD178" s="36">
        <v>202</v>
      </c>
      <c r="AE178" s="36">
        <v>193</v>
      </c>
      <c r="AF178" s="36">
        <v>193</v>
      </c>
      <c r="AG178" s="36">
        <v>190</v>
      </c>
      <c r="AH178" s="36">
        <v>188</v>
      </c>
      <c r="AI178" s="36">
        <v>186</v>
      </c>
      <c r="AJ178" s="36">
        <v>181</v>
      </c>
      <c r="AK178" s="36">
        <v>178</v>
      </c>
      <c r="AL178" s="36">
        <v>177</v>
      </c>
      <c r="AM178" s="36">
        <v>177</v>
      </c>
      <c r="AN178" s="38"/>
      <c r="AO178" s="8"/>
      <c r="AP178" s="8"/>
      <c r="AQ178" s="8"/>
      <c r="AR178" s="8"/>
      <c r="AS178" s="8"/>
      <c r="AT178" s="8"/>
      <c r="AU178" s="8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573</v>
      </c>
      <c r="B179" s="47" t="s">
        <v>1204</v>
      </c>
      <c r="C179" s="5">
        <f t="shared" si="44"/>
        <v>4</v>
      </c>
      <c r="D179" s="5">
        <f t="shared" si="45"/>
        <v>0</v>
      </c>
      <c r="E179" s="5">
        <f t="shared" si="42"/>
        <v>6417</v>
      </c>
      <c r="F179" s="5">
        <v>1</v>
      </c>
      <c r="G179" s="5">
        <f t="shared" si="46"/>
        <v>47</v>
      </c>
      <c r="H179" s="1">
        <v>16</v>
      </c>
      <c r="I179" s="40">
        <v>291</v>
      </c>
      <c r="J179" s="36">
        <v>270</v>
      </c>
      <c r="K179" s="36">
        <v>275</v>
      </c>
      <c r="L179" s="36">
        <v>285</v>
      </c>
      <c r="M179" s="36">
        <v>361</v>
      </c>
      <c r="N179" s="36">
        <v>236</v>
      </c>
      <c r="O179" s="36">
        <v>236</v>
      </c>
      <c r="P179" s="36">
        <v>221</v>
      </c>
      <c r="Q179" s="36">
        <v>210</v>
      </c>
      <c r="R179" s="36">
        <v>198</v>
      </c>
      <c r="S179" s="40">
        <v>189</v>
      </c>
      <c r="T179" s="36">
        <v>211</v>
      </c>
      <c r="U179" s="36">
        <v>249</v>
      </c>
      <c r="V179" s="36">
        <v>246</v>
      </c>
      <c r="W179" s="36">
        <v>215</v>
      </c>
      <c r="X179" s="36">
        <v>199</v>
      </c>
      <c r="Y179" s="36">
        <v>201</v>
      </c>
      <c r="Z179" s="36">
        <v>199</v>
      </c>
      <c r="AA179" s="36">
        <v>193</v>
      </c>
      <c r="AB179" s="36">
        <v>183</v>
      </c>
      <c r="AC179" s="36">
        <v>175</v>
      </c>
      <c r="AD179" s="36">
        <v>168</v>
      </c>
      <c r="AE179" s="36">
        <v>178</v>
      </c>
      <c r="AF179" s="36">
        <v>167</v>
      </c>
      <c r="AG179" s="36">
        <v>162</v>
      </c>
      <c r="AH179" s="36">
        <v>160</v>
      </c>
      <c r="AI179" s="36">
        <v>158</v>
      </c>
      <c r="AJ179" s="36">
        <v>153</v>
      </c>
      <c r="AK179" s="36">
        <v>146</v>
      </c>
      <c r="AL179" s="36">
        <v>141</v>
      </c>
      <c r="AM179" s="36">
        <v>141</v>
      </c>
      <c r="AN179" s="38"/>
      <c r="AO179" s="8"/>
      <c r="AP179" s="8"/>
      <c r="AQ179" s="8"/>
      <c r="AR179" s="8"/>
      <c r="AS179" s="8"/>
      <c r="AT179" s="8"/>
      <c r="AU179" s="8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733</v>
      </c>
      <c r="B180" s="47" t="s">
        <v>1203</v>
      </c>
      <c r="C180" s="5">
        <f t="shared" si="44"/>
        <v>3</v>
      </c>
      <c r="D180" s="5">
        <f t="shared" si="45"/>
        <v>0</v>
      </c>
      <c r="E180" s="5">
        <f t="shared" si="42"/>
        <v>6487</v>
      </c>
      <c r="F180" s="5">
        <v>1</v>
      </c>
      <c r="G180" s="5">
        <f t="shared" si="46"/>
        <v>32</v>
      </c>
      <c r="H180" s="1">
        <v>1</v>
      </c>
      <c r="I180" s="40">
        <v>424</v>
      </c>
      <c r="J180" s="36">
        <v>322</v>
      </c>
      <c r="K180" s="36">
        <v>302</v>
      </c>
      <c r="L180" s="36">
        <v>302</v>
      </c>
      <c r="M180" s="36">
        <v>294</v>
      </c>
      <c r="N180" s="36">
        <v>258</v>
      </c>
      <c r="O180" s="36">
        <v>257</v>
      </c>
      <c r="P180" s="36">
        <v>213</v>
      </c>
      <c r="Q180" s="36">
        <v>209</v>
      </c>
      <c r="R180" s="36">
        <v>198</v>
      </c>
      <c r="S180" s="40">
        <v>194</v>
      </c>
      <c r="T180" s="36">
        <v>236</v>
      </c>
      <c r="U180" s="36">
        <v>266</v>
      </c>
      <c r="V180" s="36">
        <v>256</v>
      </c>
      <c r="W180" s="36">
        <v>219</v>
      </c>
      <c r="X180" s="36">
        <v>197</v>
      </c>
      <c r="Y180" s="36">
        <v>191</v>
      </c>
      <c r="Z180" s="36">
        <v>193</v>
      </c>
      <c r="AA180" s="36">
        <v>179</v>
      </c>
      <c r="AB180" s="36">
        <v>176</v>
      </c>
      <c r="AC180" s="36">
        <v>172</v>
      </c>
      <c r="AD180" s="36">
        <v>166</v>
      </c>
      <c r="AE180" s="36">
        <v>151</v>
      </c>
      <c r="AF180" s="36">
        <v>148</v>
      </c>
      <c r="AG180" s="36">
        <v>150</v>
      </c>
      <c r="AH180" s="36">
        <v>143</v>
      </c>
      <c r="AI180" s="36">
        <v>140</v>
      </c>
      <c r="AJ180" s="36">
        <v>137</v>
      </c>
      <c r="AK180" s="36">
        <v>133</v>
      </c>
      <c r="AL180" s="36">
        <v>130</v>
      </c>
      <c r="AM180" s="36">
        <v>131</v>
      </c>
      <c r="AN180" s="38"/>
      <c r="AO180" s="8"/>
      <c r="AP180" s="8"/>
      <c r="AQ180" s="8"/>
      <c r="AR180" s="8"/>
      <c r="AS180" s="8"/>
      <c r="AT180" s="8"/>
      <c r="AU180" s="8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594</v>
      </c>
      <c r="B181" s="47" t="s">
        <v>1211</v>
      </c>
      <c r="C181" s="5">
        <f t="shared" si="44"/>
        <v>17</v>
      </c>
      <c r="D181" s="5">
        <f t="shared" si="45"/>
        <v>0</v>
      </c>
      <c r="E181" s="5">
        <f t="shared" si="42"/>
        <v>2573</v>
      </c>
      <c r="F181" s="5">
        <v>2</v>
      </c>
      <c r="G181" s="5">
        <f t="shared" si="46"/>
        <v>34</v>
      </c>
      <c r="H181" s="1">
        <v>13</v>
      </c>
      <c r="I181" s="40">
        <v>136</v>
      </c>
      <c r="J181" s="36">
        <v>134</v>
      </c>
      <c r="K181" s="36">
        <v>133</v>
      </c>
      <c r="L181" s="36">
        <v>132</v>
      </c>
      <c r="M181" s="36">
        <v>131</v>
      </c>
      <c r="N181" s="36">
        <v>121</v>
      </c>
      <c r="O181" s="36">
        <v>116</v>
      </c>
      <c r="P181" s="36">
        <v>106</v>
      </c>
      <c r="Q181" s="36">
        <v>102</v>
      </c>
      <c r="R181" s="36">
        <v>93</v>
      </c>
      <c r="S181" s="42"/>
      <c r="T181" s="37">
        <v>98</v>
      </c>
      <c r="U181" s="36">
        <v>130</v>
      </c>
      <c r="V181" s="36">
        <v>114</v>
      </c>
      <c r="W181" s="36">
        <v>104</v>
      </c>
      <c r="X181" s="36">
        <v>95</v>
      </c>
      <c r="Y181" s="36">
        <v>109</v>
      </c>
      <c r="Z181" s="38"/>
      <c r="AA181" s="38"/>
      <c r="AB181" s="38"/>
      <c r="AC181" s="38"/>
      <c r="AD181" s="38"/>
      <c r="AE181" s="38"/>
      <c r="AF181" s="38"/>
      <c r="AG181" s="38"/>
      <c r="AH181" s="38"/>
      <c r="AI181" s="37">
        <v>125</v>
      </c>
      <c r="AJ181" s="36">
        <v>176</v>
      </c>
      <c r="AK181" s="36">
        <v>154</v>
      </c>
      <c r="AL181" s="36">
        <v>139</v>
      </c>
      <c r="AM181" s="36">
        <v>125</v>
      </c>
      <c r="AN181" s="38"/>
      <c r="AO181" s="8"/>
      <c r="AP181" s="8"/>
      <c r="AQ181" s="8"/>
      <c r="AR181" s="8"/>
      <c r="AS181" s="8"/>
      <c r="AT181" s="8"/>
      <c r="AU181" s="8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734</v>
      </c>
      <c r="B182" s="47" t="s">
        <v>1203</v>
      </c>
      <c r="C182" s="5">
        <f t="shared" si="44"/>
        <v>9</v>
      </c>
      <c r="D182" s="5">
        <f t="shared" si="45"/>
        <v>0</v>
      </c>
      <c r="E182" s="5">
        <f t="shared" si="42"/>
        <v>4758</v>
      </c>
      <c r="F182" s="5">
        <v>1</v>
      </c>
      <c r="G182" s="5">
        <f t="shared" si="46"/>
        <v>32</v>
      </c>
      <c r="H182" s="1">
        <v>1</v>
      </c>
      <c r="I182" s="40">
        <v>293</v>
      </c>
      <c r="J182" s="36">
        <v>205</v>
      </c>
      <c r="K182" s="36">
        <v>173</v>
      </c>
      <c r="L182" s="36">
        <v>151</v>
      </c>
      <c r="M182" s="36">
        <v>146</v>
      </c>
      <c r="N182" s="36">
        <v>133</v>
      </c>
      <c r="O182" s="36">
        <v>125</v>
      </c>
      <c r="P182" s="36">
        <v>108</v>
      </c>
      <c r="Q182" s="36">
        <v>112</v>
      </c>
      <c r="R182" s="36">
        <v>106</v>
      </c>
      <c r="S182" s="40">
        <v>108</v>
      </c>
      <c r="T182" s="36">
        <v>121</v>
      </c>
      <c r="U182" s="36">
        <v>150</v>
      </c>
      <c r="V182" s="36">
        <v>146</v>
      </c>
      <c r="W182" s="36">
        <v>144</v>
      </c>
      <c r="X182" s="36">
        <v>137</v>
      </c>
      <c r="Y182" s="36">
        <v>141</v>
      </c>
      <c r="Z182" s="36">
        <v>214</v>
      </c>
      <c r="AA182" s="36">
        <v>356</v>
      </c>
      <c r="AB182" s="36">
        <v>196</v>
      </c>
      <c r="AC182" s="36">
        <v>182</v>
      </c>
      <c r="AD182" s="36">
        <v>158</v>
      </c>
      <c r="AE182" s="36">
        <v>152</v>
      </c>
      <c r="AF182" s="36">
        <v>136</v>
      </c>
      <c r="AG182" s="36">
        <v>135</v>
      </c>
      <c r="AH182" s="36">
        <v>129</v>
      </c>
      <c r="AI182" s="36">
        <v>127</v>
      </c>
      <c r="AJ182" s="36">
        <v>130</v>
      </c>
      <c r="AK182" s="36">
        <v>117</v>
      </c>
      <c r="AL182" s="36">
        <v>115</v>
      </c>
      <c r="AM182" s="36">
        <v>112</v>
      </c>
      <c r="AN182" s="38"/>
      <c r="AO182" s="8"/>
      <c r="AP182" s="8"/>
      <c r="AQ182" s="8"/>
      <c r="AR182" s="8"/>
      <c r="AS182" s="8"/>
      <c r="AT182" s="8"/>
      <c r="AU182" s="8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727</v>
      </c>
      <c r="B183" s="47" t="s">
        <v>1265</v>
      </c>
      <c r="C183" s="5">
        <f t="shared" si="44"/>
        <v>25</v>
      </c>
      <c r="D183" s="5">
        <f t="shared" si="45"/>
        <v>0</v>
      </c>
      <c r="E183" s="5">
        <f t="shared" si="42"/>
        <v>2063</v>
      </c>
      <c r="F183" s="5">
        <v>26</v>
      </c>
      <c r="G183" s="5">
        <f t="shared" si="46"/>
        <v>33</v>
      </c>
      <c r="H183" s="1">
        <v>2</v>
      </c>
      <c r="I183" s="40">
        <v>39</v>
      </c>
      <c r="J183" s="36">
        <v>39</v>
      </c>
      <c r="K183" s="36">
        <v>41</v>
      </c>
      <c r="L183" s="36">
        <v>41</v>
      </c>
      <c r="M183" s="36">
        <v>44</v>
      </c>
      <c r="N183" s="36">
        <v>44</v>
      </c>
      <c r="O183" s="36">
        <v>46</v>
      </c>
      <c r="P183" s="36">
        <v>41</v>
      </c>
      <c r="Q183" s="36">
        <v>50</v>
      </c>
      <c r="R183" s="36">
        <v>50</v>
      </c>
      <c r="S183" s="40">
        <v>47</v>
      </c>
      <c r="T183" s="36">
        <v>55</v>
      </c>
      <c r="U183" s="36">
        <v>71</v>
      </c>
      <c r="V183" s="36">
        <v>69</v>
      </c>
      <c r="W183" s="36">
        <v>66</v>
      </c>
      <c r="X183" s="36">
        <v>60</v>
      </c>
      <c r="Y183" s="36">
        <v>69</v>
      </c>
      <c r="Z183" s="36">
        <v>73</v>
      </c>
      <c r="AA183" s="36">
        <v>76</v>
      </c>
      <c r="AB183" s="36">
        <v>75</v>
      </c>
      <c r="AC183" s="36">
        <v>80</v>
      </c>
      <c r="AD183" s="36">
        <v>83</v>
      </c>
      <c r="AE183" s="36">
        <v>82</v>
      </c>
      <c r="AF183" s="36">
        <v>84</v>
      </c>
      <c r="AG183" s="36">
        <v>85</v>
      </c>
      <c r="AH183" s="36">
        <v>88</v>
      </c>
      <c r="AI183" s="36">
        <v>89</v>
      </c>
      <c r="AJ183" s="36">
        <v>93</v>
      </c>
      <c r="AK183" s="36">
        <v>92</v>
      </c>
      <c r="AL183" s="36">
        <v>94</v>
      </c>
      <c r="AM183" s="36">
        <v>97</v>
      </c>
      <c r="AN183" s="38"/>
      <c r="AO183" s="8"/>
      <c r="AP183" s="8"/>
      <c r="AQ183" s="8"/>
      <c r="AR183" s="8"/>
      <c r="AS183" s="8"/>
      <c r="AT183" s="8"/>
      <c r="AU183" s="8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1121</v>
      </c>
      <c r="B184" s="47" t="s">
        <v>1196</v>
      </c>
      <c r="C184" s="5">
        <f t="shared" si="44"/>
        <v>452</v>
      </c>
      <c r="D184" s="5">
        <f t="shared" si="45"/>
        <v>0</v>
      </c>
      <c r="E184" s="5">
        <f t="shared" si="42"/>
        <v>69</v>
      </c>
      <c r="F184" s="5">
        <v>1</v>
      </c>
      <c r="G184" s="5">
        <f t="shared" si="46"/>
        <v>15</v>
      </c>
      <c r="H184" s="1">
        <v>14</v>
      </c>
      <c r="I184" s="42"/>
      <c r="J184" s="38"/>
      <c r="K184" s="38"/>
      <c r="L184" s="38"/>
      <c r="M184" s="38"/>
      <c r="N184" s="38"/>
      <c r="O184" s="38"/>
      <c r="P184" s="38"/>
      <c r="Q184" s="38"/>
      <c r="R184" s="38"/>
      <c r="S184" s="42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7">
        <v>69</v>
      </c>
      <c r="AN184" s="38"/>
      <c r="AO184" s="8"/>
      <c r="AP184" s="8"/>
      <c r="AQ184" s="8"/>
      <c r="AR184" s="8"/>
      <c r="AS184" s="8"/>
      <c r="AT184" s="8"/>
      <c r="AU184" s="8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1122</v>
      </c>
      <c r="B185" s="47" t="s">
        <v>1196</v>
      </c>
      <c r="C185" s="5">
        <f t="shared" si="44"/>
        <v>453</v>
      </c>
      <c r="D185" s="5">
        <f t="shared" si="45"/>
        <v>0</v>
      </c>
      <c r="E185" s="5">
        <f t="shared" si="42"/>
        <v>68</v>
      </c>
      <c r="F185" s="5">
        <v>1</v>
      </c>
      <c r="G185" s="5">
        <f t="shared" si="46"/>
        <v>25</v>
      </c>
      <c r="H185" s="1">
        <v>24</v>
      </c>
      <c r="I185" s="42"/>
      <c r="J185" s="38"/>
      <c r="K185" s="38"/>
      <c r="L185" s="38"/>
      <c r="M185" s="38"/>
      <c r="N185" s="38"/>
      <c r="O185" s="38"/>
      <c r="P185" s="38"/>
      <c r="Q185" s="38"/>
      <c r="R185" s="38"/>
      <c r="S185" s="42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7">
        <v>68</v>
      </c>
      <c r="AN185" s="38"/>
      <c r="AO185" s="8"/>
      <c r="AP185" s="8"/>
      <c r="AQ185" s="8"/>
      <c r="AR185" s="8"/>
      <c r="AS185" s="8"/>
      <c r="AT185" s="8"/>
      <c r="AU185" s="8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467</v>
      </c>
      <c r="B186" s="47" t="s">
        <v>1274</v>
      </c>
      <c r="C186" s="5">
        <f t="shared" si="44"/>
        <v>56</v>
      </c>
      <c r="D186" s="5">
        <f t="shared" si="45"/>
        <v>0</v>
      </c>
      <c r="E186" s="5">
        <f t="shared" si="42"/>
        <v>1381</v>
      </c>
      <c r="F186" s="5">
        <v>8</v>
      </c>
      <c r="G186" s="5">
        <f t="shared" si="46"/>
        <v>48</v>
      </c>
      <c r="H186" s="1">
        <v>22</v>
      </c>
      <c r="I186" s="42"/>
      <c r="J186" s="38"/>
      <c r="K186" s="37">
        <v>30</v>
      </c>
      <c r="L186" s="36">
        <v>32</v>
      </c>
      <c r="M186" s="36">
        <v>32</v>
      </c>
      <c r="N186" s="38"/>
      <c r="O186" s="38"/>
      <c r="P186" s="38"/>
      <c r="Q186" s="37">
        <v>35</v>
      </c>
      <c r="R186" s="36">
        <v>33</v>
      </c>
      <c r="S186" s="40">
        <v>35</v>
      </c>
      <c r="T186" s="36">
        <v>40</v>
      </c>
      <c r="U186" s="36">
        <v>51</v>
      </c>
      <c r="V186" s="36">
        <v>50</v>
      </c>
      <c r="W186" s="36">
        <v>50</v>
      </c>
      <c r="X186" s="36">
        <v>50</v>
      </c>
      <c r="Y186" s="36">
        <v>59</v>
      </c>
      <c r="Z186" s="36">
        <v>59</v>
      </c>
      <c r="AA186" s="36">
        <v>61</v>
      </c>
      <c r="AB186" s="36">
        <v>59</v>
      </c>
      <c r="AC186" s="36">
        <v>60</v>
      </c>
      <c r="AD186" s="36">
        <v>61</v>
      </c>
      <c r="AE186" s="36">
        <v>61</v>
      </c>
      <c r="AF186" s="36">
        <v>51</v>
      </c>
      <c r="AG186" s="36">
        <v>52</v>
      </c>
      <c r="AH186" s="36">
        <v>78</v>
      </c>
      <c r="AI186" s="36">
        <v>77</v>
      </c>
      <c r="AJ186" s="36">
        <v>75</v>
      </c>
      <c r="AK186" s="36">
        <v>62</v>
      </c>
      <c r="AL186" s="36">
        <v>64</v>
      </c>
      <c r="AM186" s="36">
        <v>64</v>
      </c>
      <c r="AN186" s="38"/>
      <c r="AO186" s="8"/>
      <c r="AP186" s="8"/>
      <c r="AQ186" s="8"/>
      <c r="AR186" s="8"/>
      <c r="AS186" s="8"/>
      <c r="AT186" s="8"/>
      <c r="AU186" s="8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1092</v>
      </c>
      <c r="B187" s="47" t="s">
        <v>1273</v>
      </c>
      <c r="C187" s="5">
        <f t="shared" si="44"/>
        <v>271</v>
      </c>
      <c r="D187" s="5">
        <f t="shared" si="45"/>
        <v>0</v>
      </c>
      <c r="E187" s="5">
        <f t="shared" si="42"/>
        <v>251</v>
      </c>
      <c r="F187" s="5">
        <v>23</v>
      </c>
      <c r="G187" s="5">
        <f t="shared" si="46"/>
        <v>3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K187" s="19">
        <v>123</v>
      </c>
      <c r="AL187" s="36">
        <v>73</v>
      </c>
      <c r="AM187" s="36">
        <v>55</v>
      </c>
      <c r="AN187" s="38"/>
      <c r="AO187" s="8"/>
      <c r="AP187" s="8"/>
      <c r="AQ187" s="8"/>
      <c r="AR187" s="8"/>
      <c r="AS187" s="8"/>
      <c r="AT187" s="8"/>
      <c r="AU187" s="8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1068</v>
      </c>
      <c r="B188" s="47" t="s">
        <v>1333</v>
      </c>
      <c r="C188" s="5">
        <f t="shared" si="44"/>
        <v>286</v>
      </c>
      <c r="D188" s="5">
        <f t="shared" si="45"/>
        <v>0</v>
      </c>
      <c r="E188" s="5">
        <f t="shared" si="42"/>
        <v>221</v>
      </c>
      <c r="F188" s="5">
        <v>57</v>
      </c>
      <c r="G188" s="5">
        <f t="shared" si="46"/>
        <v>5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I188" s="19">
        <v>56</v>
      </c>
      <c r="AJ188" s="36">
        <v>37</v>
      </c>
      <c r="AK188" s="36">
        <v>35</v>
      </c>
      <c r="AL188" s="36">
        <v>38</v>
      </c>
      <c r="AM188" s="36">
        <v>55</v>
      </c>
      <c r="AN188" s="38"/>
      <c r="AO188" s="8"/>
      <c r="AP188" s="8"/>
      <c r="AQ188" s="8"/>
      <c r="AR188" s="8"/>
      <c r="AS188" s="8"/>
      <c r="AT188" s="8"/>
      <c r="AU188" s="8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1094</v>
      </c>
      <c r="B189" s="47" t="s">
        <v>1273</v>
      </c>
      <c r="C189" s="5">
        <f t="shared" si="44"/>
        <v>284</v>
      </c>
      <c r="D189" s="5">
        <f t="shared" si="45"/>
        <v>0</v>
      </c>
      <c r="E189" s="5">
        <f t="shared" si="42"/>
        <v>229</v>
      </c>
      <c r="F189" s="5">
        <v>28</v>
      </c>
      <c r="G189" s="5">
        <f t="shared" si="46"/>
        <v>3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110</v>
      </c>
      <c r="AL189" s="36">
        <v>68</v>
      </c>
      <c r="AM189" s="36">
        <v>51</v>
      </c>
      <c r="AN189" s="38"/>
      <c r="AO189" s="8"/>
      <c r="AP189" s="8"/>
      <c r="AQ189" s="8"/>
      <c r="AR189" s="8"/>
      <c r="AS189" s="8"/>
      <c r="AT189" s="8"/>
      <c r="AU189" s="8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820</v>
      </c>
      <c r="B190" s="47" t="s">
        <v>1334</v>
      </c>
      <c r="C190" s="5">
        <f t="shared" si="44"/>
        <v>39</v>
      </c>
      <c r="D190" s="5">
        <f t="shared" si="45"/>
        <v>0</v>
      </c>
      <c r="E190" s="5">
        <f t="shared" si="42"/>
        <v>1718</v>
      </c>
      <c r="F190" s="5">
        <v>12</v>
      </c>
      <c r="G190" s="5">
        <f t="shared" si="46"/>
        <v>20</v>
      </c>
      <c r="H190" s="1"/>
      <c r="I190" s="40"/>
      <c r="J190" s="36"/>
      <c r="K190" s="36"/>
      <c r="L190" s="36"/>
      <c r="M190" s="36"/>
      <c r="N190" s="36"/>
      <c r="S190" s="40"/>
      <c r="T190" s="19">
        <v>71</v>
      </c>
      <c r="U190" s="36">
        <v>109</v>
      </c>
      <c r="V190" s="36">
        <v>128</v>
      </c>
      <c r="W190" s="36">
        <v>122</v>
      </c>
      <c r="X190" s="36">
        <v>115</v>
      </c>
      <c r="Y190" s="36">
        <v>115</v>
      </c>
      <c r="Z190" s="36">
        <v>108</v>
      </c>
      <c r="AA190" s="36">
        <v>101</v>
      </c>
      <c r="AB190" s="36">
        <v>92</v>
      </c>
      <c r="AC190" s="36">
        <v>93</v>
      </c>
      <c r="AD190" s="36">
        <v>91</v>
      </c>
      <c r="AE190" s="36">
        <v>81</v>
      </c>
      <c r="AF190" s="36">
        <v>78</v>
      </c>
      <c r="AG190" s="36">
        <v>72</v>
      </c>
      <c r="AH190" s="36">
        <v>67</v>
      </c>
      <c r="AI190" s="36">
        <v>64</v>
      </c>
      <c r="AJ190" s="36">
        <v>61</v>
      </c>
      <c r="AK190" s="36">
        <v>54</v>
      </c>
      <c r="AL190" s="36">
        <v>49</v>
      </c>
      <c r="AM190" s="36">
        <v>47</v>
      </c>
      <c r="AN190" s="38"/>
      <c r="AO190" s="8"/>
      <c r="AP190" s="8"/>
      <c r="AQ190" s="8"/>
      <c r="AR190" s="8"/>
      <c r="AS190" s="8"/>
      <c r="AT190" s="8"/>
      <c r="AU190" s="8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1096</v>
      </c>
      <c r="B191" s="47" t="s">
        <v>1273</v>
      </c>
      <c r="C191" s="5">
        <f t="shared" si="44"/>
        <v>298</v>
      </c>
      <c r="D191" s="5">
        <f t="shared" si="45"/>
        <v>0</v>
      </c>
      <c r="E191" s="5">
        <f t="shared" si="42"/>
        <v>202</v>
      </c>
      <c r="F191" s="5">
        <v>34</v>
      </c>
      <c r="G191" s="5">
        <f t="shared" si="46"/>
        <v>3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K191" s="19">
        <v>98</v>
      </c>
      <c r="AL191" s="36">
        <v>60</v>
      </c>
      <c r="AM191" s="36">
        <v>44</v>
      </c>
      <c r="AN191" s="38"/>
      <c r="AO191" s="8"/>
      <c r="AP191" s="8"/>
      <c r="AQ191" s="8"/>
      <c r="AR191" s="8"/>
      <c r="AS191" s="8"/>
      <c r="AT191" s="8"/>
      <c r="AU191" s="8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1101</v>
      </c>
      <c r="B192" s="47" t="s">
        <v>1273</v>
      </c>
      <c r="C192" s="5">
        <f t="shared" si="44"/>
        <v>315</v>
      </c>
      <c r="D192" s="5">
        <f t="shared" si="45"/>
        <v>0</v>
      </c>
      <c r="E192" s="5">
        <f t="shared" si="42"/>
        <v>177</v>
      </c>
      <c r="F192" s="5">
        <v>50</v>
      </c>
      <c r="G192" s="5">
        <f t="shared" si="46"/>
        <v>3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K192" s="19">
        <v>79</v>
      </c>
      <c r="AL192" s="36">
        <v>55</v>
      </c>
      <c r="AM192" s="36">
        <v>43</v>
      </c>
      <c r="AN192" s="38"/>
      <c r="AO192" s="8"/>
      <c r="AP192" s="8"/>
      <c r="AQ192" s="8"/>
      <c r="AR192" s="8"/>
      <c r="AS192" s="8"/>
      <c r="AT192" s="8"/>
      <c r="AU192" s="8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1117</v>
      </c>
      <c r="B193" s="47" t="s">
        <v>1480</v>
      </c>
      <c r="C193" s="5">
        <f t="shared" si="44"/>
        <v>430</v>
      </c>
      <c r="D193" s="5">
        <f t="shared" si="45"/>
        <v>0</v>
      </c>
      <c r="E193" s="5">
        <f t="shared" si="42"/>
        <v>81</v>
      </c>
      <c r="F193" s="5">
        <v>80</v>
      </c>
      <c r="G193" s="5">
        <f t="shared" si="46"/>
        <v>2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L193" s="19">
        <v>39</v>
      </c>
      <c r="AM193" s="36">
        <v>42</v>
      </c>
      <c r="AN193" s="38"/>
      <c r="AO193" s="8"/>
      <c r="AP193" s="8"/>
      <c r="AQ193" s="8"/>
      <c r="AR193" s="8"/>
      <c r="AS193" s="8"/>
      <c r="AT193" s="8"/>
      <c r="AU193" s="8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1095</v>
      </c>
      <c r="B194" s="47" t="s">
        <v>1273</v>
      </c>
      <c r="C194" s="5">
        <f t="shared" ref="C194:C257" si="47">RANK(E194,$E$2:$E$1386,0)</f>
        <v>291</v>
      </c>
      <c r="D194" s="5">
        <f t="shared" si="45"/>
        <v>0</v>
      </c>
      <c r="E194" s="5">
        <f t="shared" si="42"/>
        <v>209</v>
      </c>
      <c r="F194" s="5">
        <v>29</v>
      </c>
      <c r="G194" s="5">
        <f t="shared" si="46"/>
        <v>3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K194" s="19">
        <v>109</v>
      </c>
      <c r="AL194" s="36">
        <v>59</v>
      </c>
      <c r="AM194" s="36">
        <v>41</v>
      </c>
      <c r="AN194" s="38"/>
      <c r="AO194" s="8"/>
      <c r="AP194" s="8"/>
      <c r="AQ194" s="8"/>
      <c r="AR194" s="8"/>
      <c r="AS194" s="8"/>
      <c r="AT194" s="8"/>
      <c r="AU194" s="8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>
        <v>23</v>
      </c>
      <c r="B195" s="47" t="s">
        <v>1273</v>
      </c>
      <c r="C195" s="5">
        <f t="shared" si="47"/>
        <v>304</v>
      </c>
      <c r="D195" s="5">
        <f t="shared" si="45"/>
        <v>0</v>
      </c>
      <c r="E195" s="5">
        <f t="shared" si="42"/>
        <v>195</v>
      </c>
      <c r="F195" s="5">
        <v>33</v>
      </c>
      <c r="G195" s="5">
        <f t="shared" si="46"/>
        <v>3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K195" s="19">
        <v>99</v>
      </c>
      <c r="AL195" s="36">
        <v>56</v>
      </c>
      <c r="AM195" s="36">
        <v>40</v>
      </c>
      <c r="AN195" s="38"/>
      <c r="AO195" s="8"/>
      <c r="AP195" s="8"/>
      <c r="AQ195" s="8"/>
      <c r="AR195" s="8"/>
      <c r="AS195" s="8"/>
      <c r="AT195" s="8"/>
      <c r="AU195" s="8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1124</v>
      </c>
      <c r="B196" s="47" t="s">
        <v>1333</v>
      </c>
      <c r="C196" s="5">
        <f t="shared" si="47"/>
        <v>611</v>
      </c>
      <c r="D196" s="5">
        <f t="shared" si="45"/>
        <v>0</v>
      </c>
      <c r="E196" s="5">
        <f t="shared" si="42"/>
        <v>37</v>
      </c>
      <c r="F196" s="5">
        <v>85</v>
      </c>
      <c r="G196" s="5">
        <f t="shared" si="46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M196" s="19">
        <v>37</v>
      </c>
      <c r="AN196" s="38"/>
      <c r="AO196" s="8"/>
      <c r="AP196" s="8"/>
      <c r="AQ196" s="8"/>
      <c r="AR196" s="8"/>
      <c r="AS196" s="8"/>
      <c r="AT196" s="8"/>
      <c r="AU196" s="8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1125</v>
      </c>
      <c r="B197" s="47" t="s">
        <v>1336</v>
      </c>
      <c r="C197" s="5">
        <f t="shared" si="47"/>
        <v>611</v>
      </c>
      <c r="D197" s="5">
        <f t="shared" ref="D197:D260" si="48">AU197</f>
        <v>0</v>
      </c>
      <c r="E197" s="5">
        <f t="shared" si="42"/>
        <v>37</v>
      </c>
      <c r="F197" s="5">
        <v>86</v>
      </c>
      <c r="G197" s="5">
        <f t="shared" si="46"/>
        <v>1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M197" s="19">
        <v>37</v>
      </c>
      <c r="AN197" s="38"/>
      <c r="AO197" s="8"/>
      <c r="AP197" s="8"/>
      <c r="AQ197" s="8"/>
      <c r="AR197" s="8"/>
      <c r="AS197" s="8"/>
      <c r="AT197" s="8"/>
      <c r="AU197" s="8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1099</v>
      </c>
      <c r="B198" s="47" t="s">
        <v>1273</v>
      </c>
      <c r="C198" s="5">
        <f t="shared" si="47"/>
        <v>318</v>
      </c>
      <c r="D198" s="5">
        <f t="shared" si="48"/>
        <v>0</v>
      </c>
      <c r="E198" s="5">
        <f t="shared" si="42"/>
        <v>171</v>
      </c>
      <c r="F198" s="5">
        <v>45</v>
      </c>
      <c r="G198" s="5">
        <f t="shared" ref="G198:G261" si="49">H198+COUNT(I198:BJ198)</f>
        <v>3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K198" s="19">
        <v>85</v>
      </c>
      <c r="AL198" s="36">
        <v>50</v>
      </c>
      <c r="AM198" s="36">
        <v>36</v>
      </c>
      <c r="AN198" s="38"/>
      <c r="AO198" s="8"/>
      <c r="AP198" s="8"/>
      <c r="AQ198" s="8"/>
      <c r="AR198" s="8"/>
      <c r="AS198" s="8"/>
      <c r="AT198" s="8"/>
      <c r="AU198" s="8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1126</v>
      </c>
      <c r="B199" s="47" t="s">
        <v>1333</v>
      </c>
      <c r="C199" s="5">
        <f t="shared" si="47"/>
        <v>621</v>
      </c>
      <c r="D199" s="5">
        <f t="shared" si="48"/>
        <v>0</v>
      </c>
      <c r="E199" s="5">
        <f t="shared" si="42"/>
        <v>36</v>
      </c>
      <c r="F199" s="5">
        <v>92</v>
      </c>
      <c r="G199" s="5">
        <f t="shared" si="49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M199" s="19">
        <v>36</v>
      </c>
      <c r="AN199" s="38"/>
      <c r="AO199" s="8"/>
      <c r="AP199" s="8"/>
      <c r="AQ199" s="8"/>
      <c r="AR199" s="8"/>
      <c r="AS199" s="8"/>
      <c r="AT199" s="8"/>
      <c r="AU199" s="8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1034</v>
      </c>
      <c r="B200" s="47" t="s">
        <v>1337</v>
      </c>
      <c r="C200" s="5">
        <f t="shared" si="47"/>
        <v>217</v>
      </c>
      <c r="D200" s="5">
        <f t="shared" si="48"/>
        <v>0</v>
      </c>
      <c r="E200" s="5">
        <f t="shared" si="42"/>
        <v>381</v>
      </c>
      <c r="F200" s="5">
        <v>21</v>
      </c>
      <c r="G200" s="5">
        <f t="shared" si="49"/>
        <v>7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G200" s="19">
        <v>105</v>
      </c>
      <c r="AH200" s="36">
        <v>77</v>
      </c>
      <c r="AI200" s="36">
        <v>49</v>
      </c>
      <c r="AJ200" s="36">
        <v>41</v>
      </c>
      <c r="AK200" s="36">
        <v>39</v>
      </c>
      <c r="AL200" s="36">
        <v>36</v>
      </c>
      <c r="AM200" s="36">
        <v>34</v>
      </c>
      <c r="AN200" s="38"/>
      <c r="AO200" s="8"/>
      <c r="AP200" s="8"/>
      <c r="AQ200" s="8"/>
      <c r="AR200" s="8"/>
      <c r="AS200" s="8"/>
      <c r="AT200" s="8"/>
      <c r="AU200" s="8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1104</v>
      </c>
      <c r="B201" s="47" t="s">
        <v>1273</v>
      </c>
      <c r="C201" s="5">
        <f t="shared" si="47"/>
        <v>346</v>
      </c>
      <c r="D201" s="5">
        <f t="shared" si="48"/>
        <v>0</v>
      </c>
      <c r="E201" s="5">
        <f t="shared" si="42"/>
        <v>139</v>
      </c>
      <c r="F201" s="5">
        <v>65</v>
      </c>
      <c r="G201" s="5">
        <f t="shared" si="49"/>
        <v>3</v>
      </c>
      <c r="H201" s="1"/>
      <c r="I201" s="40"/>
      <c r="J201" s="36"/>
      <c r="K201" s="36"/>
      <c r="L201" s="36"/>
      <c r="M201" s="36"/>
      <c r="N201" s="36"/>
      <c r="S201" s="41"/>
      <c r="T201" s="36"/>
      <c r="W201" s="36"/>
      <c r="AH201" s="36"/>
      <c r="AK201" s="19">
        <v>61</v>
      </c>
      <c r="AL201" s="36">
        <v>44</v>
      </c>
      <c r="AM201" s="36">
        <v>34</v>
      </c>
      <c r="AN201" s="38"/>
      <c r="AO201" s="8"/>
      <c r="AP201" s="8"/>
      <c r="AQ201" s="8"/>
      <c r="AR201" s="8"/>
      <c r="AS201" s="8"/>
      <c r="AT201" s="8"/>
      <c r="AU201" s="8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1100</v>
      </c>
      <c r="B202" s="47" t="s">
        <v>1273</v>
      </c>
      <c r="C202" s="5">
        <f t="shared" si="47"/>
        <v>323</v>
      </c>
      <c r="D202" s="5">
        <f t="shared" si="48"/>
        <v>0</v>
      </c>
      <c r="E202" s="5">
        <f t="shared" si="42"/>
        <v>159</v>
      </c>
      <c r="F202" s="5">
        <v>48</v>
      </c>
      <c r="G202" s="5">
        <f t="shared" si="49"/>
        <v>3</v>
      </c>
      <c r="H202" s="1"/>
      <c r="I202" s="40"/>
      <c r="J202" s="36"/>
      <c r="K202" s="36"/>
      <c r="L202" s="36"/>
      <c r="M202" s="36"/>
      <c r="N202" s="36"/>
      <c r="S202" s="41"/>
      <c r="T202" s="36"/>
      <c r="W202" s="36"/>
      <c r="AH202" s="36"/>
      <c r="AK202" s="19">
        <v>80</v>
      </c>
      <c r="AL202" s="36">
        <v>45</v>
      </c>
      <c r="AM202" s="36">
        <v>34</v>
      </c>
      <c r="AN202" s="38"/>
      <c r="AO202" s="8"/>
      <c r="AP202" s="8"/>
      <c r="AQ202" s="8"/>
      <c r="AR202" s="8"/>
      <c r="AS202" s="8"/>
      <c r="AT202" s="8"/>
      <c r="AU202" s="8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1064</v>
      </c>
      <c r="B203" s="47" t="s">
        <v>1338</v>
      </c>
      <c r="C203" s="5">
        <f t="shared" si="47"/>
        <v>317</v>
      </c>
      <c r="D203" s="5">
        <f t="shared" si="48"/>
        <v>0</v>
      </c>
      <c r="E203" s="5">
        <f t="shared" si="42"/>
        <v>173</v>
      </c>
      <c r="F203" s="5">
        <v>50</v>
      </c>
      <c r="G203" s="5">
        <f t="shared" si="49"/>
        <v>4</v>
      </c>
      <c r="H203" s="1"/>
      <c r="I203" s="40"/>
      <c r="J203" s="36"/>
      <c r="K203" s="36"/>
      <c r="L203" s="36"/>
      <c r="M203" s="36"/>
      <c r="N203" s="36"/>
      <c r="S203" s="41"/>
      <c r="T203" s="36"/>
      <c r="W203" s="36"/>
      <c r="AH203" s="36"/>
      <c r="AI203" s="19">
        <v>62</v>
      </c>
      <c r="AJ203" s="36">
        <v>34</v>
      </c>
      <c r="AK203" s="38"/>
      <c r="AL203" s="37">
        <v>45</v>
      </c>
      <c r="AM203" s="36">
        <v>32</v>
      </c>
      <c r="AN203" s="38"/>
      <c r="AO203" s="8"/>
      <c r="AP203" s="8"/>
      <c r="AQ203" s="8"/>
      <c r="AR203" s="8"/>
      <c r="AS203" s="8"/>
      <c r="AT203" s="8"/>
      <c r="AU203" s="8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1053</v>
      </c>
      <c r="B204" s="47" t="s">
        <v>1462</v>
      </c>
      <c r="C204" s="5">
        <f t="shared" si="47"/>
        <v>353</v>
      </c>
      <c r="D204" s="5">
        <f t="shared" si="48"/>
        <v>0</v>
      </c>
      <c r="E204" s="5">
        <f t="shared" si="42"/>
        <v>135</v>
      </c>
      <c r="F204" s="5">
        <v>74</v>
      </c>
      <c r="G204" s="5">
        <f t="shared" si="49"/>
        <v>4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19">
        <v>36</v>
      </c>
      <c r="AI204" s="36">
        <v>35</v>
      </c>
      <c r="AJ204" s="36">
        <v>32</v>
      </c>
      <c r="AK204" s="38"/>
      <c r="AL204" s="38"/>
      <c r="AM204" s="37">
        <v>32</v>
      </c>
      <c r="AN204" s="38"/>
      <c r="AO204" s="8"/>
      <c r="AP204" s="8"/>
      <c r="AQ204" s="8"/>
      <c r="AR204" s="8"/>
      <c r="AS204" s="8"/>
      <c r="AT204" s="8"/>
      <c r="AU204" s="8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1032</v>
      </c>
      <c r="B205" s="47" t="s">
        <v>1477</v>
      </c>
      <c r="C205" s="5">
        <f t="shared" si="47"/>
        <v>246</v>
      </c>
      <c r="D205" s="5">
        <f t="shared" si="48"/>
        <v>0</v>
      </c>
      <c r="E205" s="5">
        <f t="shared" si="42"/>
        <v>306</v>
      </c>
      <c r="F205" s="5">
        <v>63</v>
      </c>
      <c r="G205" s="5">
        <f t="shared" si="49"/>
        <v>8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F205" s="19">
        <v>36</v>
      </c>
      <c r="AG205" s="36">
        <v>41</v>
      </c>
      <c r="AH205" s="36">
        <v>45</v>
      </c>
      <c r="AI205" s="36">
        <v>43</v>
      </c>
      <c r="AJ205" s="36">
        <v>40</v>
      </c>
      <c r="AK205" s="36">
        <v>37</v>
      </c>
      <c r="AL205" s="36">
        <v>32</v>
      </c>
      <c r="AM205" s="36">
        <v>32</v>
      </c>
      <c r="AN205" s="38"/>
      <c r="AO205" s="8"/>
      <c r="AP205" s="8"/>
      <c r="AQ205" s="8"/>
      <c r="AR205" s="8"/>
      <c r="AS205" s="8"/>
      <c r="AT205" s="8"/>
      <c r="AU205" s="8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595</v>
      </c>
      <c r="B206" s="47" t="s">
        <v>1211</v>
      </c>
      <c r="C206" s="5">
        <f t="shared" si="47"/>
        <v>17</v>
      </c>
      <c r="D206" s="5">
        <f t="shared" si="48"/>
        <v>0</v>
      </c>
      <c r="E206" s="5">
        <f t="shared" si="42"/>
        <v>2573</v>
      </c>
      <c r="F206" s="5">
        <v>12</v>
      </c>
      <c r="G206" s="5">
        <f t="shared" si="49"/>
        <v>43</v>
      </c>
      <c r="H206" s="1">
        <v>13</v>
      </c>
      <c r="I206" s="40">
        <v>69</v>
      </c>
      <c r="J206" s="36">
        <v>67</v>
      </c>
      <c r="K206" s="36">
        <v>60</v>
      </c>
      <c r="L206" s="36">
        <v>57</v>
      </c>
      <c r="M206" s="36">
        <v>54</v>
      </c>
      <c r="N206" s="36">
        <v>56</v>
      </c>
      <c r="O206" s="36">
        <v>57</v>
      </c>
      <c r="P206" s="36">
        <v>54</v>
      </c>
      <c r="Q206" s="36">
        <v>57</v>
      </c>
      <c r="R206" s="36">
        <v>54</v>
      </c>
      <c r="S206" s="40">
        <v>56</v>
      </c>
      <c r="T206" s="36">
        <v>58</v>
      </c>
      <c r="U206" s="36">
        <v>72</v>
      </c>
      <c r="V206" s="36">
        <v>73</v>
      </c>
      <c r="W206" s="36">
        <v>69</v>
      </c>
      <c r="X206" s="36">
        <v>67</v>
      </c>
      <c r="Y206" s="36">
        <v>115</v>
      </c>
      <c r="Z206" s="36">
        <v>125</v>
      </c>
      <c r="AA206" s="36">
        <v>113</v>
      </c>
      <c r="AB206" s="36">
        <v>103</v>
      </c>
      <c r="AC206" s="36">
        <v>104</v>
      </c>
      <c r="AD206" s="36">
        <v>106</v>
      </c>
      <c r="AE206" s="36">
        <v>104</v>
      </c>
      <c r="AF206" s="36">
        <v>108</v>
      </c>
      <c r="AG206" s="36">
        <v>109</v>
      </c>
      <c r="AH206" s="36">
        <v>108</v>
      </c>
      <c r="AI206" s="36">
        <v>135</v>
      </c>
      <c r="AJ206" s="36">
        <v>141</v>
      </c>
      <c r="AK206" s="36">
        <v>119</v>
      </c>
      <c r="AL206" s="36">
        <v>103</v>
      </c>
      <c r="AM206" s="38"/>
      <c r="AN206" s="38"/>
      <c r="AO206" s="8"/>
      <c r="AP206" s="8"/>
      <c r="AQ206" s="8"/>
      <c r="AR206" s="8"/>
      <c r="AS206" s="8"/>
      <c r="AT206" s="8"/>
      <c r="AU206" s="8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1114</v>
      </c>
      <c r="B207" s="47" t="s">
        <v>1479</v>
      </c>
      <c r="C207" s="5">
        <f t="shared" si="47"/>
        <v>537</v>
      </c>
      <c r="D207" s="5">
        <f t="shared" si="48"/>
        <v>0</v>
      </c>
      <c r="E207" s="5">
        <f t="shared" si="42"/>
        <v>48</v>
      </c>
      <c r="F207" s="5">
        <v>74</v>
      </c>
      <c r="G207" s="5">
        <f t="shared" si="49"/>
        <v>1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L207" s="19">
        <v>48</v>
      </c>
      <c r="AM207" s="38"/>
      <c r="AN207" s="38"/>
      <c r="AO207" s="8"/>
      <c r="AP207" s="8"/>
      <c r="AQ207" s="8"/>
      <c r="AR207" s="8"/>
      <c r="AS207" s="8"/>
      <c r="AT207" s="8"/>
      <c r="AU207" s="8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1115</v>
      </c>
      <c r="B208" s="47" t="s">
        <v>1478</v>
      </c>
      <c r="C208" s="5">
        <f t="shared" si="47"/>
        <v>563</v>
      </c>
      <c r="D208" s="5">
        <f t="shared" si="48"/>
        <v>0</v>
      </c>
      <c r="E208" s="5">
        <f t="shared" si="42"/>
        <v>43</v>
      </c>
      <c r="F208" s="5">
        <v>84</v>
      </c>
      <c r="G208" s="5">
        <f t="shared" si="49"/>
        <v>1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L208" s="19">
        <v>43</v>
      </c>
      <c r="AM208" s="38"/>
      <c r="AN208" s="38"/>
      <c r="AO208" s="8"/>
      <c r="AP208" s="8"/>
      <c r="AQ208" s="8"/>
      <c r="AR208" s="8"/>
      <c r="AS208" s="8"/>
      <c r="AT208" s="8"/>
      <c r="AU208" s="8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1116</v>
      </c>
      <c r="B209" s="47" t="s">
        <v>1275</v>
      </c>
      <c r="C209" s="5">
        <f t="shared" si="47"/>
        <v>576</v>
      </c>
      <c r="D209" s="5">
        <f t="shared" si="48"/>
        <v>0</v>
      </c>
      <c r="E209" s="5">
        <f t="shared" si="42"/>
        <v>41</v>
      </c>
      <c r="F209" s="5">
        <v>87</v>
      </c>
      <c r="G209" s="5">
        <f t="shared" si="49"/>
        <v>1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L209" s="19">
        <v>41</v>
      </c>
      <c r="AM209" s="38"/>
      <c r="AN209" s="38"/>
      <c r="AO209" s="8"/>
      <c r="AP209" s="8"/>
      <c r="AQ209" s="8"/>
      <c r="AR209" s="8"/>
      <c r="AS209" s="8"/>
      <c r="AT209" s="8"/>
      <c r="AU209" s="8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1103</v>
      </c>
      <c r="B210" s="47" t="s">
        <v>1273</v>
      </c>
      <c r="C210" s="5">
        <f t="shared" si="47"/>
        <v>377</v>
      </c>
      <c r="D210" s="5">
        <f t="shared" si="48"/>
        <v>0</v>
      </c>
      <c r="E210" s="5">
        <f t="shared" si="42"/>
        <v>115</v>
      </c>
      <c r="F210" s="5">
        <v>56</v>
      </c>
      <c r="G210" s="5">
        <f t="shared" si="49"/>
        <v>2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K210" s="19">
        <v>74</v>
      </c>
      <c r="AL210" s="36">
        <v>41</v>
      </c>
      <c r="AM210" s="38"/>
      <c r="AN210" s="38"/>
      <c r="AO210" s="8"/>
      <c r="AP210" s="8"/>
      <c r="AQ210" s="8"/>
      <c r="AR210" s="8"/>
      <c r="AS210" s="8"/>
      <c r="AT210" s="8"/>
      <c r="AU210" s="8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1102</v>
      </c>
      <c r="B211" s="47" t="s">
        <v>1273</v>
      </c>
      <c r="C211" s="5">
        <f t="shared" si="47"/>
        <v>373</v>
      </c>
      <c r="D211" s="5">
        <f t="shared" si="48"/>
        <v>0</v>
      </c>
      <c r="E211" s="5">
        <f t="shared" si="42"/>
        <v>119</v>
      </c>
      <c r="F211" s="5">
        <v>51</v>
      </c>
      <c r="G211" s="5">
        <f t="shared" si="49"/>
        <v>2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K211" s="19">
        <v>78</v>
      </c>
      <c r="AL211" s="36">
        <v>41</v>
      </c>
      <c r="AM211" s="38"/>
      <c r="AN211" s="38"/>
      <c r="AO211" s="8"/>
      <c r="AP211" s="8"/>
      <c r="AQ211" s="8"/>
      <c r="AR211" s="8"/>
      <c r="AS211" s="8"/>
      <c r="AT211" s="8"/>
      <c r="AU211" s="8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802</v>
      </c>
      <c r="B212" s="47" t="s">
        <v>1272</v>
      </c>
      <c r="C212" s="5">
        <f t="shared" si="47"/>
        <v>69</v>
      </c>
      <c r="D212" s="5">
        <f t="shared" si="48"/>
        <v>0</v>
      </c>
      <c r="E212" s="5">
        <f t="shared" si="42"/>
        <v>1204</v>
      </c>
      <c r="F212" s="5">
        <v>12</v>
      </c>
      <c r="G212" s="5">
        <f t="shared" si="49"/>
        <v>20</v>
      </c>
      <c r="H212" s="1"/>
      <c r="I212" s="40"/>
      <c r="J212" s="36"/>
      <c r="K212" s="36"/>
      <c r="L212" s="36"/>
      <c r="M212" s="36"/>
      <c r="N212" s="36"/>
      <c r="R212" s="19">
        <v>143</v>
      </c>
      <c r="S212" s="40">
        <v>117</v>
      </c>
      <c r="T212" s="36">
        <v>82</v>
      </c>
      <c r="U212" s="36">
        <v>95</v>
      </c>
      <c r="V212" s="36">
        <v>89</v>
      </c>
      <c r="W212" s="36">
        <v>62</v>
      </c>
      <c r="X212" s="36">
        <v>50</v>
      </c>
      <c r="Y212" s="36">
        <v>52</v>
      </c>
      <c r="Z212" s="36">
        <v>49</v>
      </c>
      <c r="AA212" s="36">
        <v>45</v>
      </c>
      <c r="AB212" s="36">
        <v>40</v>
      </c>
      <c r="AC212" s="36">
        <v>39</v>
      </c>
      <c r="AD212" s="36">
        <v>37</v>
      </c>
      <c r="AE212" s="36">
        <v>35</v>
      </c>
      <c r="AF212" s="36">
        <v>35</v>
      </c>
      <c r="AG212" s="38"/>
      <c r="AH212" s="37">
        <v>62</v>
      </c>
      <c r="AI212" s="36">
        <v>52</v>
      </c>
      <c r="AJ212" s="36">
        <v>43</v>
      </c>
      <c r="AK212" s="36">
        <v>39</v>
      </c>
      <c r="AL212" s="36">
        <v>38</v>
      </c>
      <c r="AM212" s="38"/>
      <c r="AN212" s="38"/>
      <c r="AO212" s="8"/>
      <c r="AP212" s="8"/>
      <c r="AQ212" s="8"/>
      <c r="AR212" s="8"/>
      <c r="AS212" s="8"/>
      <c r="AT212" s="8"/>
      <c r="AU212" s="8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1108</v>
      </c>
      <c r="B213" s="47" t="s">
        <v>1273</v>
      </c>
      <c r="C213" s="5">
        <f t="shared" si="47"/>
        <v>428</v>
      </c>
      <c r="D213" s="5">
        <f t="shared" si="48"/>
        <v>0</v>
      </c>
      <c r="E213" s="5">
        <f t="shared" ref="E213:E276" si="50">SUM(I213:BJ213)</f>
        <v>83</v>
      </c>
      <c r="F213" s="5">
        <v>81</v>
      </c>
      <c r="G213" s="5">
        <f t="shared" si="49"/>
        <v>2</v>
      </c>
      <c r="H213" s="1"/>
      <c r="I213" s="40"/>
      <c r="J213" s="36"/>
      <c r="K213" s="36"/>
      <c r="L213" s="36"/>
      <c r="M213" s="36"/>
      <c r="N213" s="36"/>
      <c r="S213" s="41"/>
      <c r="T213" s="36"/>
      <c r="W213" s="36"/>
      <c r="AH213" s="36"/>
      <c r="AK213" s="19">
        <v>45</v>
      </c>
      <c r="AL213" s="36">
        <v>38</v>
      </c>
      <c r="AM213" s="38"/>
      <c r="AN213" s="38"/>
      <c r="AO213" s="8"/>
      <c r="AP213" s="8"/>
      <c r="AQ213" s="8"/>
      <c r="AR213" s="8"/>
      <c r="AS213" s="8"/>
      <c r="AT213" s="8"/>
      <c r="AU213" s="8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684</v>
      </c>
      <c r="B214" s="47" t="s">
        <v>1192</v>
      </c>
      <c r="C214" s="5">
        <f t="shared" si="47"/>
        <v>53</v>
      </c>
      <c r="D214" s="5">
        <f t="shared" si="48"/>
        <v>0</v>
      </c>
      <c r="E214" s="5">
        <f t="shared" si="50"/>
        <v>1423</v>
      </c>
      <c r="F214" s="5">
        <v>17</v>
      </c>
      <c r="G214" s="5">
        <f t="shared" si="49"/>
        <v>33</v>
      </c>
      <c r="H214" s="1">
        <v>6</v>
      </c>
      <c r="I214" s="40">
        <v>53</v>
      </c>
      <c r="J214" s="36">
        <v>55</v>
      </c>
      <c r="K214" s="36">
        <v>48</v>
      </c>
      <c r="L214" s="36">
        <v>46</v>
      </c>
      <c r="M214" s="36">
        <v>42</v>
      </c>
      <c r="N214" s="36">
        <v>39</v>
      </c>
      <c r="O214" s="36">
        <v>37</v>
      </c>
      <c r="P214" s="36">
        <v>32</v>
      </c>
      <c r="Q214" s="36">
        <v>33</v>
      </c>
      <c r="R214" s="38"/>
      <c r="S214" s="42"/>
      <c r="T214" s="37">
        <v>37</v>
      </c>
      <c r="U214" s="36">
        <v>48</v>
      </c>
      <c r="V214" s="36">
        <v>53</v>
      </c>
      <c r="W214" s="36">
        <v>51</v>
      </c>
      <c r="X214" s="36">
        <v>51</v>
      </c>
      <c r="Y214" s="36">
        <v>53</v>
      </c>
      <c r="Z214" s="36">
        <v>56</v>
      </c>
      <c r="AA214" s="36">
        <v>57</v>
      </c>
      <c r="AB214" s="36">
        <v>58</v>
      </c>
      <c r="AC214" s="36">
        <v>60</v>
      </c>
      <c r="AD214" s="36">
        <v>59</v>
      </c>
      <c r="AE214" s="36">
        <v>59</v>
      </c>
      <c r="AF214" s="36">
        <v>60</v>
      </c>
      <c r="AG214" s="36">
        <v>60</v>
      </c>
      <c r="AH214" s="36">
        <v>63</v>
      </c>
      <c r="AI214" s="36">
        <v>74</v>
      </c>
      <c r="AJ214" s="36">
        <v>72</v>
      </c>
      <c r="AK214" s="36">
        <v>67</v>
      </c>
      <c r="AL214" s="38"/>
      <c r="AM214" s="38"/>
      <c r="AN214" s="38"/>
      <c r="AO214" s="8"/>
      <c r="AP214" s="8"/>
      <c r="AQ214" s="8"/>
      <c r="AR214" s="8"/>
      <c r="AS214" s="8"/>
      <c r="AT214" s="8"/>
      <c r="AU214" s="8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1106</v>
      </c>
      <c r="B215" s="47" t="s">
        <v>1476</v>
      </c>
      <c r="C215" s="5">
        <f t="shared" si="47"/>
        <v>528</v>
      </c>
      <c r="D215" s="5">
        <f t="shared" si="48"/>
        <v>0</v>
      </c>
      <c r="E215" s="5">
        <f t="shared" si="50"/>
        <v>49</v>
      </c>
      <c r="F215" s="5">
        <v>76</v>
      </c>
      <c r="G215" s="5">
        <f t="shared" si="49"/>
        <v>1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36"/>
      <c r="AK215" s="19">
        <v>49</v>
      </c>
      <c r="AL215" s="38"/>
      <c r="AM215" s="38"/>
      <c r="AN215" s="38"/>
      <c r="AO215" s="8"/>
      <c r="AP215" s="8"/>
      <c r="AQ215" s="8"/>
      <c r="AR215" s="8"/>
      <c r="AS215" s="8"/>
      <c r="AT215" s="8"/>
      <c r="AU215" s="8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1081</v>
      </c>
      <c r="B216" s="47" t="s">
        <v>1472</v>
      </c>
      <c r="C216" s="5">
        <f t="shared" si="47"/>
        <v>415</v>
      </c>
      <c r="D216" s="5">
        <f t="shared" si="48"/>
        <v>0</v>
      </c>
      <c r="E216" s="5">
        <f t="shared" si="50"/>
        <v>91</v>
      </c>
      <c r="F216" s="5">
        <v>59</v>
      </c>
      <c r="G216" s="5">
        <f t="shared" si="49"/>
        <v>2</v>
      </c>
      <c r="H216" s="1"/>
      <c r="I216" s="40"/>
      <c r="J216" s="36"/>
      <c r="K216" s="36"/>
      <c r="L216" s="36"/>
      <c r="M216" s="36"/>
      <c r="N216" s="36"/>
      <c r="S216" s="41"/>
      <c r="T216" s="36"/>
      <c r="W216" s="36"/>
      <c r="AH216" s="36"/>
      <c r="AJ216" s="19">
        <v>50</v>
      </c>
      <c r="AK216" s="36">
        <v>41</v>
      </c>
      <c r="AL216" s="38"/>
      <c r="AM216" s="38"/>
      <c r="AN216" s="38"/>
      <c r="AO216" s="8"/>
      <c r="AP216" s="8"/>
      <c r="AQ216" s="8"/>
      <c r="AR216" s="8"/>
      <c r="AS216" s="8"/>
      <c r="AT216" s="8"/>
      <c r="AU216" s="8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1109</v>
      </c>
      <c r="B217" s="47" t="s">
        <v>1474</v>
      </c>
      <c r="C217" s="5">
        <f t="shared" si="47"/>
        <v>596</v>
      </c>
      <c r="D217" s="5">
        <f t="shared" si="48"/>
        <v>0</v>
      </c>
      <c r="E217" s="5">
        <f t="shared" si="50"/>
        <v>39</v>
      </c>
      <c r="F217" s="5">
        <v>90</v>
      </c>
      <c r="G217" s="5">
        <f t="shared" si="49"/>
        <v>1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K217" s="19">
        <v>39</v>
      </c>
      <c r="AL217" s="38"/>
      <c r="AM217" s="38"/>
      <c r="AN217" s="38"/>
      <c r="AO217" s="8"/>
      <c r="AP217" s="8"/>
      <c r="AQ217" s="8"/>
      <c r="AR217" s="8"/>
      <c r="AS217" s="8"/>
      <c r="AT217" s="8"/>
      <c r="AU217" s="8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1065</v>
      </c>
      <c r="B218" s="47" t="s">
        <v>1177</v>
      </c>
      <c r="C218" s="5">
        <f t="shared" si="47"/>
        <v>343</v>
      </c>
      <c r="D218" s="5">
        <f t="shared" si="48"/>
        <v>0</v>
      </c>
      <c r="E218" s="5">
        <f t="shared" si="50"/>
        <v>141</v>
      </c>
      <c r="F218" s="5">
        <v>53</v>
      </c>
      <c r="G218" s="5">
        <f t="shared" si="49"/>
        <v>3</v>
      </c>
      <c r="H218" s="1"/>
      <c r="I218" s="40"/>
      <c r="J218" s="36"/>
      <c r="K218" s="36"/>
      <c r="L218" s="36"/>
      <c r="M218" s="36"/>
      <c r="N218" s="36"/>
      <c r="S218" s="41"/>
      <c r="T218" s="36"/>
      <c r="W218" s="36"/>
      <c r="AH218" s="36"/>
      <c r="AI218" s="19">
        <v>59</v>
      </c>
      <c r="AJ218" s="36">
        <v>43</v>
      </c>
      <c r="AK218" s="36">
        <v>39</v>
      </c>
      <c r="AL218" s="38"/>
      <c r="AM218" s="38"/>
      <c r="AN218" s="38"/>
      <c r="AO218" s="8"/>
      <c r="AP218" s="8"/>
      <c r="AQ218" s="8"/>
      <c r="AR218" s="8"/>
      <c r="AS218" s="8"/>
      <c r="AT218" s="8"/>
      <c r="AU218" s="8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1082</v>
      </c>
      <c r="B219" s="47" t="s">
        <v>1257</v>
      </c>
      <c r="C219" s="5">
        <f t="shared" si="47"/>
        <v>426</v>
      </c>
      <c r="D219" s="5">
        <f t="shared" si="48"/>
        <v>0</v>
      </c>
      <c r="E219" s="5">
        <f t="shared" si="50"/>
        <v>86</v>
      </c>
      <c r="F219" s="5">
        <v>61</v>
      </c>
      <c r="G219" s="5">
        <f t="shared" si="49"/>
        <v>2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J219" s="19">
        <v>49</v>
      </c>
      <c r="AK219" s="36">
        <v>37</v>
      </c>
      <c r="AL219" s="38"/>
      <c r="AM219" s="38"/>
      <c r="AN219" s="38"/>
      <c r="AO219" s="8"/>
      <c r="AP219" s="8"/>
      <c r="AQ219" s="8"/>
      <c r="AR219" s="8"/>
      <c r="AS219" s="8"/>
      <c r="AT219" s="8"/>
      <c r="AU219" s="8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1110</v>
      </c>
      <c r="B220" s="47" t="s">
        <v>1475</v>
      </c>
      <c r="C220" s="5">
        <f t="shared" si="47"/>
        <v>621</v>
      </c>
      <c r="D220" s="5">
        <f t="shared" si="48"/>
        <v>0</v>
      </c>
      <c r="E220" s="5">
        <f t="shared" si="50"/>
        <v>36</v>
      </c>
      <c r="F220" s="5">
        <v>96</v>
      </c>
      <c r="G220" s="5">
        <f t="shared" si="49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K220" s="19">
        <v>36</v>
      </c>
      <c r="AL220" s="38"/>
      <c r="AM220" s="38"/>
      <c r="AN220" s="38"/>
      <c r="AO220" s="8"/>
      <c r="AP220" s="8"/>
      <c r="AQ220" s="8"/>
      <c r="AR220" s="8"/>
      <c r="AS220" s="8"/>
      <c r="AT220" s="8"/>
      <c r="AU220" s="8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1045</v>
      </c>
      <c r="B221" s="47" t="s">
        <v>1300</v>
      </c>
      <c r="C221" s="5">
        <f t="shared" si="47"/>
        <v>370</v>
      </c>
      <c r="D221" s="5">
        <f t="shared" si="48"/>
        <v>0</v>
      </c>
      <c r="E221" s="5">
        <f t="shared" si="50"/>
        <v>120</v>
      </c>
      <c r="F221" s="5">
        <v>69</v>
      </c>
      <c r="G221" s="5">
        <f t="shared" si="49"/>
        <v>3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G221" s="19">
        <v>47</v>
      </c>
      <c r="AH221" s="38"/>
      <c r="AI221" s="38"/>
      <c r="AJ221" s="37">
        <v>38</v>
      </c>
      <c r="AK221" s="36">
        <v>35</v>
      </c>
      <c r="AL221" s="38"/>
      <c r="AM221" s="38"/>
      <c r="AN221" s="38"/>
      <c r="AO221" s="8"/>
      <c r="AP221" s="8"/>
      <c r="AQ221" s="8"/>
      <c r="AR221" s="8"/>
      <c r="AS221" s="8"/>
      <c r="AT221" s="8"/>
      <c r="AU221" s="8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1052</v>
      </c>
      <c r="B222" s="47" t="s">
        <v>1470</v>
      </c>
      <c r="C222" s="5">
        <f t="shared" si="47"/>
        <v>351</v>
      </c>
      <c r="D222" s="5">
        <f t="shared" si="48"/>
        <v>0</v>
      </c>
      <c r="E222" s="5">
        <f t="shared" si="50"/>
        <v>136</v>
      </c>
      <c r="F222" s="5">
        <v>88</v>
      </c>
      <c r="G222" s="5">
        <f t="shared" si="49"/>
        <v>4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G222" s="19">
        <v>36</v>
      </c>
      <c r="AH222" s="36">
        <v>33</v>
      </c>
      <c r="AI222" s="38"/>
      <c r="AJ222" s="37">
        <v>32</v>
      </c>
      <c r="AK222" s="36">
        <v>35</v>
      </c>
      <c r="AL222" s="38"/>
      <c r="AM222" s="38"/>
      <c r="AN222" s="38"/>
      <c r="AO222" s="8"/>
      <c r="AP222" s="8"/>
      <c r="AQ222" s="8"/>
      <c r="AR222" s="8"/>
      <c r="AS222" s="8"/>
      <c r="AT222" s="8"/>
      <c r="AU222" s="8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1062</v>
      </c>
      <c r="B223" s="47" t="s">
        <v>1471</v>
      </c>
      <c r="C223" s="5">
        <f t="shared" si="47"/>
        <v>275</v>
      </c>
      <c r="D223" s="5">
        <f t="shared" si="48"/>
        <v>0</v>
      </c>
      <c r="E223" s="5">
        <f t="shared" si="50"/>
        <v>245</v>
      </c>
      <c r="F223" s="5">
        <v>5</v>
      </c>
      <c r="G223" s="5">
        <f t="shared" si="49"/>
        <v>26</v>
      </c>
      <c r="H223" s="1">
        <v>24</v>
      </c>
      <c r="I223" s="42"/>
      <c r="J223" s="38"/>
      <c r="K223" s="38"/>
      <c r="L223" s="38"/>
      <c r="M223" s="38"/>
      <c r="N223" s="38"/>
      <c r="O223" s="38"/>
      <c r="P223" s="38"/>
      <c r="Q223" s="38"/>
      <c r="R223" s="38"/>
      <c r="S223" s="42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7">
        <v>100</v>
      </c>
      <c r="AJ223" s="36">
        <v>145</v>
      </c>
      <c r="AK223" s="38"/>
      <c r="AL223" s="38"/>
      <c r="AM223" s="38"/>
      <c r="AN223" s="38"/>
      <c r="AO223" s="8"/>
      <c r="AP223" s="8"/>
      <c r="AQ223" s="8"/>
      <c r="AR223" s="8"/>
      <c r="AS223" s="8"/>
      <c r="AT223" s="8"/>
      <c r="AU223" s="8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728</v>
      </c>
      <c r="B224" s="47" t="s">
        <v>1271</v>
      </c>
      <c r="C224" s="5">
        <f t="shared" si="47"/>
        <v>15</v>
      </c>
      <c r="D224" s="5">
        <f t="shared" si="48"/>
        <v>0</v>
      </c>
      <c r="E224" s="5">
        <f t="shared" si="50"/>
        <v>2678</v>
      </c>
      <c r="F224" s="5">
        <v>11</v>
      </c>
      <c r="G224" s="5">
        <f t="shared" si="49"/>
        <v>30</v>
      </c>
      <c r="H224" s="1">
        <v>2</v>
      </c>
      <c r="I224" s="40">
        <v>42</v>
      </c>
      <c r="J224" s="36">
        <v>44</v>
      </c>
      <c r="K224" s="36">
        <v>43</v>
      </c>
      <c r="L224" s="36">
        <v>47</v>
      </c>
      <c r="M224" s="36">
        <v>51</v>
      </c>
      <c r="N224" s="36">
        <v>58</v>
      </c>
      <c r="O224" s="36">
        <v>70</v>
      </c>
      <c r="P224" s="36">
        <v>66</v>
      </c>
      <c r="Q224" s="36">
        <v>70</v>
      </c>
      <c r="R224" s="36">
        <v>71</v>
      </c>
      <c r="S224" s="40">
        <v>73</v>
      </c>
      <c r="T224" s="36">
        <v>81</v>
      </c>
      <c r="U224" s="36">
        <v>110</v>
      </c>
      <c r="V224" s="36">
        <v>109</v>
      </c>
      <c r="W224" s="36">
        <v>115</v>
      </c>
      <c r="X224" s="36">
        <v>116</v>
      </c>
      <c r="Y224" s="36">
        <v>124</v>
      </c>
      <c r="Z224" s="36">
        <v>124</v>
      </c>
      <c r="AA224" s="36">
        <v>124</v>
      </c>
      <c r="AB224" s="36">
        <v>120</v>
      </c>
      <c r="AC224" s="36">
        <v>126</v>
      </c>
      <c r="AD224" s="36">
        <v>118</v>
      </c>
      <c r="AE224" s="36">
        <v>113</v>
      </c>
      <c r="AF224" s="36">
        <v>123</v>
      </c>
      <c r="AG224" s="36">
        <v>142</v>
      </c>
      <c r="AH224" s="36">
        <v>139</v>
      </c>
      <c r="AI224" s="36">
        <v>135</v>
      </c>
      <c r="AJ224" s="36">
        <v>124</v>
      </c>
      <c r="AK224" s="38"/>
      <c r="AL224" s="38"/>
      <c r="AM224" s="38"/>
      <c r="AN224" s="38"/>
      <c r="AO224" s="8"/>
      <c r="AP224" s="8"/>
      <c r="AQ224" s="8"/>
      <c r="AR224" s="8"/>
      <c r="AS224" s="8"/>
      <c r="AT224" s="8"/>
      <c r="AU224" s="8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774</v>
      </c>
      <c r="B225" s="47" t="s">
        <v>1469</v>
      </c>
      <c r="C225" s="5">
        <f t="shared" si="47"/>
        <v>341</v>
      </c>
      <c r="D225" s="5">
        <f t="shared" si="48"/>
        <v>0</v>
      </c>
      <c r="E225" s="5">
        <f t="shared" si="50"/>
        <v>143</v>
      </c>
      <c r="F225" s="5">
        <v>5</v>
      </c>
      <c r="G225" s="5">
        <f t="shared" si="49"/>
        <v>22</v>
      </c>
      <c r="H225" s="1">
        <v>20</v>
      </c>
      <c r="I225" s="42"/>
      <c r="J225" s="38"/>
      <c r="K225" s="38"/>
      <c r="L225" s="38"/>
      <c r="M225" s="38"/>
      <c r="N225" s="38"/>
      <c r="O225" s="38"/>
      <c r="P225" s="38"/>
      <c r="Q225" s="38"/>
      <c r="R225" s="38"/>
      <c r="S225" s="42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7">
        <v>66</v>
      </c>
      <c r="AJ225" s="36">
        <v>77</v>
      </c>
      <c r="AK225" s="38"/>
      <c r="AL225" s="38"/>
      <c r="AM225" s="38"/>
      <c r="AN225" s="38"/>
      <c r="AO225" s="8"/>
      <c r="AP225" s="8"/>
      <c r="AQ225" s="8"/>
      <c r="AR225" s="8"/>
      <c r="AS225" s="8"/>
      <c r="AT225" s="8"/>
      <c r="AU225" s="8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1080</v>
      </c>
      <c r="B226" s="47" t="s">
        <v>1468</v>
      </c>
      <c r="C226" s="5">
        <f t="shared" si="47"/>
        <v>442</v>
      </c>
      <c r="D226" s="5">
        <f t="shared" si="48"/>
        <v>0</v>
      </c>
      <c r="E226" s="5">
        <f t="shared" si="50"/>
        <v>74</v>
      </c>
      <c r="F226" s="5">
        <v>41</v>
      </c>
      <c r="G226" s="5">
        <f t="shared" si="49"/>
        <v>4</v>
      </c>
      <c r="H226" s="1">
        <v>3</v>
      </c>
      <c r="I226" s="42"/>
      <c r="J226" s="38"/>
      <c r="K226" s="38"/>
      <c r="L226" s="38"/>
      <c r="M226" s="38"/>
      <c r="N226" s="38"/>
      <c r="O226" s="38"/>
      <c r="P226" s="38"/>
      <c r="Q226" s="38"/>
      <c r="R226" s="38"/>
      <c r="S226" s="42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7">
        <v>74</v>
      </c>
      <c r="AK226" s="38"/>
      <c r="AL226" s="38"/>
      <c r="AM226" s="38"/>
      <c r="AN226" s="38"/>
      <c r="AO226" s="8"/>
      <c r="AP226" s="8"/>
      <c r="AQ226" s="8"/>
      <c r="AR226" s="8"/>
      <c r="AS226" s="8"/>
      <c r="AT226" s="8"/>
      <c r="AU226" s="8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752</v>
      </c>
      <c r="B227" s="47" t="s">
        <v>1197</v>
      </c>
      <c r="C227" s="5">
        <f t="shared" si="47"/>
        <v>54</v>
      </c>
      <c r="D227" s="5">
        <f t="shared" si="48"/>
        <v>0</v>
      </c>
      <c r="E227" s="5">
        <f t="shared" si="50"/>
        <v>1418</v>
      </c>
      <c r="F227" s="5">
        <v>31</v>
      </c>
      <c r="G227" s="5">
        <f t="shared" si="49"/>
        <v>26</v>
      </c>
      <c r="H227" s="1"/>
      <c r="I227" s="43">
        <v>32</v>
      </c>
      <c r="J227" s="38"/>
      <c r="K227" s="38"/>
      <c r="L227" s="37">
        <v>37</v>
      </c>
      <c r="M227" s="36">
        <v>37</v>
      </c>
      <c r="N227" s="36">
        <v>38</v>
      </c>
      <c r="O227" s="36">
        <v>39</v>
      </c>
      <c r="P227" s="36">
        <v>35</v>
      </c>
      <c r="Q227" s="36">
        <v>38</v>
      </c>
      <c r="R227" s="36">
        <v>37</v>
      </c>
      <c r="S227" s="40">
        <v>38</v>
      </c>
      <c r="T227" s="36">
        <v>45</v>
      </c>
      <c r="U227" s="36">
        <v>60</v>
      </c>
      <c r="V227" s="36">
        <v>59</v>
      </c>
      <c r="W227" s="36">
        <v>57</v>
      </c>
      <c r="X227" s="36">
        <v>57</v>
      </c>
      <c r="Y227" s="36">
        <v>63</v>
      </c>
      <c r="Z227" s="36">
        <v>66</v>
      </c>
      <c r="AA227" s="36">
        <v>72</v>
      </c>
      <c r="AB227" s="36">
        <v>58</v>
      </c>
      <c r="AC227" s="36">
        <v>62</v>
      </c>
      <c r="AD227" s="36">
        <v>62</v>
      </c>
      <c r="AE227" s="36">
        <v>63</v>
      </c>
      <c r="AF227" s="36">
        <v>82</v>
      </c>
      <c r="AG227" s="36">
        <v>70</v>
      </c>
      <c r="AH227" s="36">
        <v>68</v>
      </c>
      <c r="AI227" s="36">
        <v>69</v>
      </c>
      <c r="AJ227" s="36">
        <v>74</v>
      </c>
      <c r="AK227" s="38"/>
      <c r="AL227" s="38"/>
      <c r="AM227" s="38"/>
      <c r="AN227" s="38"/>
      <c r="AO227" s="8"/>
      <c r="AP227" s="8"/>
      <c r="AQ227" s="8"/>
      <c r="AR227" s="8"/>
      <c r="AS227" s="8"/>
      <c r="AT227" s="8"/>
      <c r="AU227" s="8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990</v>
      </c>
      <c r="B228" s="47" t="s">
        <v>1466</v>
      </c>
      <c r="C228" s="5">
        <f t="shared" si="47"/>
        <v>219</v>
      </c>
      <c r="D228" s="5">
        <f t="shared" si="48"/>
        <v>0</v>
      </c>
      <c r="E228" s="5">
        <f t="shared" si="50"/>
        <v>374</v>
      </c>
      <c r="F228" s="5">
        <v>65</v>
      </c>
      <c r="G228" s="5">
        <f t="shared" si="49"/>
        <v>8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C228" s="19">
        <v>40</v>
      </c>
      <c r="AD228" s="36">
        <v>42</v>
      </c>
      <c r="AE228" s="36">
        <v>45</v>
      </c>
      <c r="AF228" s="36">
        <v>46</v>
      </c>
      <c r="AG228" s="36">
        <v>48</v>
      </c>
      <c r="AH228" s="36">
        <v>51</v>
      </c>
      <c r="AI228" s="36">
        <v>57</v>
      </c>
      <c r="AJ228" s="36">
        <v>45</v>
      </c>
      <c r="AK228" s="38"/>
      <c r="AL228" s="38"/>
      <c r="AM228" s="38"/>
      <c r="AN228" s="38"/>
      <c r="AO228" s="8"/>
      <c r="AP228" s="8"/>
      <c r="AQ228" s="8"/>
      <c r="AR228" s="8"/>
      <c r="AS228" s="8"/>
      <c r="AT228" s="8"/>
      <c r="AU228" s="8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887</v>
      </c>
      <c r="B229" s="47" t="s">
        <v>1339</v>
      </c>
      <c r="C229" s="5">
        <f t="shared" si="47"/>
        <v>218</v>
      </c>
      <c r="D229" s="5">
        <f t="shared" si="48"/>
        <v>0</v>
      </c>
      <c r="E229" s="5">
        <f t="shared" si="50"/>
        <v>377</v>
      </c>
      <c r="F229" s="5">
        <v>64</v>
      </c>
      <c r="G229" s="5">
        <f t="shared" si="49"/>
        <v>10</v>
      </c>
      <c r="H229" s="1"/>
      <c r="I229" s="40"/>
      <c r="J229" s="36"/>
      <c r="K229" s="36"/>
      <c r="L229" s="36"/>
      <c r="M229" s="36"/>
      <c r="N229" s="36"/>
      <c r="S229" s="41"/>
      <c r="T229" s="36"/>
      <c r="W229" s="19">
        <v>35</v>
      </c>
      <c r="X229" s="36">
        <v>37</v>
      </c>
      <c r="Y229" s="36">
        <v>42</v>
      </c>
      <c r="Z229" s="38"/>
      <c r="AA229" s="38"/>
      <c r="AB229" s="38"/>
      <c r="AC229" s="38"/>
      <c r="AD229" s="37">
        <v>35</v>
      </c>
      <c r="AE229" s="36">
        <v>37</v>
      </c>
      <c r="AF229" s="36">
        <v>38</v>
      </c>
      <c r="AG229" s="36">
        <v>37</v>
      </c>
      <c r="AH229" s="36">
        <v>37</v>
      </c>
      <c r="AI229" s="36">
        <v>40</v>
      </c>
      <c r="AJ229" s="36">
        <v>39</v>
      </c>
      <c r="AK229" s="38"/>
      <c r="AL229" s="38"/>
      <c r="AM229" s="38"/>
      <c r="AN229" s="38"/>
      <c r="AO229" s="8"/>
      <c r="AP229" s="8"/>
      <c r="AQ229" s="8"/>
      <c r="AR229" s="8"/>
      <c r="AS229" s="8"/>
      <c r="AT229" s="8"/>
      <c r="AU229" s="8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1067</v>
      </c>
      <c r="B230" s="47" t="s">
        <v>1177</v>
      </c>
      <c r="C230" s="5">
        <f t="shared" si="47"/>
        <v>412</v>
      </c>
      <c r="D230" s="5">
        <f t="shared" si="48"/>
        <v>0</v>
      </c>
      <c r="E230" s="5">
        <f t="shared" si="50"/>
        <v>96</v>
      </c>
      <c r="F230" s="5">
        <v>55</v>
      </c>
      <c r="G230" s="5">
        <f t="shared" si="49"/>
        <v>2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I230" s="19">
        <v>57</v>
      </c>
      <c r="AJ230" s="36">
        <v>39</v>
      </c>
      <c r="AK230" s="38"/>
      <c r="AL230" s="38"/>
      <c r="AM230" s="38"/>
      <c r="AN230" s="38"/>
      <c r="AO230" s="8"/>
      <c r="AP230" s="8"/>
      <c r="AQ230" s="8"/>
      <c r="AR230" s="8"/>
      <c r="AS230" s="8"/>
      <c r="AT230" s="8"/>
      <c r="AU230" s="8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809</v>
      </c>
      <c r="B231" s="47" t="s">
        <v>1270</v>
      </c>
      <c r="C231" s="5">
        <f t="shared" si="47"/>
        <v>90</v>
      </c>
      <c r="D231" s="5">
        <f t="shared" si="48"/>
        <v>0</v>
      </c>
      <c r="E231" s="5">
        <f t="shared" si="50"/>
        <v>996</v>
      </c>
      <c r="F231" s="5">
        <v>43</v>
      </c>
      <c r="G231" s="5">
        <f t="shared" si="49"/>
        <v>19</v>
      </c>
      <c r="H231" s="1"/>
      <c r="I231" s="40"/>
      <c r="J231" s="36"/>
      <c r="K231" s="36"/>
      <c r="L231" s="36"/>
      <c r="M231" s="36"/>
      <c r="N231" s="36"/>
      <c r="R231" s="19">
        <v>35</v>
      </c>
      <c r="S231" s="40">
        <v>40</v>
      </c>
      <c r="T231" s="36">
        <v>41</v>
      </c>
      <c r="U231" s="36">
        <v>54</v>
      </c>
      <c r="V231" s="36">
        <v>62</v>
      </c>
      <c r="W231" s="36">
        <v>53</v>
      </c>
      <c r="X231" s="36">
        <v>54</v>
      </c>
      <c r="Y231" s="36">
        <v>57</v>
      </c>
      <c r="Z231" s="36">
        <v>57</v>
      </c>
      <c r="AA231" s="36">
        <v>60</v>
      </c>
      <c r="AB231" s="36">
        <v>60</v>
      </c>
      <c r="AC231" s="36">
        <v>61</v>
      </c>
      <c r="AD231" s="36">
        <v>62</v>
      </c>
      <c r="AE231" s="36">
        <v>61</v>
      </c>
      <c r="AF231" s="36">
        <v>57</v>
      </c>
      <c r="AG231" s="36">
        <v>55</v>
      </c>
      <c r="AH231" s="36">
        <v>48</v>
      </c>
      <c r="AI231" s="36">
        <v>41</v>
      </c>
      <c r="AJ231" s="36">
        <v>38</v>
      </c>
      <c r="AK231" s="38"/>
      <c r="AL231" s="38"/>
      <c r="AM231" s="38"/>
      <c r="AN231" s="38"/>
      <c r="AO231" s="8"/>
      <c r="AP231" s="8"/>
      <c r="AQ231" s="8"/>
      <c r="AR231" s="8"/>
      <c r="AS231" s="8"/>
      <c r="AT231" s="8"/>
      <c r="AU231" s="8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1083</v>
      </c>
      <c r="B232" s="47" t="s">
        <v>1467</v>
      </c>
      <c r="C232" s="5">
        <f t="shared" si="47"/>
        <v>621</v>
      </c>
      <c r="D232" s="5">
        <f t="shared" si="48"/>
        <v>0</v>
      </c>
      <c r="E232" s="5">
        <f t="shared" si="50"/>
        <v>36</v>
      </c>
      <c r="F232" s="5">
        <v>83</v>
      </c>
      <c r="G232" s="5">
        <f t="shared" si="49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J232" s="19">
        <v>36</v>
      </c>
      <c r="AK232" s="38"/>
      <c r="AL232" s="38"/>
      <c r="AM232" s="38"/>
      <c r="AN232" s="38"/>
      <c r="AO232" s="8"/>
      <c r="AP232" s="8"/>
      <c r="AQ232" s="8"/>
      <c r="AR232" s="8"/>
      <c r="AS232" s="8"/>
      <c r="AT232" s="8"/>
      <c r="AU232" s="8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1066</v>
      </c>
      <c r="B233" s="47" t="s">
        <v>1177</v>
      </c>
      <c r="C233" s="5">
        <f t="shared" si="47"/>
        <v>415</v>
      </c>
      <c r="D233" s="5">
        <f t="shared" si="48"/>
        <v>0</v>
      </c>
      <c r="E233" s="5">
        <f t="shared" si="50"/>
        <v>91</v>
      </c>
      <c r="F233" s="5">
        <v>54</v>
      </c>
      <c r="G233" s="5">
        <f t="shared" si="49"/>
        <v>2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I233" s="19">
        <v>57</v>
      </c>
      <c r="AJ233" s="36">
        <v>34</v>
      </c>
      <c r="AK233" s="38"/>
      <c r="AL233" s="38"/>
      <c r="AM233" s="38"/>
      <c r="AN233" s="38"/>
      <c r="AO233" s="8"/>
      <c r="AP233" s="8"/>
      <c r="AQ233" s="8"/>
      <c r="AR233" s="8"/>
      <c r="AS233" s="8"/>
      <c r="AT233" s="8"/>
      <c r="AU233" s="8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1075</v>
      </c>
      <c r="B234" s="47" t="s">
        <v>1464</v>
      </c>
      <c r="C234" s="5">
        <f t="shared" si="47"/>
        <v>433</v>
      </c>
      <c r="D234" s="5">
        <f t="shared" si="48"/>
        <v>0</v>
      </c>
      <c r="E234" s="5">
        <f t="shared" si="50"/>
        <v>79</v>
      </c>
      <c r="F234" s="5">
        <v>89</v>
      </c>
      <c r="G234" s="5">
        <f t="shared" si="49"/>
        <v>2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I234" s="19">
        <v>45</v>
      </c>
      <c r="AJ234" s="36">
        <v>34</v>
      </c>
      <c r="AK234" s="38"/>
      <c r="AL234" s="38"/>
      <c r="AM234" s="38"/>
      <c r="AN234" s="38"/>
      <c r="AO234" s="8"/>
      <c r="AP234" s="8"/>
      <c r="AQ234" s="8"/>
      <c r="AR234" s="8"/>
      <c r="AS234" s="8"/>
      <c r="AT234" s="8"/>
      <c r="AU234" s="8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825</v>
      </c>
      <c r="B235" s="47" t="s">
        <v>1403</v>
      </c>
      <c r="C235" s="5">
        <f t="shared" si="47"/>
        <v>244</v>
      </c>
      <c r="D235" s="5">
        <f t="shared" si="48"/>
        <v>0</v>
      </c>
      <c r="E235" s="5">
        <f t="shared" si="50"/>
        <v>316</v>
      </c>
      <c r="F235" s="5">
        <v>75</v>
      </c>
      <c r="G235" s="5">
        <f t="shared" si="49"/>
        <v>9</v>
      </c>
      <c r="H235" s="1"/>
      <c r="I235" s="40"/>
      <c r="J235" s="36"/>
      <c r="K235" s="36"/>
      <c r="L235" s="36"/>
      <c r="M235" s="36"/>
      <c r="N235" s="36"/>
      <c r="S235" s="40"/>
      <c r="T235" s="19">
        <v>31</v>
      </c>
      <c r="U235" s="36">
        <v>38</v>
      </c>
      <c r="V235" s="38"/>
      <c r="W235" s="38"/>
      <c r="X235" s="37">
        <v>31</v>
      </c>
      <c r="Y235" s="38"/>
      <c r="Z235" s="38"/>
      <c r="AA235" s="38"/>
      <c r="AB235" s="38"/>
      <c r="AC235" s="38"/>
      <c r="AD235" s="38"/>
      <c r="AE235" s="37">
        <v>33</v>
      </c>
      <c r="AF235" s="36">
        <v>37</v>
      </c>
      <c r="AG235" s="36">
        <v>38</v>
      </c>
      <c r="AH235" s="36">
        <v>36</v>
      </c>
      <c r="AI235" s="36">
        <v>38</v>
      </c>
      <c r="AJ235" s="36">
        <v>34</v>
      </c>
      <c r="AK235" s="38"/>
      <c r="AL235" s="38"/>
      <c r="AM235" s="38"/>
      <c r="AN235" s="38"/>
      <c r="AO235" s="8"/>
      <c r="AP235" s="8"/>
      <c r="AQ235" s="8"/>
      <c r="AR235" s="8"/>
      <c r="AS235" s="8"/>
      <c r="AT235" s="8"/>
      <c r="AU235" s="8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832</v>
      </c>
      <c r="B236" s="47" t="s">
        <v>1269</v>
      </c>
      <c r="C236" s="5">
        <f t="shared" si="47"/>
        <v>146</v>
      </c>
      <c r="D236" s="5">
        <f t="shared" si="48"/>
        <v>0</v>
      </c>
      <c r="E236" s="5">
        <f t="shared" si="50"/>
        <v>637</v>
      </c>
      <c r="F236" s="5">
        <v>52</v>
      </c>
      <c r="G236" s="5">
        <f t="shared" si="49"/>
        <v>16</v>
      </c>
      <c r="H236" s="1"/>
      <c r="I236" s="40"/>
      <c r="J236" s="36"/>
      <c r="K236" s="36"/>
      <c r="L236" s="36"/>
      <c r="M236" s="36"/>
      <c r="N236" s="36"/>
      <c r="S236" s="40"/>
      <c r="T236" s="19">
        <v>28</v>
      </c>
      <c r="U236" s="36">
        <v>39</v>
      </c>
      <c r="V236" s="36">
        <v>45</v>
      </c>
      <c r="W236" s="36">
        <v>45</v>
      </c>
      <c r="X236" s="36">
        <v>46</v>
      </c>
      <c r="Y236" s="36">
        <v>46</v>
      </c>
      <c r="Z236" s="38"/>
      <c r="AA236" s="37">
        <v>44</v>
      </c>
      <c r="AB236" s="36">
        <v>44</v>
      </c>
      <c r="AC236" s="36">
        <v>41</v>
      </c>
      <c r="AD236" s="36">
        <v>39</v>
      </c>
      <c r="AE236" s="36">
        <v>37</v>
      </c>
      <c r="AF236" s="36">
        <v>39</v>
      </c>
      <c r="AG236" s="36">
        <v>37</v>
      </c>
      <c r="AH236" s="36">
        <v>38</v>
      </c>
      <c r="AI236" s="36">
        <v>35</v>
      </c>
      <c r="AJ236" s="36">
        <v>34</v>
      </c>
      <c r="AK236" s="38"/>
      <c r="AL236" s="38"/>
      <c r="AM236" s="38"/>
      <c r="AN236" s="38"/>
      <c r="AO236" s="8"/>
      <c r="AP236" s="8"/>
      <c r="AQ236" s="8"/>
      <c r="AR236" s="8"/>
      <c r="AS236" s="8"/>
      <c r="AT236" s="8"/>
      <c r="AU236" s="8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1057</v>
      </c>
      <c r="B237" s="47" t="s">
        <v>1460</v>
      </c>
      <c r="C237" s="5">
        <f t="shared" si="47"/>
        <v>460</v>
      </c>
      <c r="D237" s="5">
        <f t="shared" si="48"/>
        <v>0</v>
      </c>
      <c r="E237" s="5">
        <f t="shared" si="50"/>
        <v>66</v>
      </c>
      <c r="F237" s="5">
        <v>92</v>
      </c>
      <c r="G237" s="5">
        <f t="shared" si="49"/>
        <v>2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H237" s="19">
        <v>32</v>
      </c>
      <c r="AI237" s="38"/>
      <c r="AJ237" s="37">
        <v>34</v>
      </c>
      <c r="AK237" s="38"/>
      <c r="AL237" s="38"/>
      <c r="AM237" s="38"/>
      <c r="AN237" s="38"/>
      <c r="AO237" s="8"/>
      <c r="AP237" s="8"/>
      <c r="AQ237" s="8"/>
      <c r="AR237" s="8"/>
      <c r="AS237" s="8"/>
      <c r="AT237" s="8"/>
      <c r="AU237" s="8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847</v>
      </c>
      <c r="B238" s="47" t="s">
        <v>1267</v>
      </c>
      <c r="C238" s="5">
        <f t="shared" si="47"/>
        <v>130</v>
      </c>
      <c r="D238" s="5">
        <f t="shared" si="48"/>
        <v>0</v>
      </c>
      <c r="E238" s="5">
        <f t="shared" si="50"/>
        <v>711</v>
      </c>
      <c r="F238" s="5">
        <v>13</v>
      </c>
      <c r="G238" s="5">
        <f t="shared" si="49"/>
        <v>14</v>
      </c>
      <c r="H238" s="1"/>
      <c r="I238" s="40"/>
      <c r="J238" s="36"/>
      <c r="K238" s="36"/>
      <c r="L238" s="36"/>
      <c r="M238" s="36"/>
      <c r="N238" s="36"/>
      <c r="S238" s="41"/>
      <c r="T238" s="36"/>
      <c r="V238" s="19">
        <v>123</v>
      </c>
      <c r="W238" s="36">
        <v>93</v>
      </c>
      <c r="X238" s="36">
        <v>76</v>
      </c>
      <c r="Y238" s="36">
        <v>57</v>
      </c>
      <c r="Z238" s="38"/>
      <c r="AA238" s="37">
        <v>40</v>
      </c>
      <c r="AB238" s="36">
        <v>36</v>
      </c>
      <c r="AC238" s="36">
        <v>38</v>
      </c>
      <c r="AD238" s="36">
        <v>40</v>
      </c>
      <c r="AE238" s="36">
        <v>37</v>
      </c>
      <c r="AF238" s="36">
        <v>37</v>
      </c>
      <c r="AG238" s="36">
        <v>35</v>
      </c>
      <c r="AH238" s="36">
        <v>33</v>
      </c>
      <c r="AI238" s="36">
        <v>33</v>
      </c>
      <c r="AJ238" s="36">
        <v>33</v>
      </c>
      <c r="AK238" s="38"/>
      <c r="AL238" s="38"/>
      <c r="AM238" s="38"/>
      <c r="AN238" s="38"/>
      <c r="AO238" s="8"/>
      <c r="AP238" s="8"/>
      <c r="AQ238" s="8"/>
      <c r="AR238" s="8"/>
      <c r="AS238" s="8"/>
      <c r="AT238" s="8"/>
      <c r="AU238" s="8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1017</v>
      </c>
      <c r="B239" s="47" t="s">
        <v>1289</v>
      </c>
      <c r="C239" s="5">
        <f t="shared" si="47"/>
        <v>249</v>
      </c>
      <c r="D239" s="5">
        <f t="shared" si="48"/>
        <v>0</v>
      </c>
      <c r="E239" s="5">
        <f t="shared" si="50"/>
        <v>298</v>
      </c>
      <c r="F239" s="5">
        <v>25</v>
      </c>
      <c r="G239" s="5">
        <f t="shared" si="49"/>
        <v>5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F239" s="19">
        <v>99</v>
      </c>
      <c r="AG239" s="36">
        <v>67</v>
      </c>
      <c r="AH239" s="36">
        <v>52</v>
      </c>
      <c r="AI239" s="36">
        <v>47</v>
      </c>
      <c r="AJ239" s="36">
        <v>33</v>
      </c>
      <c r="AK239" s="38"/>
      <c r="AL239" s="38"/>
      <c r="AM239" s="38"/>
      <c r="AN239" s="38"/>
      <c r="AO239" s="8"/>
      <c r="AP239" s="8"/>
      <c r="AQ239" s="8"/>
      <c r="AR239" s="8"/>
      <c r="AS239" s="8"/>
      <c r="AT239" s="8"/>
      <c r="AU239" s="8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827</v>
      </c>
      <c r="B240" s="47" t="s">
        <v>1461</v>
      </c>
      <c r="C240" s="5">
        <f t="shared" si="47"/>
        <v>206</v>
      </c>
      <c r="D240" s="5">
        <f t="shared" si="48"/>
        <v>0</v>
      </c>
      <c r="E240" s="5">
        <f t="shared" si="50"/>
        <v>403</v>
      </c>
      <c r="F240" s="5">
        <v>73</v>
      </c>
      <c r="G240" s="5">
        <f t="shared" si="49"/>
        <v>11</v>
      </c>
      <c r="H240" s="1"/>
      <c r="I240" s="40"/>
      <c r="J240" s="36"/>
      <c r="K240" s="36"/>
      <c r="L240" s="36"/>
      <c r="M240" s="36"/>
      <c r="N240" s="36"/>
      <c r="S240" s="40"/>
      <c r="T240" s="19">
        <v>31</v>
      </c>
      <c r="U240" s="36">
        <v>42</v>
      </c>
      <c r="V240" s="36">
        <v>44</v>
      </c>
      <c r="W240" s="36">
        <v>34</v>
      </c>
      <c r="X240" s="36">
        <v>32</v>
      </c>
      <c r="Y240" s="38"/>
      <c r="Z240" s="38"/>
      <c r="AA240" s="38"/>
      <c r="AB240" s="38"/>
      <c r="AC240" s="38"/>
      <c r="AD240" s="38"/>
      <c r="AE240" s="37">
        <v>40</v>
      </c>
      <c r="AF240" s="36">
        <v>40</v>
      </c>
      <c r="AG240" s="36">
        <v>38</v>
      </c>
      <c r="AH240" s="36">
        <v>36</v>
      </c>
      <c r="AI240" s="36">
        <v>34</v>
      </c>
      <c r="AJ240" s="36">
        <v>32</v>
      </c>
      <c r="AK240" s="38"/>
      <c r="AL240" s="38"/>
      <c r="AM240" s="38"/>
      <c r="AN240" s="38"/>
      <c r="AO240" s="8"/>
      <c r="AP240" s="8"/>
      <c r="AQ240" s="8"/>
      <c r="AR240" s="8"/>
      <c r="AS240" s="8"/>
      <c r="AT240" s="8"/>
      <c r="AU240" s="8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1060</v>
      </c>
      <c r="B241" s="47" t="s">
        <v>1291</v>
      </c>
      <c r="C241" s="5">
        <f t="shared" si="47"/>
        <v>473</v>
      </c>
      <c r="D241" s="5">
        <f t="shared" si="48"/>
        <v>0</v>
      </c>
      <c r="E241" s="5">
        <f t="shared" si="50"/>
        <v>62</v>
      </c>
      <c r="F241" s="5">
        <v>99</v>
      </c>
      <c r="G241" s="5">
        <f t="shared" si="49"/>
        <v>2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H241" s="19">
        <v>30</v>
      </c>
      <c r="AI241" s="38"/>
      <c r="AJ241" s="37">
        <v>32</v>
      </c>
      <c r="AK241" s="38"/>
      <c r="AL241" s="38"/>
      <c r="AM241" s="38"/>
      <c r="AN241" s="38"/>
      <c r="AO241" s="8"/>
      <c r="AP241" s="8"/>
      <c r="AQ241" s="8"/>
      <c r="AR241" s="8"/>
      <c r="AS241" s="8"/>
      <c r="AT241" s="8"/>
      <c r="AU241" s="8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1069</v>
      </c>
      <c r="B242" s="47" t="s">
        <v>1177</v>
      </c>
      <c r="C242" s="5">
        <f t="shared" si="47"/>
        <v>521</v>
      </c>
      <c r="D242" s="5">
        <f t="shared" si="48"/>
        <v>0</v>
      </c>
      <c r="E242" s="5">
        <f t="shared" si="50"/>
        <v>50</v>
      </c>
      <c r="F242" s="5">
        <v>62</v>
      </c>
      <c r="G242" s="5">
        <f t="shared" si="49"/>
        <v>1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H242" s="36"/>
      <c r="AI242" s="19">
        <v>50</v>
      </c>
      <c r="AJ242" s="38"/>
      <c r="AK242" s="38"/>
      <c r="AL242" s="38"/>
      <c r="AM242" s="38"/>
      <c r="AN242" s="38"/>
      <c r="AO242" s="8"/>
      <c r="AP242" s="8"/>
      <c r="AQ242" s="8"/>
      <c r="AR242" s="8"/>
      <c r="AS242" s="8"/>
      <c r="AT242" s="8"/>
      <c r="AU242" s="8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1070</v>
      </c>
      <c r="B243" s="47" t="s">
        <v>1177</v>
      </c>
      <c r="C243" s="5">
        <f t="shared" si="47"/>
        <v>528</v>
      </c>
      <c r="D243" s="5">
        <f t="shared" si="48"/>
        <v>0</v>
      </c>
      <c r="E243" s="5">
        <f t="shared" si="50"/>
        <v>49</v>
      </c>
      <c r="F243" s="5">
        <v>63</v>
      </c>
      <c r="G243" s="5">
        <f t="shared" si="49"/>
        <v>1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H243" s="36"/>
      <c r="AI243" s="19">
        <v>49</v>
      </c>
      <c r="AJ243" s="38"/>
      <c r="AK243" s="38"/>
      <c r="AL243" s="38"/>
      <c r="AM243" s="38"/>
      <c r="AN243" s="38"/>
      <c r="AO243" s="8"/>
      <c r="AP243" s="8"/>
      <c r="AQ243" s="8"/>
      <c r="AR243" s="8"/>
      <c r="AS243" s="8"/>
      <c r="AT243" s="8"/>
      <c r="AU243" s="8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1071</v>
      </c>
      <c r="B244" s="47" t="s">
        <v>1465</v>
      </c>
      <c r="C244" s="5">
        <f t="shared" si="47"/>
        <v>542</v>
      </c>
      <c r="D244" s="5">
        <f t="shared" si="48"/>
        <v>0</v>
      </c>
      <c r="E244" s="5">
        <f t="shared" si="50"/>
        <v>47</v>
      </c>
      <c r="F244" s="5">
        <v>70</v>
      </c>
      <c r="G244" s="5">
        <f t="shared" si="49"/>
        <v>1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H244" s="36"/>
      <c r="AI244" s="19">
        <v>47</v>
      </c>
      <c r="AJ244" s="38"/>
      <c r="AK244" s="38"/>
      <c r="AL244" s="38"/>
      <c r="AM244" s="38"/>
      <c r="AN244" s="38"/>
      <c r="AO244" s="8"/>
      <c r="AP244" s="8"/>
      <c r="AQ244" s="8"/>
      <c r="AR244" s="8"/>
      <c r="AS244" s="8"/>
      <c r="AT244" s="8"/>
      <c r="AU244" s="8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1072</v>
      </c>
      <c r="B245" s="47" t="s">
        <v>1177</v>
      </c>
      <c r="C245" s="5">
        <f t="shared" si="47"/>
        <v>561</v>
      </c>
      <c r="D245" s="5">
        <f t="shared" si="48"/>
        <v>0</v>
      </c>
      <c r="E245" s="5">
        <f t="shared" si="50"/>
        <v>44</v>
      </c>
      <c r="F245" s="5">
        <v>75</v>
      </c>
      <c r="G245" s="5">
        <f t="shared" si="49"/>
        <v>1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H245" s="36"/>
      <c r="AI245" s="19">
        <v>44</v>
      </c>
      <c r="AJ245" s="38"/>
      <c r="AK245" s="38"/>
      <c r="AL245" s="38"/>
      <c r="AM245" s="38"/>
      <c r="AN245" s="38"/>
      <c r="AO245" s="8"/>
      <c r="AP245" s="8"/>
      <c r="AQ245" s="8"/>
      <c r="AR245" s="8"/>
      <c r="AS245" s="8"/>
      <c r="AT245" s="8"/>
      <c r="AU245" s="8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1073</v>
      </c>
      <c r="B246" s="47" t="s">
        <v>1177</v>
      </c>
      <c r="C246" s="5">
        <f t="shared" si="47"/>
        <v>563</v>
      </c>
      <c r="D246" s="5">
        <f t="shared" si="48"/>
        <v>0</v>
      </c>
      <c r="E246" s="5">
        <f t="shared" si="50"/>
        <v>43</v>
      </c>
      <c r="F246" s="5">
        <v>76</v>
      </c>
      <c r="G246" s="5">
        <f t="shared" si="49"/>
        <v>1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H246" s="36"/>
      <c r="AI246" s="19">
        <v>43</v>
      </c>
      <c r="AJ246" s="38"/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8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1074</v>
      </c>
      <c r="B247" s="47" t="s">
        <v>1177</v>
      </c>
      <c r="C247" s="5">
        <f t="shared" si="47"/>
        <v>584</v>
      </c>
      <c r="D247" s="5">
        <f t="shared" si="48"/>
        <v>0</v>
      </c>
      <c r="E247" s="5">
        <f t="shared" si="50"/>
        <v>40</v>
      </c>
      <c r="F247" s="5">
        <v>80</v>
      </c>
      <c r="G247" s="5">
        <f t="shared" si="49"/>
        <v>1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36"/>
      <c r="AI247" s="19">
        <v>40</v>
      </c>
      <c r="AJ247" s="38"/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8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1077</v>
      </c>
      <c r="B248" s="47" t="s">
        <v>1177</v>
      </c>
      <c r="C248" s="5">
        <f t="shared" si="47"/>
        <v>596</v>
      </c>
      <c r="D248" s="5">
        <f t="shared" si="48"/>
        <v>0</v>
      </c>
      <c r="E248" s="5">
        <f t="shared" si="50"/>
        <v>39</v>
      </c>
      <c r="F248" s="5">
        <v>83</v>
      </c>
      <c r="G248" s="5">
        <f t="shared" si="49"/>
        <v>1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AH248" s="36"/>
      <c r="AI248" s="19">
        <v>39</v>
      </c>
      <c r="AJ248" s="38"/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8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892</v>
      </c>
      <c r="B249" s="47" t="s">
        <v>1463</v>
      </c>
      <c r="C249" s="5">
        <f t="shared" si="47"/>
        <v>183</v>
      </c>
      <c r="D249" s="5">
        <f t="shared" si="48"/>
        <v>0</v>
      </c>
      <c r="E249" s="5">
        <f t="shared" si="50"/>
        <v>467</v>
      </c>
      <c r="F249" s="5">
        <v>53</v>
      </c>
      <c r="G249" s="5">
        <f t="shared" si="49"/>
        <v>11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X249" s="19">
        <v>35</v>
      </c>
      <c r="Y249" s="36">
        <v>37</v>
      </c>
      <c r="Z249" s="38"/>
      <c r="AA249" s="37">
        <v>39</v>
      </c>
      <c r="AB249" s="36">
        <v>39</v>
      </c>
      <c r="AC249" s="36">
        <v>44</v>
      </c>
      <c r="AD249" s="36">
        <v>43</v>
      </c>
      <c r="AE249" s="36">
        <v>45</v>
      </c>
      <c r="AF249" s="36">
        <v>47</v>
      </c>
      <c r="AG249" s="36">
        <v>47</v>
      </c>
      <c r="AH249" s="36">
        <v>52</v>
      </c>
      <c r="AI249" s="36">
        <v>39</v>
      </c>
      <c r="AJ249" s="38"/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8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1035</v>
      </c>
      <c r="B250" s="47" t="s">
        <v>1454</v>
      </c>
      <c r="C250" s="5">
        <f t="shared" si="47"/>
        <v>302</v>
      </c>
      <c r="D250" s="5">
        <f t="shared" si="48"/>
        <v>0</v>
      </c>
      <c r="E250" s="5">
        <f t="shared" si="50"/>
        <v>196</v>
      </c>
      <c r="F250" s="5">
        <v>27</v>
      </c>
      <c r="G250" s="5">
        <f t="shared" si="49"/>
        <v>3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88</v>
      </c>
      <c r="AH250" s="36">
        <v>70</v>
      </c>
      <c r="AI250" s="36">
        <v>38</v>
      </c>
      <c r="AJ250" s="38"/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8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8" t="s">
        <v>1023</v>
      </c>
      <c r="B251" s="48" t="s">
        <v>1289</v>
      </c>
      <c r="C251" s="5">
        <f t="shared" si="47"/>
        <v>307</v>
      </c>
      <c r="D251" s="5">
        <f t="shared" si="48"/>
        <v>0</v>
      </c>
      <c r="E251" s="5">
        <f t="shared" si="50"/>
        <v>190</v>
      </c>
      <c r="F251" s="5">
        <v>50</v>
      </c>
      <c r="G251" s="5">
        <f t="shared" si="49"/>
        <v>4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F251" s="19">
        <v>67</v>
      </c>
      <c r="AG251" s="36">
        <v>45</v>
      </c>
      <c r="AH251" s="36">
        <v>41</v>
      </c>
      <c r="AI251" s="36">
        <v>37</v>
      </c>
      <c r="AJ251" s="38"/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8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1018</v>
      </c>
      <c r="B252" s="47" t="s">
        <v>1289</v>
      </c>
      <c r="C252" s="5">
        <f t="shared" si="47"/>
        <v>301</v>
      </c>
      <c r="D252" s="5">
        <f t="shared" si="48"/>
        <v>0</v>
      </c>
      <c r="E252" s="5">
        <f t="shared" si="50"/>
        <v>198</v>
      </c>
      <c r="F252" s="5">
        <v>35</v>
      </c>
      <c r="G252" s="5">
        <f t="shared" si="49"/>
        <v>4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F252" s="19">
        <v>78</v>
      </c>
      <c r="AG252" s="36">
        <v>48</v>
      </c>
      <c r="AH252" s="36">
        <v>37</v>
      </c>
      <c r="AI252" s="36">
        <v>35</v>
      </c>
      <c r="AJ252" s="38"/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8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1007</v>
      </c>
      <c r="B253" s="47" t="s">
        <v>1283</v>
      </c>
      <c r="C253" s="5">
        <f t="shared" si="47"/>
        <v>277</v>
      </c>
      <c r="D253" s="5">
        <f t="shared" si="48"/>
        <v>0</v>
      </c>
      <c r="E253" s="5">
        <f t="shared" si="50"/>
        <v>239</v>
      </c>
      <c r="F253" s="5">
        <v>43</v>
      </c>
      <c r="G253" s="5">
        <f t="shared" si="49"/>
        <v>5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E253" s="19">
        <v>67</v>
      </c>
      <c r="AF253" s="36">
        <v>55</v>
      </c>
      <c r="AG253" s="36">
        <v>42</v>
      </c>
      <c r="AH253" s="36">
        <v>40</v>
      </c>
      <c r="AI253" s="36">
        <v>35</v>
      </c>
      <c r="AJ253" s="38"/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8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889</v>
      </c>
      <c r="B254" s="47" t="s">
        <v>1268</v>
      </c>
      <c r="C254" s="5">
        <f t="shared" si="47"/>
        <v>67</v>
      </c>
      <c r="D254" s="5">
        <f t="shared" si="48"/>
        <v>0</v>
      </c>
      <c r="E254" s="5">
        <f t="shared" si="50"/>
        <v>1216</v>
      </c>
      <c r="F254" s="5">
        <v>1</v>
      </c>
      <c r="G254" s="5">
        <f t="shared" si="49"/>
        <v>12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X254" s="19">
        <v>219</v>
      </c>
      <c r="Y254" s="36">
        <v>140</v>
      </c>
      <c r="Z254" s="36">
        <v>115</v>
      </c>
      <c r="AA254" s="36">
        <v>94</v>
      </c>
      <c r="AB254" s="36">
        <v>85</v>
      </c>
      <c r="AC254" s="36">
        <v>91</v>
      </c>
      <c r="AD254" s="36">
        <v>162</v>
      </c>
      <c r="AE254" s="36">
        <v>108</v>
      </c>
      <c r="AF254" s="36">
        <v>75</v>
      </c>
      <c r="AG254" s="36">
        <v>51</v>
      </c>
      <c r="AH254" s="36">
        <v>41</v>
      </c>
      <c r="AI254" s="36">
        <v>35</v>
      </c>
      <c r="AJ254" s="38"/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8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266</v>
      </c>
      <c r="B255" s="47" t="s">
        <v>1258</v>
      </c>
      <c r="C255" s="5">
        <f t="shared" si="47"/>
        <v>45</v>
      </c>
      <c r="D255" s="5">
        <f t="shared" si="48"/>
        <v>0</v>
      </c>
      <c r="E255" s="5">
        <f t="shared" si="50"/>
        <v>1646</v>
      </c>
      <c r="F255" s="5">
        <v>1</v>
      </c>
      <c r="G255" s="5">
        <f t="shared" si="49"/>
        <v>30</v>
      </c>
      <c r="H255" s="1">
        <v>20</v>
      </c>
      <c r="I255" s="42"/>
      <c r="J255" s="38"/>
      <c r="K255" s="38"/>
      <c r="L255" s="38"/>
      <c r="M255" s="38"/>
      <c r="N255" s="38"/>
      <c r="O255" s="38"/>
      <c r="P255" s="38"/>
      <c r="Q255" s="38"/>
      <c r="R255" s="38"/>
      <c r="S255" s="42"/>
      <c r="T255" s="38"/>
      <c r="U255" s="38"/>
      <c r="V255" s="38"/>
      <c r="W255" s="38"/>
      <c r="X255" s="38"/>
      <c r="Y255" s="37">
        <v>148</v>
      </c>
      <c r="Z255" s="36">
        <v>410</v>
      </c>
      <c r="AA255" s="36">
        <v>238</v>
      </c>
      <c r="AB255" s="36">
        <v>160</v>
      </c>
      <c r="AC255" s="36">
        <v>143</v>
      </c>
      <c r="AD255" s="36">
        <v>128</v>
      </c>
      <c r="AE255" s="36">
        <v>114</v>
      </c>
      <c r="AF255" s="36">
        <v>109</v>
      </c>
      <c r="AG255" s="36">
        <v>101</v>
      </c>
      <c r="AH255" s="36">
        <v>95</v>
      </c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8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896</v>
      </c>
      <c r="B256" s="47" t="s">
        <v>1451</v>
      </c>
      <c r="C256" s="5">
        <f t="shared" si="47"/>
        <v>237</v>
      </c>
      <c r="D256" s="5">
        <f t="shared" si="48"/>
        <v>0</v>
      </c>
      <c r="E256" s="5">
        <f t="shared" si="50"/>
        <v>326</v>
      </c>
      <c r="F256" s="5">
        <v>63</v>
      </c>
      <c r="G256" s="5">
        <f t="shared" si="49"/>
        <v>8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X256" s="19">
        <v>32</v>
      </c>
      <c r="Y256" s="38"/>
      <c r="Z256" s="38"/>
      <c r="AA256" s="38"/>
      <c r="AB256" s="37">
        <v>38</v>
      </c>
      <c r="AC256" s="36">
        <v>40</v>
      </c>
      <c r="AD256" s="36">
        <v>41</v>
      </c>
      <c r="AE256" s="36">
        <v>42</v>
      </c>
      <c r="AF256" s="36">
        <v>44</v>
      </c>
      <c r="AG256" s="36">
        <v>49</v>
      </c>
      <c r="AH256" s="36">
        <v>40</v>
      </c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8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1037</v>
      </c>
      <c r="B257" s="47" t="s">
        <v>1340</v>
      </c>
      <c r="C257" s="5">
        <f t="shared" si="47"/>
        <v>393</v>
      </c>
      <c r="D257" s="5">
        <f t="shared" si="48"/>
        <v>0</v>
      </c>
      <c r="E257" s="5">
        <f t="shared" si="50"/>
        <v>104</v>
      </c>
      <c r="F257" s="5">
        <v>44</v>
      </c>
      <c r="G257" s="5">
        <f t="shared" si="49"/>
        <v>2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G257" s="19">
        <v>66</v>
      </c>
      <c r="AH257" s="36">
        <v>38</v>
      </c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8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824</v>
      </c>
      <c r="B258" s="47" t="s">
        <v>1452</v>
      </c>
      <c r="C258" s="5">
        <f t="shared" ref="C258:C321" si="51">RANK(E258,$E$2:$E$1386,0)</f>
        <v>196</v>
      </c>
      <c r="D258" s="5">
        <f t="shared" si="48"/>
        <v>0</v>
      </c>
      <c r="E258" s="5">
        <f t="shared" si="50"/>
        <v>431</v>
      </c>
      <c r="F258" s="5">
        <v>72</v>
      </c>
      <c r="G258" s="5">
        <f t="shared" si="49"/>
        <v>12</v>
      </c>
      <c r="H258" s="1">
        <v>1</v>
      </c>
      <c r="I258" s="42"/>
      <c r="J258" s="38"/>
      <c r="K258" s="38"/>
      <c r="L258" s="38"/>
      <c r="M258" s="38"/>
      <c r="N258" s="38"/>
      <c r="O258" s="38"/>
      <c r="P258" s="38"/>
      <c r="Q258" s="38"/>
      <c r="R258" s="38"/>
      <c r="S258" s="42"/>
      <c r="T258" s="37">
        <v>27</v>
      </c>
      <c r="U258" s="38"/>
      <c r="V258" s="38"/>
      <c r="W258" s="38"/>
      <c r="X258" s="37">
        <v>34</v>
      </c>
      <c r="Y258" s="36">
        <v>37</v>
      </c>
      <c r="Z258" s="38"/>
      <c r="AA258" s="37">
        <v>40</v>
      </c>
      <c r="AB258" s="36">
        <v>41</v>
      </c>
      <c r="AC258" s="36">
        <v>44</v>
      </c>
      <c r="AD258" s="36">
        <v>43</v>
      </c>
      <c r="AE258" s="36">
        <v>42</v>
      </c>
      <c r="AF258" s="36">
        <v>43</v>
      </c>
      <c r="AG258" s="36">
        <v>44</v>
      </c>
      <c r="AH258" s="36">
        <v>36</v>
      </c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8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1038</v>
      </c>
      <c r="B259" s="47" t="s">
        <v>1340</v>
      </c>
      <c r="C259" s="5">
        <f t="shared" si="51"/>
        <v>410</v>
      </c>
      <c r="D259" s="5">
        <f t="shared" si="48"/>
        <v>0</v>
      </c>
      <c r="E259" s="5">
        <f t="shared" si="50"/>
        <v>97</v>
      </c>
      <c r="F259" s="5">
        <v>49</v>
      </c>
      <c r="G259" s="5">
        <f t="shared" si="49"/>
        <v>2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G259" s="19">
        <v>61</v>
      </c>
      <c r="AH259" s="36">
        <v>36</v>
      </c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8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1036</v>
      </c>
      <c r="B260" s="47" t="s">
        <v>1340</v>
      </c>
      <c r="C260" s="5">
        <f t="shared" si="51"/>
        <v>396</v>
      </c>
      <c r="D260" s="5">
        <f t="shared" si="48"/>
        <v>0</v>
      </c>
      <c r="E260" s="5">
        <f t="shared" si="50"/>
        <v>103</v>
      </c>
      <c r="F260" s="5">
        <v>40</v>
      </c>
      <c r="G260" s="5">
        <f t="shared" si="49"/>
        <v>2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68</v>
      </c>
      <c r="AH260" s="36">
        <v>35</v>
      </c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8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849</v>
      </c>
      <c r="B261" s="47" t="s">
        <v>1267</v>
      </c>
      <c r="C261" s="5">
        <f t="shared" si="51"/>
        <v>153</v>
      </c>
      <c r="D261" s="5">
        <f t="shared" ref="D261:D324" si="52">AU261</f>
        <v>0</v>
      </c>
      <c r="E261" s="5">
        <f t="shared" si="50"/>
        <v>598</v>
      </c>
      <c r="F261" s="5">
        <v>25</v>
      </c>
      <c r="G261" s="5">
        <f t="shared" si="49"/>
        <v>12</v>
      </c>
      <c r="H261" s="1"/>
      <c r="I261" s="40"/>
      <c r="J261" s="36"/>
      <c r="K261" s="36"/>
      <c r="L261" s="36"/>
      <c r="M261" s="36"/>
      <c r="N261" s="36"/>
      <c r="S261" s="41"/>
      <c r="T261" s="36"/>
      <c r="V261" s="19">
        <v>85</v>
      </c>
      <c r="W261" s="36">
        <v>61</v>
      </c>
      <c r="X261" s="36">
        <v>51</v>
      </c>
      <c r="Y261" s="36">
        <v>55</v>
      </c>
      <c r="Z261" s="36">
        <v>49</v>
      </c>
      <c r="AA261" s="36">
        <v>45</v>
      </c>
      <c r="AB261" s="36">
        <v>42</v>
      </c>
      <c r="AC261" s="36">
        <v>44</v>
      </c>
      <c r="AD261" s="36">
        <v>47</v>
      </c>
      <c r="AE261" s="36">
        <v>43</v>
      </c>
      <c r="AF261" s="36">
        <v>41</v>
      </c>
      <c r="AG261" s="38"/>
      <c r="AH261" s="37">
        <v>35</v>
      </c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8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996</v>
      </c>
      <c r="B262" s="47" t="s">
        <v>1268</v>
      </c>
      <c r="C262" s="5">
        <f t="shared" si="51"/>
        <v>235</v>
      </c>
      <c r="D262" s="5">
        <f t="shared" si="52"/>
        <v>0</v>
      </c>
      <c r="E262" s="5">
        <f t="shared" si="50"/>
        <v>330</v>
      </c>
      <c r="F262" s="5">
        <v>18</v>
      </c>
      <c r="G262" s="5">
        <f t="shared" ref="G262:G325" si="53">H262+COUNT(I262:BJ262)</f>
        <v>5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D262" s="19">
        <v>124</v>
      </c>
      <c r="AE262" s="36">
        <v>76</v>
      </c>
      <c r="AF262" s="36">
        <v>53</v>
      </c>
      <c r="AG262" s="36">
        <v>42</v>
      </c>
      <c r="AH262" s="36">
        <v>35</v>
      </c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8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1020</v>
      </c>
      <c r="B263" s="47" t="s">
        <v>1289</v>
      </c>
      <c r="C263" s="5">
        <f t="shared" si="51"/>
        <v>331</v>
      </c>
      <c r="D263" s="5">
        <f t="shared" si="52"/>
        <v>0</v>
      </c>
      <c r="E263" s="5">
        <f t="shared" si="50"/>
        <v>153</v>
      </c>
      <c r="F263" s="5">
        <v>41</v>
      </c>
      <c r="G263" s="5">
        <f t="shared" si="53"/>
        <v>3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F263" s="19">
        <v>74</v>
      </c>
      <c r="AG263" s="36">
        <v>45</v>
      </c>
      <c r="AH263" s="36">
        <v>34</v>
      </c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8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910</v>
      </c>
      <c r="B264" s="47" t="s">
        <v>1282</v>
      </c>
      <c r="C264" s="5">
        <f t="shared" si="51"/>
        <v>413</v>
      </c>
      <c r="D264" s="5">
        <f t="shared" si="52"/>
        <v>0</v>
      </c>
      <c r="E264" s="5">
        <f t="shared" si="50"/>
        <v>93</v>
      </c>
      <c r="F264" s="5">
        <v>60</v>
      </c>
      <c r="G264" s="5">
        <f t="shared" si="53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Y264" s="19">
        <v>59</v>
      </c>
      <c r="Z264" s="38"/>
      <c r="AA264" s="38"/>
      <c r="AB264" s="38"/>
      <c r="AC264" s="38"/>
      <c r="AD264" s="38"/>
      <c r="AE264" s="38"/>
      <c r="AF264" s="38"/>
      <c r="AG264" s="38"/>
      <c r="AH264" s="37">
        <v>34</v>
      </c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8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698</v>
      </c>
      <c r="B265" s="47" t="s">
        <v>1282</v>
      </c>
      <c r="C265" s="5">
        <f t="shared" si="51"/>
        <v>204</v>
      </c>
      <c r="D265" s="5">
        <f t="shared" si="52"/>
        <v>0</v>
      </c>
      <c r="E265" s="5">
        <f t="shared" si="50"/>
        <v>405</v>
      </c>
      <c r="F265" s="5">
        <v>35</v>
      </c>
      <c r="G265" s="5">
        <f t="shared" si="53"/>
        <v>9</v>
      </c>
      <c r="H265" s="1"/>
      <c r="I265" s="42"/>
      <c r="J265" s="38"/>
      <c r="K265" s="38"/>
      <c r="L265" s="38"/>
      <c r="M265" s="38"/>
      <c r="N265" s="38"/>
      <c r="O265" s="38"/>
      <c r="P265" s="38"/>
      <c r="Q265" s="38"/>
      <c r="R265" s="38"/>
      <c r="S265" s="42"/>
      <c r="T265" s="38"/>
      <c r="U265" s="38"/>
      <c r="V265" s="38"/>
      <c r="W265" s="38"/>
      <c r="X265" s="38"/>
      <c r="Y265" s="37">
        <v>80</v>
      </c>
      <c r="Z265" s="36">
        <v>57</v>
      </c>
      <c r="AA265" s="36">
        <v>46</v>
      </c>
      <c r="AB265" s="36">
        <v>41</v>
      </c>
      <c r="AC265" s="36">
        <v>40</v>
      </c>
      <c r="AD265" s="36">
        <v>37</v>
      </c>
      <c r="AE265" s="36">
        <v>35</v>
      </c>
      <c r="AF265" s="36">
        <v>35</v>
      </c>
      <c r="AG265" s="38"/>
      <c r="AH265" s="37">
        <v>34</v>
      </c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8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1019</v>
      </c>
      <c r="B266" s="47" t="s">
        <v>1289</v>
      </c>
      <c r="C266" s="5">
        <f t="shared" si="51"/>
        <v>330</v>
      </c>
      <c r="D266" s="5">
        <f t="shared" si="52"/>
        <v>0</v>
      </c>
      <c r="E266" s="5">
        <f t="shared" si="50"/>
        <v>154</v>
      </c>
      <c r="F266" s="5">
        <v>90</v>
      </c>
      <c r="G266" s="5">
        <f t="shared" si="53"/>
        <v>3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F266" s="19">
        <v>76</v>
      </c>
      <c r="AG266" s="36">
        <v>45</v>
      </c>
      <c r="AH266" s="36">
        <v>33</v>
      </c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8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1056</v>
      </c>
      <c r="B267" s="47" t="s">
        <v>1177</v>
      </c>
      <c r="C267" s="5">
        <f t="shared" si="51"/>
        <v>634</v>
      </c>
      <c r="D267" s="5">
        <f t="shared" si="52"/>
        <v>0</v>
      </c>
      <c r="E267" s="5">
        <f t="shared" si="50"/>
        <v>33</v>
      </c>
      <c r="F267" s="5">
        <v>92</v>
      </c>
      <c r="G267" s="5">
        <f t="shared" si="53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H267" s="19">
        <v>33</v>
      </c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8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950</v>
      </c>
      <c r="B268" s="47" t="s">
        <v>1341</v>
      </c>
      <c r="C268" s="5">
        <f t="shared" si="51"/>
        <v>237</v>
      </c>
      <c r="D268" s="5">
        <f t="shared" si="52"/>
        <v>0</v>
      </c>
      <c r="E268" s="5">
        <f t="shared" si="50"/>
        <v>326</v>
      </c>
      <c r="F268" s="5">
        <v>48</v>
      </c>
      <c r="G268" s="5">
        <f t="shared" si="53"/>
        <v>7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A268" s="19">
        <v>62</v>
      </c>
      <c r="AB268" s="36">
        <v>63</v>
      </c>
      <c r="AC268" s="36">
        <v>50</v>
      </c>
      <c r="AD268" s="36">
        <v>45</v>
      </c>
      <c r="AE268" s="36">
        <v>39</v>
      </c>
      <c r="AF268" s="36">
        <v>34</v>
      </c>
      <c r="AG268" s="38"/>
      <c r="AH268" s="37">
        <v>33</v>
      </c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8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1031</v>
      </c>
      <c r="B269" s="47" t="s">
        <v>1206</v>
      </c>
      <c r="C269" s="5">
        <f t="shared" si="51"/>
        <v>447</v>
      </c>
      <c r="D269" s="5">
        <f t="shared" si="52"/>
        <v>0</v>
      </c>
      <c r="E269" s="5">
        <f t="shared" si="50"/>
        <v>71</v>
      </c>
      <c r="F269" s="5">
        <v>82</v>
      </c>
      <c r="G269" s="5">
        <f t="shared" si="53"/>
        <v>2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F269" s="19">
        <v>39</v>
      </c>
      <c r="AG269" s="38"/>
      <c r="AH269" s="37">
        <v>32</v>
      </c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8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901</v>
      </c>
      <c r="B270" s="47" t="s">
        <v>1457</v>
      </c>
      <c r="C270" s="5">
        <f t="shared" si="51"/>
        <v>191</v>
      </c>
      <c r="D270" s="5">
        <f t="shared" si="52"/>
        <v>0</v>
      </c>
      <c r="E270" s="5">
        <f t="shared" si="50"/>
        <v>446</v>
      </c>
      <c r="F270" s="5">
        <v>29</v>
      </c>
      <c r="G270" s="5">
        <f t="shared" si="53"/>
        <v>9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Y270" s="19">
        <v>91</v>
      </c>
      <c r="Z270" s="36">
        <v>68</v>
      </c>
      <c r="AA270" s="36">
        <v>54</v>
      </c>
      <c r="AB270" s="36">
        <v>45</v>
      </c>
      <c r="AC270" s="36">
        <v>44</v>
      </c>
      <c r="AD270" s="36">
        <v>40</v>
      </c>
      <c r="AE270" s="36">
        <v>37</v>
      </c>
      <c r="AF270" s="36">
        <v>35</v>
      </c>
      <c r="AG270" s="38"/>
      <c r="AH270" s="37">
        <v>32</v>
      </c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8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1059</v>
      </c>
      <c r="B271" s="47" t="s">
        <v>1458</v>
      </c>
      <c r="C271" s="5">
        <f t="shared" si="51"/>
        <v>637</v>
      </c>
      <c r="D271" s="5">
        <f t="shared" si="52"/>
        <v>0</v>
      </c>
      <c r="E271" s="5">
        <f t="shared" si="50"/>
        <v>31</v>
      </c>
      <c r="F271" s="5">
        <v>99</v>
      </c>
      <c r="G271" s="5">
        <f t="shared" si="53"/>
        <v>1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H271" s="19">
        <v>31</v>
      </c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8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1039</v>
      </c>
      <c r="B272" s="47" t="s">
        <v>1340</v>
      </c>
      <c r="C272" s="5">
        <f t="shared" si="51"/>
        <v>418</v>
      </c>
      <c r="D272" s="5">
        <f t="shared" si="52"/>
        <v>0</v>
      </c>
      <c r="E272" s="5">
        <f t="shared" si="50"/>
        <v>90</v>
      </c>
      <c r="F272" s="5">
        <v>51</v>
      </c>
      <c r="G272" s="5">
        <f t="shared" si="53"/>
        <v>2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G272" s="19">
        <v>59</v>
      </c>
      <c r="AH272" s="36">
        <v>31</v>
      </c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8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1040</v>
      </c>
      <c r="B273" s="47" t="s">
        <v>1340</v>
      </c>
      <c r="C273" s="5">
        <f t="shared" si="51"/>
        <v>511</v>
      </c>
      <c r="D273" s="5">
        <f t="shared" si="52"/>
        <v>0</v>
      </c>
      <c r="E273" s="5">
        <f t="shared" si="50"/>
        <v>52</v>
      </c>
      <c r="F273" s="5">
        <v>57</v>
      </c>
      <c r="G273" s="5">
        <f t="shared" si="53"/>
        <v>1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G273" s="19">
        <v>52</v>
      </c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8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1041</v>
      </c>
      <c r="B274" s="47" t="s">
        <v>1340</v>
      </c>
      <c r="C274" s="5">
        <f t="shared" si="51"/>
        <v>521</v>
      </c>
      <c r="D274" s="5">
        <f t="shared" si="52"/>
        <v>0</v>
      </c>
      <c r="E274" s="5">
        <f t="shared" si="50"/>
        <v>50</v>
      </c>
      <c r="F274" s="5">
        <v>59</v>
      </c>
      <c r="G274" s="5">
        <f t="shared" si="53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G274" s="19">
        <v>50</v>
      </c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8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1042</v>
      </c>
      <c r="B275" s="47" t="s">
        <v>1456</v>
      </c>
      <c r="C275" s="5">
        <f t="shared" si="51"/>
        <v>528</v>
      </c>
      <c r="D275" s="5">
        <f t="shared" si="52"/>
        <v>0</v>
      </c>
      <c r="E275" s="5">
        <f t="shared" si="50"/>
        <v>49</v>
      </c>
      <c r="F275" s="5">
        <v>61</v>
      </c>
      <c r="G275" s="5">
        <f t="shared" si="53"/>
        <v>1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G275" s="19">
        <v>49</v>
      </c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8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1043</v>
      </c>
      <c r="B276" s="47" t="s">
        <v>1340</v>
      </c>
      <c r="C276" s="5">
        <f t="shared" si="51"/>
        <v>528</v>
      </c>
      <c r="D276" s="5">
        <f t="shared" si="52"/>
        <v>0</v>
      </c>
      <c r="E276" s="5">
        <f t="shared" si="50"/>
        <v>49</v>
      </c>
      <c r="F276" s="5">
        <v>62</v>
      </c>
      <c r="G276" s="5">
        <f t="shared" si="53"/>
        <v>1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G276" s="19">
        <v>49</v>
      </c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8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1044</v>
      </c>
      <c r="B277" s="47" t="s">
        <v>1340</v>
      </c>
      <c r="C277" s="5">
        <f t="shared" si="51"/>
        <v>542</v>
      </c>
      <c r="D277" s="5">
        <f t="shared" si="52"/>
        <v>0</v>
      </c>
      <c r="E277" s="5">
        <f t="shared" ref="E277:E340" si="54">SUM(I277:BJ277)</f>
        <v>47</v>
      </c>
      <c r="F277" s="5">
        <v>67</v>
      </c>
      <c r="G277" s="5">
        <f t="shared" si="53"/>
        <v>1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G277" s="19">
        <v>47</v>
      </c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8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1046</v>
      </c>
      <c r="B278" s="47" t="s">
        <v>1340</v>
      </c>
      <c r="C278" s="5">
        <f t="shared" si="51"/>
        <v>554</v>
      </c>
      <c r="D278" s="5">
        <f t="shared" si="52"/>
        <v>0</v>
      </c>
      <c r="E278" s="5">
        <f t="shared" si="54"/>
        <v>46</v>
      </c>
      <c r="F278" s="5">
        <v>72</v>
      </c>
      <c r="G278" s="5">
        <f t="shared" si="53"/>
        <v>1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G278" s="19">
        <v>46</v>
      </c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8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1047</v>
      </c>
      <c r="B279" s="47" t="s">
        <v>1455</v>
      </c>
      <c r="C279" s="5">
        <f t="shared" si="51"/>
        <v>569</v>
      </c>
      <c r="D279" s="5">
        <f t="shared" si="52"/>
        <v>0</v>
      </c>
      <c r="E279" s="5">
        <f t="shared" si="54"/>
        <v>42</v>
      </c>
      <c r="F279" s="5">
        <v>81</v>
      </c>
      <c r="G279" s="5">
        <f t="shared" si="53"/>
        <v>1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AG279" s="19">
        <v>42</v>
      </c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8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1048</v>
      </c>
      <c r="B280" s="47" t="s">
        <v>1454</v>
      </c>
      <c r="C280" s="5">
        <f t="shared" si="51"/>
        <v>576</v>
      </c>
      <c r="D280" s="5">
        <f t="shared" si="52"/>
        <v>0</v>
      </c>
      <c r="E280" s="5">
        <f t="shared" si="54"/>
        <v>41</v>
      </c>
      <c r="F280" s="5">
        <v>82</v>
      </c>
      <c r="G280" s="5">
        <f t="shared" si="53"/>
        <v>1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G280" s="19">
        <v>41</v>
      </c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8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1022</v>
      </c>
      <c r="B281" s="47" t="s">
        <v>1289</v>
      </c>
      <c r="C281" s="5">
        <f t="shared" si="51"/>
        <v>384</v>
      </c>
      <c r="D281" s="5">
        <f t="shared" si="52"/>
        <v>0</v>
      </c>
      <c r="E281" s="5">
        <f t="shared" si="54"/>
        <v>110</v>
      </c>
      <c r="F281" s="5">
        <v>47</v>
      </c>
      <c r="G281" s="5">
        <f t="shared" si="53"/>
        <v>2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F281" s="19">
        <v>69</v>
      </c>
      <c r="AG281" s="36">
        <v>41</v>
      </c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8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1049</v>
      </c>
      <c r="B282" s="47" t="s">
        <v>1340</v>
      </c>
      <c r="C282" s="5">
        <f t="shared" si="51"/>
        <v>576</v>
      </c>
      <c r="D282" s="5">
        <f t="shared" si="52"/>
        <v>0</v>
      </c>
      <c r="E282" s="5">
        <f t="shared" si="54"/>
        <v>41</v>
      </c>
      <c r="F282" s="5">
        <v>85</v>
      </c>
      <c r="G282" s="5">
        <f t="shared" si="53"/>
        <v>1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G282" s="19">
        <v>41</v>
      </c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8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1050</v>
      </c>
      <c r="B283" s="47" t="s">
        <v>1340</v>
      </c>
      <c r="C283" s="5">
        <f t="shared" si="51"/>
        <v>584</v>
      </c>
      <c r="D283" s="5">
        <f t="shared" si="52"/>
        <v>0</v>
      </c>
      <c r="E283" s="5">
        <f t="shared" si="54"/>
        <v>40</v>
      </c>
      <c r="F283" s="5">
        <v>87</v>
      </c>
      <c r="G283" s="5">
        <f t="shared" si="53"/>
        <v>1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G283" s="19">
        <v>40</v>
      </c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8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1025</v>
      </c>
      <c r="B284" s="47" t="s">
        <v>1289</v>
      </c>
      <c r="C284" s="5">
        <f t="shared" si="51"/>
        <v>400</v>
      </c>
      <c r="D284" s="5">
        <f t="shared" si="52"/>
        <v>0</v>
      </c>
      <c r="E284" s="5">
        <f t="shared" si="54"/>
        <v>101</v>
      </c>
      <c r="F284" s="5">
        <v>53</v>
      </c>
      <c r="G284" s="5">
        <f t="shared" si="53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F284" s="19">
        <v>63</v>
      </c>
      <c r="AG284" s="36">
        <v>38</v>
      </c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8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1026</v>
      </c>
      <c r="B285" s="47" t="s">
        <v>1289</v>
      </c>
      <c r="C285" s="5">
        <f t="shared" si="51"/>
        <v>409</v>
      </c>
      <c r="D285" s="5">
        <f t="shared" si="52"/>
        <v>0</v>
      </c>
      <c r="E285" s="5">
        <f t="shared" si="54"/>
        <v>98</v>
      </c>
      <c r="F285" s="5">
        <v>56</v>
      </c>
      <c r="G285" s="5">
        <f t="shared" si="53"/>
        <v>2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F285" s="19">
        <v>61</v>
      </c>
      <c r="AG285" s="36">
        <v>37</v>
      </c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8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1024</v>
      </c>
      <c r="B286" s="47" t="s">
        <v>1289</v>
      </c>
      <c r="C286" s="5">
        <f t="shared" si="51"/>
        <v>400</v>
      </c>
      <c r="D286" s="5">
        <f t="shared" si="52"/>
        <v>0</v>
      </c>
      <c r="E286" s="5">
        <f t="shared" si="54"/>
        <v>101</v>
      </c>
      <c r="F286" s="5">
        <v>52</v>
      </c>
      <c r="G286" s="5">
        <f t="shared" si="53"/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F286" s="19">
        <v>65</v>
      </c>
      <c r="AG286" s="36">
        <v>36</v>
      </c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8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1051</v>
      </c>
      <c r="B287" s="47" t="s">
        <v>1453</v>
      </c>
      <c r="C287" s="5">
        <f t="shared" si="51"/>
        <v>621</v>
      </c>
      <c r="D287" s="5">
        <f t="shared" si="52"/>
        <v>0</v>
      </c>
      <c r="E287" s="5">
        <f t="shared" si="54"/>
        <v>36</v>
      </c>
      <c r="F287" s="5">
        <v>97</v>
      </c>
      <c r="G287" s="5">
        <f t="shared" si="53"/>
        <v>1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G287" s="19">
        <v>36</v>
      </c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8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995</v>
      </c>
      <c r="B288" s="47" t="s">
        <v>1268</v>
      </c>
      <c r="C288" s="5">
        <f t="shared" si="51"/>
        <v>259</v>
      </c>
      <c r="D288" s="5">
        <f t="shared" si="52"/>
        <v>0</v>
      </c>
      <c r="E288" s="5">
        <f t="shared" si="54"/>
        <v>277</v>
      </c>
      <c r="F288" s="5">
        <v>17</v>
      </c>
      <c r="G288" s="5">
        <f t="shared" si="53"/>
        <v>4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D288" s="19">
        <v>126</v>
      </c>
      <c r="AE288" s="36">
        <v>68</v>
      </c>
      <c r="AF288" s="36">
        <v>48</v>
      </c>
      <c r="AG288" s="36">
        <v>35</v>
      </c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8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448</v>
      </c>
      <c r="B289" s="47" t="s">
        <v>1257</v>
      </c>
      <c r="C289" s="5">
        <f t="shared" si="51"/>
        <v>13</v>
      </c>
      <c r="D289" s="5">
        <f t="shared" si="52"/>
        <v>0</v>
      </c>
      <c r="E289" s="5">
        <f t="shared" si="54"/>
        <v>3160</v>
      </c>
      <c r="F289" s="5">
        <v>7</v>
      </c>
      <c r="G289" s="5">
        <f t="shared" si="53"/>
        <v>52</v>
      </c>
      <c r="H289" s="1">
        <v>28</v>
      </c>
      <c r="I289" s="40">
        <v>99</v>
      </c>
      <c r="J289" s="36">
        <v>99</v>
      </c>
      <c r="K289" s="36">
        <v>102</v>
      </c>
      <c r="L289" s="36">
        <v>102</v>
      </c>
      <c r="M289" s="36">
        <v>106</v>
      </c>
      <c r="N289" s="36">
        <v>110</v>
      </c>
      <c r="O289" s="36">
        <v>114</v>
      </c>
      <c r="P289" s="36">
        <v>110</v>
      </c>
      <c r="Q289" s="36">
        <v>123</v>
      </c>
      <c r="R289" s="36">
        <v>118</v>
      </c>
      <c r="S289" s="40">
        <v>118</v>
      </c>
      <c r="T289" s="36">
        <v>124</v>
      </c>
      <c r="U289" s="36">
        <v>159</v>
      </c>
      <c r="V289" s="36">
        <v>165</v>
      </c>
      <c r="W289" s="36">
        <v>160</v>
      </c>
      <c r="X289" s="36">
        <v>161</v>
      </c>
      <c r="Y289" s="36">
        <v>173</v>
      </c>
      <c r="Z289" s="36">
        <v>165</v>
      </c>
      <c r="AA289" s="36">
        <v>156</v>
      </c>
      <c r="AB289" s="36">
        <v>146</v>
      </c>
      <c r="AC289" s="36">
        <v>146</v>
      </c>
      <c r="AD289" s="36">
        <v>140</v>
      </c>
      <c r="AE289" s="36">
        <v>134</v>
      </c>
      <c r="AF289" s="36">
        <v>130</v>
      </c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8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482</v>
      </c>
      <c r="B290" s="47" t="s">
        <v>1266</v>
      </c>
      <c r="C290" s="5">
        <f t="shared" si="51"/>
        <v>55</v>
      </c>
      <c r="D290" s="5">
        <f t="shared" si="52"/>
        <v>0</v>
      </c>
      <c r="E290" s="5">
        <f t="shared" si="54"/>
        <v>1384</v>
      </c>
      <c r="F290" s="5">
        <v>27</v>
      </c>
      <c r="G290" s="5">
        <f t="shared" si="53"/>
        <v>46</v>
      </c>
      <c r="H290" s="1">
        <v>22</v>
      </c>
      <c r="I290" s="45">
        <v>35</v>
      </c>
      <c r="J290" s="36">
        <v>34</v>
      </c>
      <c r="K290" s="36">
        <v>34</v>
      </c>
      <c r="L290" s="36">
        <v>35</v>
      </c>
      <c r="M290" s="36">
        <v>36</v>
      </c>
      <c r="N290" s="36">
        <v>38</v>
      </c>
      <c r="O290" s="36">
        <v>40</v>
      </c>
      <c r="P290" s="36">
        <v>39</v>
      </c>
      <c r="Q290" s="36">
        <v>43</v>
      </c>
      <c r="R290" s="36">
        <v>45</v>
      </c>
      <c r="S290" s="40">
        <v>42</v>
      </c>
      <c r="T290" s="36">
        <v>48</v>
      </c>
      <c r="U290" s="36">
        <v>64</v>
      </c>
      <c r="V290" s="36">
        <v>63</v>
      </c>
      <c r="W290" s="36">
        <v>66</v>
      </c>
      <c r="X290" s="36">
        <v>68</v>
      </c>
      <c r="Y290" s="36">
        <v>75</v>
      </c>
      <c r="Z290" s="36">
        <v>79</v>
      </c>
      <c r="AA290" s="36">
        <v>80</v>
      </c>
      <c r="AB290" s="36">
        <v>79</v>
      </c>
      <c r="AC290" s="36">
        <v>82</v>
      </c>
      <c r="AD290" s="36">
        <v>86</v>
      </c>
      <c r="AE290" s="36">
        <v>86</v>
      </c>
      <c r="AF290" s="36">
        <v>87</v>
      </c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8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723</v>
      </c>
      <c r="B291" s="47" t="s">
        <v>1179</v>
      </c>
      <c r="C291" s="5">
        <f t="shared" si="51"/>
        <v>32</v>
      </c>
      <c r="D291" s="5">
        <f t="shared" si="52"/>
        <v>0</v>
      </c>
      <c r="E291" s="5">
        <f t="shared" si="54"/>
        <v>1872</v>
      </c>
      <c r="F291" s="5">
        <v>3</v>
      </c>
      <c r="G291" s="5">
        <f t="shared" si="53"/>
        <v>26</v>
      </c>
      <c r="H291" s="1">
        <v>2</v>
      </c>
      <c r="I291" s="40">
        <v>94</v>
      </c>
      <c r="J291" s="36">
        <v>86</v>
      </c>
      <c r="K291" s="36">
        <v>76</v>
      </c>
      <c r="L291" s="36">
        <v>73</v>
      </c>
      <c r="M291" s="36">
        <v>73</v>
      </c>
      <c r="N291" s="36">
        <v>70</v>
      </c>
      <c r="O291" s="36">
        <v>89</v>
      </c>
      <c r="P291" s="36">
        <v>72</v>
      </c>
      <c r="Q291" s="36">
        <v>73</v>
      </c>
      <c r="R291" s="36">
        <v>67</v>
      </c>
      <c r="S291" s="40">
        <v>67</v>
      </c>
      <c r="T291" s="36">
        <v>71</v>
      </c>
      <c r="U291" s="36">
        <v>88</v>
      </c>
      <c r="V291" s="36">
        <v>87</v>
      </c>
      <c r="W291" s="36">
        <v>80</v>
      </c>
      <c r="X291" s="36">
        <v>75</v>
      </c>
      <c r="Y291" s="36">
        <v>81</v>
      </c>
      <c r="Z291" s="36">
        <v>83</v>
      </c>
      <c r="AA291" s="36">
        <v>82</v>
      </c>
      <c r="AB291" s="36">
        <v>79</v>
      </c>
      <c r="AC291" s="36">
        <v>78</v>
      </c>
      <c r="AD291" s="36">
        <v>79</v>
      </c>
      <c r="AE291" s="36">
        <v>78</v>
      </c>
      <c r="AF291" s="36">
        <v>71</v>
      </c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8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1028</v>
      </c>
      <c r="B292" s="47" t="s">
        <v>1289</v>
      </c>
      <c r="C292" s="5">
        <f t="shared" si="51"/>
        <v>495</v>
      </c>
      <c r="D292" s="5">
        <f t="shared" si="52"/>
        <v>0</v>
      </c>
      <c r="E292" s="5">
        <f t="shared" si="54"/>
        <v>56</v>
      </c>
      <c r="F292" s="5">
        <v>61</v>
      </c>
      <c r="G292" s="5">
        <f t="shared" si="53"/>
        <v>1</v>
      </c>
      <c r="H292" s="1"/>
      <c r="I292" s="40"/>
      <c r="J292" s="36"/>
      <c r="K292" s="36"/>
      <c r="L292" s="36"/>
      <c r="M292" s="36"/>
      <c r="N292" s="36"/>
      <c r="S292" s="41"/>
      <c r="T292" s="36"/>
      <c r="W292" s="36"/>
      <c r="AF292" s="19">
        <v>56</v>
      </c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8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1029</v>
      </c>
      <c r="B293" s="47" t="s">
        <v>1289</v>
      </c>
      <c r="C293" s="5">
        <f t="shared" si="51"/>
        <v>501</v>
      </c>
      <c r="D293" s="5">
        <f t="shared" si="52"/>
        <v>0</v>
      </c>
      <c r="E293" s="5">
        <f t="shared" si="54"/>
        <v>55</v>
      </c>
      <c r="F293" s="5">
        <v>63</v>
      </c>
      <c r="G293" s="5">
        <f t="shared" si="53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F293" s="19">
        <v>55</v>
      </c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8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1030</v>
      </c>
      <c r="B294" s="47" t="s">
        <v>1289</v>
      </c>
      <c r="C294" s="5">
        <f t="shared" si="51"/>
        <v>528</v>
      </c>
      <c r="D294" s="5">
        <f t="shared" si="52"/>
        <v>0</v>
      </c>
      <c r="E294" s="5">
        <f t="shared" si="54"/>
        <v>49</v>
      </c>
      <c r="F294" s="5">
        <v>68</v>
      </c>
      <c r="G294" s="5">
        <f t="shared" si="53"/>
        <v>1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F294" s="19">
        <v>49</v>
      </c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8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994</v>
      </c>
      <c r="B295" s="47" t="s">
        <v>1268</v>
      </c>
      <c r="C295" s="5">
        <f t="shared" si="51"/>
        <v>274</v>
      </c>
      <c r="D295" s="5">
        <f t="shared" si="52"/>
        <v>0</v>
      </c>
      <c r="E295" s="5">
        <f t="shared" si="54"/>
        <v>246</v>
      </c>
      <c r="F295" s="5">
        <v>15</v>
      </c>
      <c r="G295" s="5">
        <f t="shared" si="53"/>
        <v>3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D295" s="19">
        <v>129</v>
      </c>
      <c r="AE295" s="36">
        <v>69</v>
      </c>
      <c r="AF295" s="36">
        <v>48</v>
      </c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8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766</v>
      </c>
      <c r="B296" s="47" t="s">
        <v>1265</v>
      </c>
      <c r="C296" s="5">
        <f t="shared" si="51"/>
        <v>85</v>
      </c>
      <c r="D296" s="5">
        <f t="shared" si="52"/>
        <v>0</v>
      </c>
      <c r="E296" s="5">
        <f t="shared" si="54"/>
        <v>1024</v>
      </c>
      <c r="F296" s="5">
        <v>12</v>
      </c>
      <c r="G296" s="5">
        <f t="shared" si="53"/>
        <v>20</v>
      </c>
      <c r="H296" s="1"/>
      <c r="I296" s="40"/>
      <c r="J296" s="36"/>
      <c r="K296" s="36"/>
      <c r="L296" s="36"/>
      <c r="M296" s="19">
        <v>96</v>
      </c>
      <c r="N296" s="36">
        <v>71</v>
      </c>
      <c r="O296" s="36">
        <v>55</v>
      </c>
      <c r="P296" s="36">
        <v>41</v>
      </c>
      <c r="Q296" s="36">
        <v>42</v>
      </c>
      <c r="R296" s="36">
        <v>36</v>
      </c>
      <c r="S296" s="40">
        <v>35</v>
      </c>
      <c r="T296" s="36">
        <v>41</v>
      </c>
      <c r="U296" s="36">
        <v>59</v>
      </c>
      <c r="V296" s="36">
        <v>57</v>
      </c>
      <c r="W296" s="36">
        <v>53</v>
      </c>
      <c r="X296" s="36">
        <v>44</v>
      </c>
      <c r="Y296" s="36">
        <v>60</v>
      </c>
      <c r="Z296" s="36">
        <v>61</v>
      </c>
      <c r="AA296" s="36">
        <v>48</v>
      </c>
      <c r="AB296" s="36">
        <v>45</v>
      </c>
      <c r="AC296" s="36">
        <v>47</v>
      </c>
      <c r="AD296" s="36">
        <v>49</v>
      </c>
      <c r="AE296" s="36">
        <v>43</v>
      </c>
      <c r="AF296" s="36">
        <v>41</v>
      </c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8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1004</v>
      </c>
      <c r="B297" s="47" t="s">
        <v>1449</v>
      </c>
      <c r="C297" s="5">
        <f t="shared" si="51"/>
        <v>382</v>
      </c>
      <c r="D297" s="5">
        <f t="shared" si="52"/>
        <v>0</v>
      </c>
      <c r="E297" s="5">
        <f t="shared" si="54"/>
        <v>112</v>
      </c>
      <c r="F297" s="5">
        <v>76</v>
      </c>
      <c r="G297" s="5">
        <f t="shared" si="53"/>
        <v>3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D297" s="19">
        <v>36</v>
      </c>
      <c r="AE297" s="36">
        <v>38</v>
      </c>
      <c r="AF297" s="36">
        <v>38</v>
      </c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8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997</v>
      </c>
      <c r="B298" s="47" t="s">
        <v>1268</v>
      </c>
      <c r="C298" s="5">
        <f t="shared" si="51"/>
        <v>298</v>
      </c>
      <c r="D298" s="5">
        <f t="shared" si="52"/>
        <v>0</v>
      </c>
      <c r="E298" s="5">
        <f t="shared" si="54"/>
        <v>202</v>
      </c>
      <c r="F298" s="5">
        <v>54</v>
      </c>
      <c r="G298" s="5">
        <f t="shared" si="53"/>
        <v>3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D298" s="19">
        <v>113</v>
      </c>
      <c r="AE298" s="36">
        <v>54</v>
      </c>
      <c r="AF298" s="36">
        <v>35</v>
      </c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8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890</v>
      </c>
      <c r="B299" s="47" t="s">
        <v>1282</v>
      </c>
      <c r="C299" s="5">
        <f t="shared" si="51"/>
        <v>186</v>
      </c>
      <c r="D299" s="5">
        <f t="shared" si="52"/>
        <v>0</v>
      </c>
      <c r="E299" s="5">
        <f t="shared" si="54"/>
        <v>456</v>
      </c>
      <c r="F299" s="5">
        <v>25</v>
      </c>
      <c r="G299" s="5">
        <f t="shared" si="53"/>
        <v>9</v>
      </c>
      <c r="H299" s="1"/>
      <c r="I299" s="40"/>
      <c r="J299" s="36"/>
      <c r="K299" s="36"/>
      <c r="L299" s="36"/>
      <c r="M299" s="36"/>
      <c r="N299" s="36"/>
      <c r="S299" s="41"/>
      <c r="T299" s="36"/>
      <c r="W299" s="36"/>
      <c r="X299" s="19">
        <v>38</v>
      </c>
      <c r="Y299" s="36">
        <v>98</v>
      </c>
      <c r="Z299" s="36">
        <v>67</v>
      </c>
      <c r="AA299" s="36">
        <v>54</v>
      </c>
      <c r="AB299" s="36">
        <v>45</v>
      </c>
      <c r="AC299" s="36">
        <v>44</v>
      </c>
      <c r="AD299" s="36">
        <v>39</v>
      </c>
      <c r="AE299" s="36">
        <v>36</v>
      </c>
      <c r="AF299" s="36">
        <v>35</v>
      </c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8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1014</v>
      </c>
      <c r="B300" s="47" t="s">
        <v>1197</v>
      </c>
      <c r="C300" s="5">
        <f t="shared" si="51"/>
        <v>450</v>
      </c>
      <c r="D300" s="5">
        <f t="shared" si="52"/>
        <v>0</v>
      </c>
      <c r="E300" s="5">
        <f t="shared" si="54"/>
        <v>70</v>
      </c>
      <c r="F300" s="5">
        <v>90</v>
      </c>
      <c r="G300" s="5">
        <f t="shared" si="53"/>
        <v>2</v>
      </c>
      <c r="H300" s="1"/>
      <c r="I300" s="40"/>
      <c r="J300" s="36"/>
      <c r="K300" s="36"/>
      <c r="L300" s="36"/>
      <c r="M300" s="36"/>
      <c r="N300" s="36"/>
      <c r="S300" s="41"/>
      <c r="T300" s="36"/>
      <c r="W300" s="36"/>
      <c r="AE300" s="19">
        <v>35</v>
      </c>
      <c r="AF300" s="36">
        <v>35</v>
      </c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8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641</v>
      </c>
      <c r="B301" s="47" t="s">
        <v>1264</v>
      </c>
      <c r="C301" s="5">
        <f t="shared" si="51"/>
        <v>34</v>
      </c>
      <c r="D301" s="5">
        <f t="shared" si="52"/>
        <v>0</v>
      </c>
      <c r="E301" s="5">
        <f t="shared" si="54"/>
        <v>1769</v>
      </c>
      <c r="F301" s="5">
        <v>16</v>
      </c>
      <c r="G301" s="5">
        <f t="shared" si="53"/>
        <v>33</v>
      </c>
      <c r="H301" s="1">
        <v>11</v>
      </c>
      <c r="I301" s="40">
        <v>80</v>
      </c>
      <c r="J301" s="36">
        <v>103</v>
      </c>
      <c r="K301" s="36">
        <v>89</v>
      </c>
      <c r="L301" s="36">
        <v>89</v>
      </c>
      <c r="M301" s="36">
        <v>86</v>
      </c>
      <c r="N301" s="36">
        <v>82</v>
      </c>
      <c r="O301" s="36">
        <v>84</v>
      </c>
      <c r="P301" s="36">
        <v>75</v>
      </c>
      <c r="Q301" s="36">
        <v>78</v>
      </c>
      <c r="R301" s="36">
        <v>77</v>
      </c>
      <c r="S301" s="42"/>
      <c r="T301" s="37">
        <v>75</v>
      </c>
      <c r="U301" s="36">
        <v>89</v>
      </c>
      <c r="V301" s="36">
        <v>87</v>
      </c>
      <c r="W301" s="36">
        <v>82</v>
      </c>
      <c r="X301" s="36">
        <v>75</v>
      </c>
      <c r="Y301" s="36">
        <v>76</v>
      </c>
      <c r="Z301" s="36">
        <v>76</v>
      </c>
      <c r="AA301" s="36">
        <v>76</v>
      </c>
      <c r="AB301" s="36">
        <v>75</v>
      </c>
      <c r="AC301" s="36">
        <v>73</v>
      </c>
      <c r="AD301" s="36">
        <v>71</v>
      </c>
      <c r="AE301" s="36">
        <v>71</v>
      </c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8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998</v>
      </c>
      <c r="B302" s="47" t="s">
        <v>1268</v>
      </c>
      <c r="C302" s="5">
        <f t="shared" si="51"/>
        <v>321</v>
      </c>
      <c r="D302" s="5">
        <f t="shared" si="52"/>
        <v>0</v>
      </c>
      <c r="E302" s="5">
        <f t="shared" si="54"/>
        <v>160</v>
      </c>
      <c r="F302" s="5">
        <v>25</v>
      </c>
      <c r="G302" s="5">
        <f t="shared" si="53"/>
        <v>2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D302" s="19">
        <v>110</v>
      </c>
      <c r="AE302" s="36">
        <v>50</v>
      </c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8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999</v>
      </c>
      <c r="B303" s="47" t="s">
        <v>1268</v>
      </c>
      <c r="C303" s="5">
        <f t="shared" si="51"/>
        <v>325</v>
      </c>
      <c r="D303" s="5">
        <f t="shared" si="52"/>
        <v>0</v>
      </c>
      <c r="E303" s="5">
        <f t="shared" si="54"/>
        <v>158</v>
      </c>
      <c r="F303" s="5">
        <v>26</v>
      </c>
      <c r="G303" s="5">
        <f t="shared" si="53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D303" s="19">
        <v>108</v>
      </c>
      <c r="AE303" s="36">
        <v>50</v>
      </c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8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1000</v>
      </c>
      <c r="B304" s="47" t="s">
        <v>1268</v>
      </c>
      <c r="C304" s="5">
        <f t="shared" si="51"/>
        <v>332</v>
      </c>
      <c r="D304" s="5">
        <f t="shared" si="52"/>
        <v>0</v>
      </c>
      <c r="E304" s="5">
        <f t="shared" si="54"/>
        <v>152</v>
      </c>
      <c r="F304" s="5">
        <v>28</v>
      </c>
      <c r="G304" s="5">
        <f t="shared" si="53"/>
        <v>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D304" s="19">
        <v>104</v>
      </c>
      <c r="AE304" s="36">
        <v>48</v>
      </c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8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873</v>
      </c>
      <c r="B305" s="47" t="s">
        <v>1242</v>
      </c>
      <c r="C305" s="5">
        <f t="shared" si="51"/>
        <v>242</v>
      </c>
      <c r="D305" s="5">
        <f t="shared" si="52"/>
        <v>0</v>
      </c>
      <c r="E305" s="5">
        <f t="shared" si="54"/>
        <v>319</v>
      </c>
      <c r="F305" s="5">
        <v>41</v>
      </c>
      <c r="G305" s="5">
        <f t="shared" si="53"/>
        <v>6</v>
      </c>
      <c r="H305" s="1"/>
      <c r="I305" s="40"/>
      <c r="J305" s="36"/>
      <c r="K305" s="36"/>
      <c r="L305" s="36"/>
      <c r="M305" s="36"/>
      <c r="N305" s="36"/>
      <c r="S305" s="41"/>
      <c r="T305" s="36"/>
      <c r="W305" s="19">
        <v>54</v>
      </c>
      <c r="X305" s="36">
        <v>36</v>
      </c>
      <c r="Y305" s="38"/>
      <c r="Z305" s="38"/>
      <c r="AA305" s="38"/>
      <c r="AB305" s="37">
        <v>70</v>
      </c>
      <c r="AC305" s="36">
        <v>58</v>
      </c>
      <c r="AD305" s="36">
        <v>54</v>
      </c>
      <c r="AE305" s="36">
        <v>47</v>
      </c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8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1002</v>
      </c>
      <c r="B306" s="47" t="s">
        <v>1268</v>
      </c>
      <c r="C306" s="5">
        <f t="shared" si="51"/>
        <v>356</v>
      </c>
      <c r="D306" s="5">
        <f t="shared" si="52"/>
        <v>0</v>
      </c>
      <c r="E306" s="5">
        <f t="shared" si="54"/>
        <v>132</v>
      </c>
      <c r="F306" s="5">
        <v>63</v>
      </c>
      <c r="G306" s="5">
        <f t="shared" si="53"/>
        <v>2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D306" s="19">
        <v>87</v>
      </c>
      <c r="AE306" s="36">
        <v>45</v>
      </c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8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1001</v>
      </c>
      <c r="B307" s="47" t="s">
        <v>1268</v>
      </c>
      <c r="C307" s="5">
        <f t="shared" si="51"/>
        <v>341</v>
      </c>
      <c r="D307" s="5">
        <f t="shared" si="52"/>
        <v>0</v>
      </c>
      <c r="E307" s="5">
        <f t="shared" si="54"/>
        <v>143</v>
      </c>
      <c r="F307" s="5">
        <v>67</v>
      </c>
      <c r="G307" s="5">
        <f t="shared" si="53"/>
        <v>2</v>
      </c>
      <c r="H307" s="1"/>
      <c r="I307" s="40"/>
      <c r="J307" s="36"/>
      <c r="K307" s="36"/>
      <c r="L307" s="36"/>
      <c r="M307" s="36"/>
      <c r="N307" s="36"/>
      <c r="S307" s="41"/>
      <c r="T307" s="36"/>
      <c r="W307" s="36"/>
      <c r="AD307" s="19">
        <v>99</v>
      </c>
      <c r="AE307" s="36">
        <v>44</v>
      </c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8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1010</v>
      </c>
      <c r="B308" s="47" t="s">
        <v>1291</v>
      </c>
      <c r="C308" s="5">
        <f t="shared" si="51"/>
        <v>596</v>
      </c>
      <c r="D308" s="5">
        <f t="shared" si="52"/>
        <v>0</v>
      </c>
      <c r="E308" s="5">
        <f t="shared" si="54"/>
        <v>39</v>
      </c>
      <c r="F308" s="5">
        <v>75</v>
      </c>
      <c r="G308" s="5">
        <f t="shared" si="53"/>
        <v>1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E308" s="19">
        <v>39</v>
      </c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8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965</v>
      </c>
      <c r="B309" s="47" t="s">
        <v>1242</v>
      </c>
      <c r="C309" s="5">
        <f t="shared" si="51"/>
        <v>357</v>
      </c>
      <c r="D309" s="5">
        <f t="shared" si="52"/>
        <v>0</v>
      </c>
      <c r="E309" s="5">
        <f t="shared" si="54"/>
        <v>131</v>
      </c>
      <c r="F309" s="5">
        <v>58</v>
      </c>
      <c r="G309" s="5">
        <f t="shared" si="53"/>
        <v>3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B309" s="19">
        <v>57</v>
      </c>
      <c r="AC309" s="36">
        <v>36</v>
      </c>
      <c r="AD309" s="38"/>
      <c r="AE309" s="37">
        <v>38</v>
      </c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8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1012</v>
      </c>
      <c r="B310" s="47" t="s">
        <v>1450</v>
      </c>
      <c r="C310" s="5">
        <f t="shared" si="51"/>
        <v>621</v>
      </c>
      <c r="D310" s="5">
        <f t="shared" si="52"/>
        <v>0</v>
      </c>
      <c r="E310" s="5">
        <f t="shared" si="54"/>
        <v>36</v>
      </c>
      <c r="F310" s="5">
        <v>84</v>
      </c>
      <c r="G310" s="5">
        <f t="shared" si="53"/>
        <v>1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E310" s="19">
        <v>36</v>
      </c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8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1003</v>
      </c>
      <c r="B311" s="47" t="s">
        <v>1268</v>
      </c>
      <c r="C311" s="5">
        <f t="shared" si="51"/>
        <v>377</v>
      </c>
      <c r="D311" s="5">
        <f t="shared" si="52"/>
        <v>0</v>
      </c>
      <c r="E311" s="5">
        <f t="shared" si="54"/>
        <v>115</v>
      </c>
      <c r="F311" s="5">
        <v>45</v>
      </c>
      <c r="G311" s="5">
        <f t="shared" si="53"/>
        <v>2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D311" s="19">
        <v>80</v>
      </c>
      <c r="AE311" s="36">
        <v>35</v>
      </c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8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842</v>
      </c>
      <c r="B312" s="47" t="s">
        <v>1283</v>
      </c>
      <c r="C312" s="5">
        <f t="shared" si="51"/>
        <v>198</v>
      </c>
      <c r="D312" s="5">
        <f t="shared" si="52"/>
        <v>0</v>
      </c>
      <c r="E312" s="5">
        <f t="shared" si="54"/>
        <v>421</v>
      </c>
      <c r="F312" s="5">
        <v>55</v>
      </c>
      <c r="G312" s="5">
        <f t="shared" si="53"/>
        <v>10</v>
      </c>
      <c r="H312" s="1"/>
      <c r="I312" s="40"/>
      <c r="J312" s="36"/>
      <c r="K312" s="36"/>
      <c r="L312" s="36"/>
      <c r="M312" s="36"/>
      <c r="N312" s="36"/>
      <c r="S312" s="41"/>
      <c r="T312" s="36"/>
      <c r="U312" s="19">
        <v>41</v>
      </c>
      <c r="V312" s="36">
        <v>53</v>
      </c>
      <c r="W312" s="36">
        <v>47</v>
      </c>
      <c r="X312" s="36">
        <v>45</v>
      </c>
      <c r="Y312" s="36">
        <v>50</v>
      </c>
      <c r="Z312" s="38"/>
      <c r="AA312" s="37">
        <v>41</v>
      </c>
      <c r="AB312" s="36">
        <v>39</v>
      </c>
      <c r="AC312" s="36">
        <v>36</v>
      </c>
      <c r="AD312" s="36">
        <v>34</v>
      </c>
      <c r="AE312" s="36">
        <v>35</v>
      </c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8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801</v>
      </c>
      <c r="B313" s="47" t="s">
        <v>1262</v>
      </c>
      <c r="C313" s="5">
        <f t="shared" si="51"/>
        <v>140</v>
      </c>
      <c r="D313" s="5">
        <f t="shared" si="52"/>
        <v>0</v>
      </c>
      <c r="E313" s="5">
        <f t="shared" si="54"/>
        <v>662</v>
      </c>
      <c r="F313" s="5">
        <v>40</v>
      </c>
      <c r="G313" s="5">
        <f t="shared" si="53"/>
        <v>14</v>
      </c>
      <c r="H313" s="1"/>
      <c r="I313" s="40"/>
      <c r="J313" s="36"/>
      <c r="K313" s="36"/>
      <c r="L313" s="36"/>
      <c r="M313" s="36"/>
      <c r="N313" s="36"/>
      <c r="Q313" s="19">
        <v>33</v>
      </c>
      <c r="R313" s="36">
        <v>44</v>
      </c>
      <c r="S313" s="40">
        <v>48</v>
      </c>
      <c r="T313" s="36">
        <v>46</v>
      </c>
      <c r="U313" s="36">
        <v>64</v>
      </c>
      <c r="V313" s="36">
        <v>66</v>
      </c>
      <c r="W313" s="36">
        <v>57</v>
      </c>
      <c r="X313" s="36">
        <v>53</v>
      </c>
      <c r="Y313" s="36">
        <v>51</v>
      </c>
      <c r="Z313" s="38"/>
      <c r="AA313" s="37">
        <v>45</v>
      </c>
      <c r="AB313" s="36">
        <v>42</v>
      </c>
      <c r="AC313" s="36">
        <v>39</v>
      </c>
      <c r="AD313" s="36">
        <v>40</v>
      </c>
      <c r="AE313" s="36">
        <v>34</v>
      </c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8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810</v>
      </c>
      <c r="B314" s="47" t="s">
        <v>1263</v>
      </c>
      <c r="C314" s="5">
        <f t="shared" si="51"/>
        <v>124</v>
      </c>
      <c r="D314" s="5">
        <f t="shared" si="52"/>
        <v>0</v>
      </c>
      <c r="E314" s="5">
        <f t="shared" si="54"/>
        <v>734</v>
      </c>
      <c r="F314" s="5">
        <v>28</v>
      </c>
      <c r="G314" s="5">
        <f t="shared" si="53"/>
        <v>14</v>
      </c>
      <c r="H314" s="1"/>
      <c r="I314" s="40"/>
      <c r="J314" s="36"/>
      <c r="K314" s="36"/>
      <c r="L314" s="36"/>
      <c r="M314" s="36"/>
      <c r="N314" s="36"/>
      <c r="R314" s="19">
        <v>34</v>
      </c>
      <c r="S314" s="40">
        <v>61</v>
      </c>
      <c r="T314" s="36">
        <v>51</v>
      </c>
      <c r="U314" s="36">
        <v>71</v>
      </c>
      <c r="V314" s="36">
        <v>78</v>
      </c>
      <c r="W314" s="36">
        <v>68</v>
      </c>
      <c r="X314" s="36">
        <v>62</v>
      </c>
      <c r="Y314" s="36">
        <v>61</v>
      </c>
      <c r="Z314" s="36">
        <v>51</v>
      </c>
      <c r="AA314" s="36">
        <v>45</v>
      </c>
      <c r="AB314" s="36">
        <v>41</v>
      </c>
      <c r="AC314" s="36">
        <v>39</v>
      </c>
      <c r="AD314" s="36">
        <v>38</v>
      </c>
      <c r="AE314" s="36">
        <v>34</v>
      </c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8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1015</v>
      </c>
      <c r="B315" s="47" t="s">
        <v>1342</v>
      </c>
      <c r="C315" s="5">
        <f t="shared" si="51"/>
        <v>633</v>
      </c>
      <c r="D315" s="5">
        <f t="shared" si="52"/>
        <v>0</v>
      </c>
      <c r="E315" s="5">
        <f t="shared" si="54"/>
        <v>34</v>
      </c>
      <c r="F315" s="5">
        <v>91</v>
      </c>
      <c r="G315" s="5">
        <f t="shared" si="53"/>
        <v>1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E315" s="19">
        <v>34</v>
      </c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8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833</v>
      </c>
      <c r="B316" s="47" t="s">
        <v>1448</v>
      </c>
      <c r="C316" s="5">
        <f t="shared" si="51"/>
        <v>277</v>
      </c>
      <c r="D316" s="5">
        <f t="shared" si="52"/>
        <v>0</v>
      </c>
      <c r="E316" s="5">
        <f t="shared" si="54"/>
        <v>239</v>
      </c>
      <c r="F316" s="5">
        <v>90</v>
      </c>
      <c r="G316" s="5">
        <f t="shared" si="53"/>
        <v>7</v>
      </c>
      <c r="H316" s="1"/>
      <c r="I316" s="40"/>
      <c r="J316" s="36"/>
      <c r="K316" s="36"/>
      <c r="L316" s="36"/>
      <c r="M316" s="36"/>
      <c r="N316" s="36"/>
      <c r="S316" s="40"/>
      <c r="T316" s="19">
        <v>27</v>
      </c>
      <c r="U316" s="36">
        <v>37</v>
      </c>
      <c r="V316" s="36">
        <v>40</v>
      </c>
      <c r="W316" s="38"/>
      <c r="X316" s="37">
        <v>32</v>
      </c>
      <c r="Y316" s="38"/>
      <c r="Z316" s="38"/>
      <c r="AA316" s="38"/>
      <c r="AB316" s="38"/>
      <c r="AC316" s="37">
        <v>36</v>
      </c>
      <c r="AD316" s="36">
        <v>34</v>
      </c>
      <c r="AE316" s="36">
        <v>33</v>
      </c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8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905</v>
      </c>
      <c r="B317" s="47" t="s">
        <v>1282</v>
      </c>
      <c r="C317" s="5">
        <f t="shared" si="51"/>
        <v>259</v>
      </c>
      <c r="D317" s="5">
        <f t="shared" si="52"/>
        <v>0</v>
      </c>
      <c r="E317" s="5">
        <f t="shared" si="54"/>
        <v>277</v>
      </c>
      <c r="F317" s="5">
        <v>41</v>
      </c>
      <c r="G317" s="5">
        <f t="shared" si="53"/>
        <v>6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Y317" s="19">
        <v>74</v>
      </c>
      <c r="Z317" s="36">
        <v>54</v>
      </c>
      <c r="AA317" s="36">
        <v>43</v>
      </c>
      <c r="AB317" s="36">
        <v>37</v>
      </c>
      <c r="AC317" s="36">
        <v>36</v>
      </c>
      <c r="AD317" s="38"/>
      <c r="AE317" s="37">
        <v>33</v>
      </c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8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869</v>
      </c>
      <c r="B318" s="47" t="s">
        <v>1447</v>
      </c>
      <c r="C318" s="5">
        <f t="shared" si="51"/>
        <v>289</v>
      </c>
      <c r="D318" s="5">
        <f t="shared" si="52"/>
        <v>0</v>
      </c>
      <c r="E318" s="5">
        <f t="shared" si="54"/>
        <v>214</v>
      </c>
      <c r="F318" s="5">
        <v>23</v>
      </c>
      <c r="G318" s="5">
        <f t="shared" si="53"/>
        <v>4</v>
      </c>
      <c r="H318" s="1"/>
      <c r="I318" s="40"/>
      <c r="J318" s="36"/>
      <c r="K318" s="36"/>
      <c r="L318" s="36"/>
      <c r="M318" s="36"/>
      <c r="N318" s="36"/>
      <c r="S318" s="41"/>
      <c r="T318" s="36"/>
      <c r="W318" s="19">
        <v>81</v>
      </c>
      <c r="X318" s="36">
        <v>56</v>
      </c>
      <c r="Y318" s="36">
        <v>44</v>
      </c>
      <c r="Z318" s="38"/>
      <c r="AA318" s="38"/>
      <c r="AB318" s="38"/>
      <c r="AC318" s="38"/>
      <c r="AD318" s="38"/>
      <c r="AE318" s="37">
        <v>33</v>
      </c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8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263</v>
      </c>
      <c r="B319" s="47" t="s">
        <v>1258</v>
      </c>
      <c r="C319" s="5">
        <f t="shared" si="51"/>
        <v>108</v>
      </c>
      <c r="D319" s="5">
        <f t="shared" si="52"/>
        <v>0</v>
      </c>
      <c r="E319" s="5">
        <f t="shared" si="54"/>
        <v>863</v>
      </c>
      <c r="F319" s="5">
        <v>2</v>
      </c>
      <c r="G319" s="5">
        <f t="shared" si="53"/>
        <v>26</v>
      </c>
      <c r="H319" s="1">
        <v>20</v>
      </c>
      <c r="I319" s="42"/>
      <c r="J319" s="38"/>
      <c r="K319" s="38"/>
      <c r="L319" s="38"/>
      <c r="M319" s="38"/>
      <c r="N319" s="38"/>
      <c r="O319" s="38"/>
      <c r="P319" s="38"/>
      <c r="Q319" s="38"/>
      <c r="R319" s="38"/>
      <c r="S319" s="42"/>
      <c r="T319" s="38"/>
      <c r="U319" s="38"/>
      <c r="V319" s="38"/>
      <c r="W319" s="38"/>
      <c r="X319" s="38"/>
      <c r="Y319" s="37">
        <v>118</v>
      </c>
      <c r="Z319" s="36">
        <v>279</v>
      </c>
      <c r="AA319" s="36">
        <v>165</v>
      </c>
      <c r="AB319" s="36">
        <v>112</v>
      </c>
      <c r="AC319" s="36">
        <v>100</v>
      </c>
      <c r="AD319" s="36">
        <v>89</v>
      </c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8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544</v>
      </c>
      <c r="B320" s="47" t="s">
        <v>1261</v>
      </c>
      <c r="C320" s="5">
        <f t="shared" si="51"/>
        <v>59</v>
      </c>
      <c r="D320" s="5">
        <f t="shared" si="52"/>
        <v>0</v>
      </c>
      <c r="E320" s="5">
        <f t="shared" si="54"/>
        <v>1342</v>
      </c>
      <c r="F320" s="5">
        <v>26</v>
      </c>
      <c r="G320" s="5">
        <f t="shared" si="53"/>
        <v>39</v>
      </c>
      <c r="H320" s="1">
        <v>17</v>
      </c>
      <c r="I320" s="40">
        <v>46</v>
      </c>
      <c r="J320" s="36">
        <v>45</v>
      </c>
      <c r="K320" s="36">
        <v>45</v>
      </c>
      <c r="L320" s="36">
        <v>50</v>
      </c>
      <c r="M320" s="36">
        <v>49</v>
      </c>
      <c r="N320" s="36">
        <v>51</v>
      </c>
      <c r="O320" s="36">
        <v>53</v>
      </c>
      <c r="P320" s="36">
        <v>48</v>
      </c>
      <c r="Q320" s="36">
        <v>51</v>
      </c>
      <c r="R320" s="36">
        <v>51</v>
      </c>
      <c r="S320" s="40">
        <v>48</v>
      </c>
      <c r="T320" s="36">
        <v>55</v>
      </c>
      <c r="U320" s="36">
        <v>70</v>
      </c>
      <c r="V320" s="36">
        <v>71</v>
      </c>
      <c r="W320" s="36">
        <v>69</v>
      </c>
      <c r="X320" s="36">
        <v>69</v>
      </c>
      <c r="Y320" s="36">
        <v>73</v>
      </c>
      <c r="Z320" s="36">
        <v>78</v>
      </c>
      <c r="AA320" s="36">
        <v>77</v>
      </c>
      <c r="AB320" s="36">
        <v>78</v>
      </c>
      <c r="AC320" s="36">
        <v>84</v>
      </c>
      <c r="AD320" s="36">
        <v>81</v>
      </c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8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262</v>
      </c>
      <c r="B321" s="47" t="s">
        <v>1258</v>
      </c>
      <c r="C321" s="5">
        <f t="shared" si="51"/>
        <v>117</v>
      </c>
      <c r="D321" s="5">
        <f t="shared" si="52"/>
        <v>0</v>
      </c>
      <c r="E321" s="5">
        <f t="shared" si="54"/>
        <v>752</v>
      </c>
      <c r="F321" s="5">
        <v>5</v>
      </c>
      <c r="G321" s="5">
        <f t="shared" si="53"/>
        <v>26</v>
      </c>
      <c r="H321" s="1">
        <v>20</v>
      </c>
      <c r="I321" s="42"/>
      <c r="J321" s="38"/>
      <c r="K321" s="38"/>
      <c r="L321" s="38"/>
      <c r="M321" s="38"/>
      <c r="N321" s="38"/>
      <c r="O321" s="38"/>
      <c r="P321" s="38"/>
      <c r="Q321" s="38"/>
      <c r="R321" s="38"/>
      <c r="S321" s="42"/>
      <c r="T321" s="38"/>
      <c r="U321" s="38"/>
      <c r="V321" s="38"/>
      <c r="W321" s="38"/>
      <c r="X321" s="38"/>
      <c r="Y321" s="37">
        <v>92</v>
      </c>
      <c r="Z321" s="36">
        <v>239</v>
      </c>
      <c r="AA321" s="36">
        <v>149</v>
      </c>
      <c r="AB321" s="36">
        <v>101</v>
      </c>
      <c r="AC321" s="36">
        <v>91</v>
      </c>
      <c r="AD321" s="36">
        <v>80</v>
      </c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8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762</v>
      </c>
      <c r="B322" s="47" t="s">
        <v>1201</v>
      </c>
      <c r="C322" s="5">
        <f t="shared" ref="C322:C385" si="55">RANK(E322,$E$2:$E$1386,0)</f>
        <v>71</v>
      </c>
      <c r="D322" s="5">
        <f t="shared" si="52"/>
        <v>0</v>
      </c>
      <c r="E322" s="5">
        <f t="shared" si="54"/>
        <v>1197</v>
      </c>
      <c r="F322" s="5">
        <v>26</v>
      </c>
      <c r="G322" s="5">
        <f t="shared" si="53"/>
        <v>20</v>
      </c>
      <c r="H322" s="1"/>
      <c r="I322" s="40"/>
      <c r="J322" s="36"/>
      <c r="K322" s="19">
        <v>34</v>
      </c>
      <c r="L322" s="36">
        <v>35</v>
      </c>
      <c r="M322" s="36">
        <v>42</v>
      </c>
      <c r="N322" s="36">
        <v>55</v>
      </c>
      <c r="O322" s="36">
        <v>51</v>
      </c>
      <c r="P322" s="36">
        <v>47</v>
      </c>
      <c r="Q322" s="36">
        <v>50</v>
      </c>
      <c r="R322" s="36">
        <v>51</v>
      </c>
      <c r="S322" s="40">
        <v>50</v>
      </c>
      <c r="T322" s="36">
        <v>53</v>
      </c>
      <c r="U322" s="36">
        <v>77</v>
      </c>
      <c r="V322" s="36">
        <v>80</v>
      </c>
      <c r="W322" s="36">
        <v>69</v>
      </c>
      <c r="X322" s="36">
        <v>65</v>
      </c>
      <c r="Y322" s="36">
        <v>82</v>
      </c>
      <c r="Z322" s="36">
        <v>80</v>
      </c>
      <c r="AA322" s="36">
        <v>77</v>
      </c>
      <c r="AB322" s="36">
        <v>71</v>
      </c>
      <c r="AC322" s="36">
        <v>66</v>
      </c>
      <c r="AD322" s="36">
        <v>62</v>
      </c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8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981</v>
      </c>
      <c r="B323" s="47" t="s">
        <v>1202</v>
      </c>
      <c r="C323" s="5">
        <f t="shared" si="55"/>
        <v>346</v>
      </c>
      <c r="D323" s="5">
        <f t="shared" si="52"/>
        <v>0</v>
      </c>
      <c r="E323" s="5">
        <f t="shared" si="54"/>
        <v>139</v>
      </c>
      <c r="F323" s="5">
        <v>28</v>
      </c>
      <c r="G323" s="5">
        <f t="shared" si="53"/>
        <v>2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C323" s="19">
        <v>93</v>
      </c>
      <c r="AD323" s="36">
        <v>46</v>
      </c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8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980</v>
      </c>
      <c r="B324" s="47" t="s">
        <v>1202</v>
      </c>
      <c r="C324" s="5">
        <f t="shared" si="55"/>
        <v>339</v>
      </c>
      <c r="D324" s="5">
        <f t="shared" si="52"/>
        <v>0</v>
      </c>
      <c r="E324" s="5">
        <f t="shared" si="54"/>
        <v>145</v>
      </c>
      <c r="F324" s="5">
        <v>25</v>
      </c>
      <c r="G324" s="5">
        <f t="shared" si="53"/>
        <v>2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C324" s="19">
        <v>100</v>
      </c>
      <c r="AD324" s="36">
        <v>45</v>
      </c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8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983</v>
      </c>
      <c r="B325" s="47" t="s">
        <v>1202</v>
      </c>
      <c r="C325" s="5">
        <f t="shared" si="55"/>
        <v>374</v>
      </c>
      <c r="D325" s="5">
        <f t="shared" ref="D325:D388" si="56">AU325</f>
        <v>0</v>
      </c>
      <c r="E325" s="5">
        <f t="shared" si="54"/>
        <v>118</v>
      </c>
      <c r="F325" s="5">
        <v>42</v>
      </c>
      <c r="G325" s="5">
        <f t="shared" si="53"/>
        <v>2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C325" s="19">
        <v>74</v>
      </c>
      <c r="AD325" s="36">
        <v>44</v>
      </c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8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982</v>
      </c>
      <c r="B326" s="47" t="s">
        <v>1202</v>
      </c>
      <c r="C326" s="5">
        <f t="shared" si="55"/>
        <v>368</v>
      </c>
      <c r="D326" s="5">
        <f t="shared" si="56"/>
        <v>0</v>
      </c>
      <c r="E326" s="5">
        <f t="shared" si="54"/>
        <v>122</v>
      </c>
      <c r="F326" s="5">
        <v>38</v>
      </c>
      <c r="G326" s="5">
        <f t="shared" ref="G326:G389" si="57">H326+COUNT(I326:BJ326)</f>
        <v>2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C326" s="19">
        <v>81</v>
      </c>
      <c r="AD326" s="36">
        <v>41</v>
      </c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8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729</v>
      </c>
      <c r="B327" s="47" t="s">
        <v>1201</v>
      </c>
      <c r="C327" s="5">
        <f t="shared" si="55"/>
        <v>121</v>
      </c>
      <c r="D327" s="5">
        <f t="shared" si="56"/>
        <v>0</v>
      </c>
      <c r="E327" s="5">
        <f t="shared" si="54"/>
        <v>744</v>
      </c>
      <c r="F327" s="5">
        <v>65</v>
      </c>
      <c r="G327" s="5">
        <f t="shared" si="57"/>
        <v>20</v>
      </c>
      <c r="H327" s="1">
        <v>1</v>
      </c>
      <c r="I327" s="42"/>
      <c r="J327" s="37">
        <v>31</v>
      </c>
      <c r="K327" s="36">
        <v>31</v>
      </c>
      <c r="L327" s="36">
        <v>30</v>
      </c>
      <c r="M327" s="36">
        <v>34</v>
      </c>
      <c r="N327" s="36">
        <v>41</v>
      </c>
      <c r="O327" s="36">
        <v>44</v>
      </c>
      <c r="P327" s="36">
        <v>35</v>
      </c>
      <c r="Q327" s="36">
        <v>35</v>
      </c>
      <c r="R327" s="38"/>
      <c r="S327" s="42"/>
      <c r="T327" s="37">
        <v>32</v>
      </c>
      <c r="U327" s="36">
        <v>46</v>
      </c>
      <c r="V327" s="36">
        <v>44</v>
      </c>
      <c r="W327" s="36">
        <v>39</v>
      </c>
      <c r="X327" s="36">
        <v>37</v>
      </c>
      <c r="Y327" s="36">
        <v>51</v>
      </c>
      <c r="Z327" s="36">
        <v>47</v>
      </c>
      <c r="AA327" s="36">
        <v>45</v>
      </c>
      <c r="AB327" s="36">
        <v>40</v>
      </c>
      <c r="AC327" s="36">
        <v>42</v>
      </c>
      <c r="AD327" s="36">
        <v>40</v>
      </c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8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961</v>
      </c>
      <c r="B328" s="47" t="s">
        <v>1242</v>
      </c>
      <c r="C328" s="5">
        <f t="shared" si="55"/>
        <v>321</v>
      </c>
      <c r="D328" s="5">
        <f t="shared" si="56"/>
        <v>0</v>
      </c>
      <c r="E328" s="5">
        <f t="shared" si="54"/>
        <v>160</v>
      </c>
      <c r="F328" s="5">
        <v>39</v>
      </c>
      <c r="G328" s="5">
        <f t="shared" si="57"/>
        <v>3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B328" s="19">
        <v>73</v>
      </c>
      <c r="AC328" s="36">
        <v>49</v>
      </c>
      <c r="AD328" s="36">
        <v>38</v>
      </c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8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577</v>
      </c>
      <c r="B329" s="47" t="s">
        <v>1204</v>
      </c>
      <c r="C329" s="5">
        <f t="shared" si="55"/>
        <v>91</v>
      </c>
      <c r="D329" s="5">
        <f t="shared" si="56"/>
        <v>0</v>
      </c>
      <c r="E329" s="5">
        <f t="shared" si="54"/>
        <v>982</v>
      </c>
      <c r="F329" s="5">
        <v>8</v>
      </c>
      <c r="G329" s="5">
        <f t="shared" si="57"/>
        <v>32</v>
      </c>
      <c r="H329" s="1">
        <v>15</v>
      </c>
      <c r="I329" s="40">
        <v>97</v>
      </c>
      <c r="J329" s="36">
        <v>86</v>
      </c>
      <c r="K329" s="36">
        <v>81</v>
      </c>
      <c r="L329" s="36">
        <v>79</v>
      </c>
      <c r="M329" s="36">
        <v>70</v>
      </c>
      <c r="N329" s="36">
        <v>64</v>
      </c>
      <c r="O329" s="36">
        <v>61</v>
      </c>
      <c r="P329" s="38"/>
      <c r="Q329" s="38"/>
      <c r="R329" s="38"/>
      <c r="S329" s="42"/>
      <c r="T329" s="37">
        <v>46</v>
      </c>
      <c r="U329" s="36">
        <v>58</v>
      </c>
      <c r="V329" s="36">
        <v>56</v>
      </c>
      <c r="W329" s="36">
        <v>46</v>
      </c>
      <c r="X329" s="36">
        <v>41</v>
      </c>
      <c r="Y329" s="36">
        <v>43</v>
      </c>
      <c r="Z329" s="38"/>
      <c r="AA329" s="37">
        <v>40</v>
      </c>
      <c r="AB329" s="36">
        <v>38</v>
      </c>
      <c r="AC329" s="36">
        <v>38</v>
      </c>
      <c r="AD329" s="36">
        <v>38</v>
      </c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8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984</v>
      </c>
      <c r="B330" s="47" t="s">
        <v>1202</v>
      </c>
      <c r="C330" s="5">
        <f t="shared" si="55"/>
        <v>384</v>
      </c>
      <c r="D330" s="5">
        <f t="shared" si="56"/>
        <v>0</v>
      </c>
      <c r="E330" s="5">
        <f t="shared" si="54"/>
        <v>110</v>
      </c>
      <c r="F330" s="5">
        <v>43</v>
      </c>
      <c r="G330" s="5">
        <f t="shared" si="57"/>
        <v>2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C330" s="19">
        <v>74</v>
      </c>
      <c r="AD330" s="36">
        <v>36</v>
      </c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8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985</v>
      </c>
      <c r="B331" s="47" t="s">
        <v>1202</v>
      </c>
      <c r="C331" s="5">
        <f t="shared" si="55"/>
        <v>396</v>
      </c>
      <c r="D331" s="5">
        <f t="shared" si="56"/>
        <v>0</v>
      </c>
      <c r="E331" s="5">
        <f t="shared" si="54"/>
        <v>103</v>
      </c>
      <c r="F331" s="5">
        <v>46</v>
      </c>
      <c r="G331" s="5">
        <f t="shared" si="57"/>
        <v>2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AC331" s="19">
        <v>67</v>
      </c>
      <c r="AD331" s="36">
        <v>36</v>
      </c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8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906</v>
      </c>
      <c r="B332" s="47" t="s">
        <v>1282</v>
      </c>
      <c r="C332" s="5">
        <f t="shared" si="55"/>
        <v>255</v>
      </c>
      <c r="D332" s="5">
        <f t="shared" si="56"/>
        <v>0</v>
      </c>
      <c r="E332" s="5">
        <f t="shared" si="54"/>
        <v>285</v>
      </c>
      <c r="F332" s="5">
        <v>44</v>
      </c>
      <c r="G332" s="5">
        <f t="shared" si="57"/>
        <v>6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Y332" s="19">
        <v>73</v>
      </c>
      <c r="Z332" s="36">
        <v>55</v>
      </c>
      <c r="AA332" s="36">
        <v>43</v>
      </c>
      <c r="AB332" s="36">
        <v>39</v>
      </c>
      <c r="AC332" s="36">
        <v>39</v>
      </c>
      <c r="AD332" s="36">
        <v>36</v>
      </c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8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543</v>
      </c>
      <c r="B333" s="47" t="s">
        <v>1343</v>
      </c>
      <c r="C333" s="5">
        <f t="shared" si="55"/>
        <v>250</v>
      </c>
      <c r="D333" s="5">
        <f t="shared" si="56"/>
        <v>0</v>
      </c>
      <c r="E333" s="5">
        <f t="shared" si="54"/>
        <v>296</v>
      </c>
      <c r="F333" s="5">
        <v>73</v>
      </c>
      <c r="G333" s="5">
        <f t="shared" si="57"/>
        <v>11</v>
      </c>
      <c r="H333" s="1">
        <v>3</v>
      </c>
      <c r="I333" s="42"/>
      <c r="J333" s="38"/>
      <c r="K333" s="38"/>
      <c r="L333" s="38"/>
      <c r="M333" s="38"/>
      <c r="N333" s="38"/>
      <c r="O333" s="38"/>
      <c r="P333" s="38"/>
      <c r="Q333" s="38"/>
      <c r="R333" s="38"/>
      <c r="S333" s="42"/>
      <c r="T333" s="38"/>
      <c r="U333" s="37">
        <v>36</v>
      </c>
      <c r="V333" s="38"/>
      <c r="W333" s="37">
        <v>35</v>
      </c>
      <c r="X333" s="36">
        <v>34</v>
      </c>
      <c r="Y333" s="36">
        <v>45</v>
      </c>
      <c r="Z333" s="38"/>
      <c r="AA333" s="37">
        <v>38</v>
      </c>
      <c r="AB333" s="36">
        <v>36</v>
      </c>
      <c r="AC333" s="36">
        <v>37</v>
      </c>
      <c r="AD333" s="36">
        <v>35</v>
      </c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8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988</v>
      </c>
      <c r="B334" s="47" t="s">
        <v>1446</v>
      </c>
      <c r="C334" s="5">
        <f t="shared" si="55"/>
        <v>434</v>
      </c>
      <c r="D334" s="5">
        <f t="shared" si="56"/>
        <v>0</v>
      </c>
      <c r="E334" s="5">
        <f t="shared" si="54"/>
        <v>78</v>
      </c>
      <c r="F334" s="5">
        <v>67</v>
      </c>
      <c r="G334" s="5">
        <f t="shared" si="57"/>
        <v>2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C334" s="19">
        <v>44</v>
      </c>
      <c r="AD334" s="36">
        <v>34</v>
      </c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8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819</v>
      </c>
      <c r="B335" s="47" t="s">
        <v>1260</v>
      </c>
      <c r="C335" s="5">
        <f t="shared" si="55"/>
        <v>63</v>
      </c>
      <c r="D335" s="5">
        <f t="shared" si="56"/>
        <v>0</v>
      </c>
      <c r="E335" s="5">
        <f t="shared" si="54"/>
        <v>1292</v>
      </c>
      <c r="F335" s="5">
        <v>6</v>
      </c>
      <c r="G335" s="5">
        <f t="shared" si="57"/>
        <v>31</v>
      </c>
      <c r="H335" s="1">
        <v>21</v>
      </c>
      <c r="I335" s="42"/>
      <c r="J335" s="38"/>
      <c r="K335" s="38"/>
      <c r="L335" s="38"/>
      <c r="M335" s="38"/>
      <c r="N335" s="38"/>
      <c r="O335" s="38"/>
      <c r="P335" s="38"/>
      <c r="Q335" s="38"/>
      <c r="R335" s="38"/>
      <c r="S335" s="42"/>
      <c r="T335" s="37">
        <v>75</v>
      </c>
      <c r="U335" s="36">
        <v>185</v>
      </c>
      <c r="V335" s="36">
        <v>180</v>
      </c>
      <c r="W335" s="36">
        <v>146</v>
      </c>
      <c r="X335" s="36">
        <v>135</v>
      </c>
      <c r="Y335" s="36">
        <v>129</v>
      </c>
      <c r="Z335" s="36">
        <v>116</v>
      </c>
      <c r="AA335" s="36">
        <v>113</v>
      </c>
      <c r="AB335" s="36">
        <v>106</v>
      </c>
      <c r="AC335" s="36">
        <v>107</v>
      </c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8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507</v>
      </c>
      <c r="B336" s="47" t="s">
        <v>1181</v>
      </c>
      <c r="C336" s="5">
        <f t="shared" si="55"/>
        <v>47</v>
      </c>
      <c r="D336" s="5">
        <f t="shared" si="56"/>
        <v>0</v>
      </c>
      <c r="E336" s="5">
        <f t="shared" si="54"/>
        <v>1541</v>
      </c>
      <c r="F336" s="5">
        <v>15</v>
      </c>
      <c r="G336" s="5">
        <f t="shared" si="57"/>
        <v>41</v>
      </c>
      <c r="H336" s="1">
        <v>21</v>
      </c>
      <c r="I336" s="40">
        <v>34</v>
      </c>
      <c r="J336" s="38"/>
      <c r="K336" s="37">
        <v>38</v>
      </c>
      <c r="L336" s="36">
        <v>47</v>
      </c>
      <c r="M336" s="36">
        <v>52</v>
      </c>
      <c r="N336" s="36">
        <v>57</v>
      </c>
      <c r="O336" s="36">
        <v>58</v>
      </c>
      <c r="P336" s="36">
        <v>56</v>
      </c>
      <c r="Q336" s="36">
        <v>64</v>
      </c>
      <c r="R336" s="36">
        <v>62</v>
      </c>
      <c r="S336" s="40">
        <v>66</v>
      </c>
      <c r="T336" s="36">
        <v>76</v>
      </c>
      <c r="U336" s="36">
        <v>101</v>
      </c>
      <c r="V336" s="36">
        <v>97</v>
      </c>
      <c r="W336" s="36">
        <v>97</v>
      </c>
      <c r="X336" s="36">
        <v>96</v>
      </c>
      <c r="Y336" s="36">
        <v>106</v>
      </c>
      <c r="Z336" s="36">
        <v>110</v>
      </c>
      <c r="AA336" s="36">
        <v>117</v>
      </c>
      <c r="AB336" s="36">
        <v>106</v>
      </c>
      <c r="AC336" s="36">
        <v>101</v>
      </c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8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986</v>
      </c>
      <c r="B337" s="47" t="s">
        <v>1202</v>
      </c>
      <c r="C337" s="5">
        <f t="shared" si="55"/>
        <v>484</v>
      </c>
      <c r="D337" s="5">
        <f t="shared" si="56"/>
        <v>0</v>
      </c>
      <c r="E337" s="5">
        <f t="shared" si="54"/>
        <v>60</v>
      </c>
      <c r="F337" s="5">
        <v>54</v>
      </c>
      <c r="G337" s="5">
        <f t="shared" si="57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C337" s="19">
        <v>60</v>
      </c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8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987</v>
      </c>
      <c r="B338" s="47" t="s">
        <v>1473</v>
      </c>
      <c r="C338" s="5">
        <f t="shared" si="55"/>
        <v>521</v>
      </c>
      <c r="D338" s="5">
        <f t="shared" si="56"/>
        <v>0</v>
      </c>
      <c r="E338" s="5">
        <f t="shared" si="54"/>
        <v>50</v>
      </c>
      <c r="F338" s="5">
        <v>63</v>
      </c>
      <c r="G338" s="5">
        <f t="shared" si="57"/>
        <v>1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C338" s="19">
        <v>50</v>
      </c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8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959</v>
      </c>
      <c r="B339" s="47" t="s">
        <v>1444</v>
      </c>
      <c r="C339" s="5">
        <f t="shared" si="55"/>
        <v>370</v>
      </c>
      <c r="D339" s="5">
        <f t="shared" si="56"/>
        <v>0</v>
      </c>
      <c r="E339" s="5">
        <f t="shared" si="54"/>
        <v>120</v>
      </c>
      <c r="F339" s="5">
        <v>34</v>
      </c>
      <c r="G339" s="5">
        <f t="shared" si="57"/>
        <v>2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AB339" s="19">
        <v>76</v>
      </c>
      <c r="AC339" s="36">
        <v>44</v>
      </c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8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920</v>
      </c>
      <c r="B340" s="47" t="s">
        <v>1344</v>
      </c>
      <c r="C340" s="5">
        <f t="shared" si="55"/>
        <v>268</v>
      </c>
      <c r="D340" s="5">
        <f t="shared" si="56"/>
        <v>0</v>
      </c>
      <c r="E340" s="5">
        <f t="shared" si="54"/>
        <v>254</v>
      </c>
      <c r="F340" s="5">
        <v>27</v>
      </c>
      <c r="G340" s="5">
        <f t="shared" si="57"/>
        <v>12</v>
      </c>
      <c r="H340" s="1">
        <v>8</v>
      </c>
      <c r="I340" s="42"/>
      <c r="J340" s="38"/>
      <c r="K340" s="38"/>
      <c r="L340" s="38"/>
      <c r="M340" s="38"/>
      <c r="N340" s="38"/>
      <c r="O340" s="38"/>
      <c r="P340" s="38"/>
      <c r="Q340" s="38"/>
      <c r="R340" s="38"/>
      <c r="S340" s="42"/>
      <c r="T340" s="38"/>
      <c r="U340" s="38"/>
      <c r="V340" s="38"/>
      <c r="W340" s="38"/>
      <c r="X340" s="38"/>
      <c r="Y340" s="38"/>
      <c r="Z340" s="37">
        <v>108</v>
      </c>
      <c r="AA340" s="36">
        <v>63</v>
      </c>
      <c r="AB340" s="36">
        <v>44</v>
      </c>
      <c r="AC340" s="36">
        <v>39</v>
      </c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8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919</v>
      </c>
      <c r="B341" s="47" t="s">
        <v>1345</v>
      </c>
      <c r="C341" s="5">
        <f t="shared" si="55"/>
        <v>252</v>
      </c>
      <c r="D341" s="5">
        <f t="shared" si="56"/>
        <v>0</v>
      </c>
      <c r="E341" s="5">
        <f t="shared" ref="E341:E404" si="58">SUM(I341:BJ341)</f>
        <v>291</v>
      </c>
      <c r="F341" s="5">
        <v>16</v>
      </c>
      <c r="G341" s="5">
        <f t="shared" si="57"/>
        <v>4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Z341" s="19">
        <v>138</v>
      </c>
      <c r="AA341" s="36">
        <v>66</v>
      </c>
      <c r="AB341" s="36">
        <v>49</v>
      </c>
      <c r="AC341" s="36">
        <v>38</v>
      </c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8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960</v>
      </c>
      <c r="B342" s="47" t="s">
        <v>1346</v>
      </c>
      <c r="C342" s="5">
        <f t="shared" si="55"/>
        <v>384</v>
      </c>
      <c r="D342" s="5">
        <f t="shared" si="56"/>
        <v>0</v>
      </c>
      <c r="E342" s="5">
        <f t="shared" si="58"/>
        <v>110</v>
      </c>
      <c r="F342" s="5">
        <v>37</v>
      </c>
      <c r="G342" s="5">
        <f t="shared" si="57"/>
        <v>2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73</v>
      </c>
      <c r="AC342" s="36">
        <v>37</v>
      </c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8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964</v>
      </c>
      <c r="B343" s="47" t="s">
        <v>1445</v>
      </c>
      <c r="C343" s="5">
        <f t="shared" si="55"/>
        <v>413</v>
      </c>
      <c r="D343" s="5">
        <f t="shared" si="56"/>
        <v>0</v>
      </c>
      <c r="E343" s="5">
        <f t="shared" si="58"/>
        <v>93</v>
      </c>
      <c r="F343" s="5">
        <v>55</v>
      </c>
      <c r="G343" s="5">
        <f t="shared" si="57"/>
        <v>2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57</v>
      </c>
      <c r="AC343" s="36">
        <v>36</v>
      </c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8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907</v>
      </c>
      <c r="B344" s="47" t="s">
        <v>1282</v>
      </c>
      <c r="C344" s="5">
        <f t="shared" si="55"/>
        <v>302</v>
      </c>
      <c r="D344" s="5">
        <f t="shared" si="56"/>
        <v>0</v>
      </c>
      <c r="E344" s="5">
        <f>SUM(I344:BJ344)</f>
        <v>196</v>
      </c>
      <c r="F344" s="5">
        <v>48</v>
      </c>
      <c r="G344" s="5">
        <f>H344+COUNT(I344:BJ344)</f>
        <v>4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Y344" s="19">
        <v>67</v>
      </c>
      <c r="Z344" s="36">
        <v>52</v>
      </c>
      <c r="AA344" s="36">
        <v>42</v>
      </c>
      <c r="AB344" s="38"/>
      <c r="AC344" s="37">
        <v>35</v>
      </c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8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902</v>
      </c>
      <c r="B345" s="47" t="s">
        <v>1443</v>
      </c>
      <c r="C345" s="5">
        <f t="shared" si="55"/>
        <v>267</v>
      </c>
      <c r="D345" s="5">
        <f t="shared" si="56"/>
        <v>0</v>
      </c>
      <c r="E345" s="5">
        <f t="shared" si="58"/>
        <v>263</v>
      </c>
      <c r="F345" s="5">
        <v>30</v>
      </c>
      <c r="G345" s="5">
        <f t="shared" si="57"/>
        <v>5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Y345" s="19">
        <v>89</v>
      </c>
      <c r="Z345" s="36">
        <v>58</v>
      </c>
      <c r="AA345" s="36">
        <v>44</v>
      </c>
      <c r="AB345" s="36">
        <v>37</v>
      </c>
      <c r="AC345" s="36">
        <v>35</v>
      </c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8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764</v>
      </c>
      <c r="B346" s="47" t="s">
        <v>1259</v>
      </c>
      <c r="C346" s="5">
        <f t="shared" si="55"/>
        <v>123</v>
      </c>
      <c r="D346" s="5">
        <f t="shared" si="56"/>
        <v>0</v>
      </c>
      <c r="E346" s="5">
        <f t="shared" si="58"/>
        <v>739</v>
      </c>
      <c r="F346" s="5">
        <v>38</v>
      </c>
      <c r="G346" s="5">
        <f t="shared" si="57"/>
        <v>17</v>
      </c>
      <c r="H346" s="1"/>
      <c r="I346" s="40"/>
      <c r="J346" s="36"/>
      <c r="K346" s="19">
        <v>30</v>
      </c>
      <c r="L346" s="36">
        <v>32</v>
      </c>
      <c r="M346" s="36">
        <v>35</v>
      </c>
      <c r="N346" s="36">
        <v>37</v>
      </c>
      <c r="O346" s="36">
        <v>39</v>
      </c>
      <c r="P346" s="36">
        <v>39</v>
      </c>
      <c r="Q346" s="36">
        <v>41</v>
      </c>
      <c r="R346" s="36">
        <v>43</v>
      </c>
      <c r="S346" s="40">
        <v>41</v>
      </c>
      <c r="T346" s="36">
        <v>47</v>
      </c>
      <c r="U346" s="36">
        <v>56</v>
      </c>
      <c r="V346" s="36">
        <v>58</v>
      </c>
      <c r="W346" s="36">
        <v>60</v>
      </c>
      <c r="X346" s="36">
        <v>59</v>
      </c>
      <c r="Y346" s="36">
        <v>49</v>
      </c>
      <c r="Z346" s="38"/>
      <c r="AA346" s="37">
        <v>38</v>
      </c>
      <c r="AB346" s="38"/>
      <c r="AC346" s="37">
        <v>35</v>
      </c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8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924</v>
      </c>
      <c r="B347" s="47" t="s">
        <v>1345</v>
      </c>
      <c r="C347" s="5">
        <f t="shared" si="55"/>
        <v>285</v>
      </c>
      <c r="D347" s="5">
        <f t="shared" si="56"/>
        <v>0</v>
      </c>
      <c r="E347" s="5">
        <f>SUM(I347:BJ347)</f>
        <v>222</v>
      </c>
      <c r="F347" s="5">
        <v>32</v>
      </c>
      <c r="G347" s="5">
        <f>H347+COUNT(I347:BJ347)</f>
        <v>4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Z347" s="19">
        <v>97</v>
      </c>
      <c r="AA347" s="36">
        <v>50</v>
      </c>
      <c r="AB347" s="36">
        <v>40</v>
      </c>
      <c r="AC347" s="36">
        <v>35</v>
      </c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8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918</v>
      </c>
      <c r="B348" s="47" t="s">
        <v>1258</v>
      </c>
      <c r="C348" s="5">
        <f t="shared" si="55"/>
        <v>168</v>
      </c>
      <c r="D348" s="5">
        <f t="shared" si="56"/>
        <v>0</v>
      </c>
      <c r="E348" s="5">
        <f t="shared" si="58"/>
        <v>510</v>
      </c>
      <c r="F348" s="5">
        <v>5</v>
      </c>
      <c r="G348" s="5">
        <f t="shared" si="57"/>
        <v>33</v>
      </c>
      <c r="H348" s="1">
        <v>30</v>
      </c>
      <c r="I348" s="42"/>
      <c r="J348" s="38"/>
      <c r="K348" s="38"/>
      <c r="L348" s="38"/>
      <c r="M348" s="38"/>
      <c r="N348" s="38"/>
      <c r="O348" s="38"/>
      <c r="P348" s="38"/>
      <c r="Q348" s="38"/>
      <c r="R348" s="38"/>
      <c r="S348" s="42"/>
      <c r="T348" s="38"/>
      <c r="U348" s="38"/>
      <c r="V348" s="38"/>
      <c r="W348" s="38"/>
      <c r="X348" s="38"/>
      <c r="Y348" s="38"/>
      <c r="Z348" s="37">
        <v>223</v>
      </c>
      <c r="AA348" s="36">
        <v>179</v>
      </c>
      <c r="AB348" s="36">
        <v>108</v>
      </c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8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962</v>
      </c>
      <c r="B349" s="47" t="s">
        <v>1346</v>
      </c>
      <c r="C349" s="5">
        <f t="shared" si="55"/>
        <v>468</v>
      </c>
      <c r="D349" s="5">
        <f t="shared" si="56"/>
        <v>0</v>
      </c>
      <c r="E349" s="5">
        <f t="shared" si="58"/>
        <v>64</v>
      </c>
      <c r="F349" s="5">
        <v>47</v>
      </c>
      <c r="G349" s="5">
        <f t="shared" si="57"/>
        <v>1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B349" s="19">
        <v>64</v>
      </c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8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963</v>
      </c>
      <c r="B350" s="47" t="s">
        <v>1346</v>
      </c>
      <c r="C350" s="5">
        <f t="shared" si="55"/>
        <v>484</v>
      </c>
      <c r="D350" s="5">
        <f t="shared" si="56"/>
        <v>0</v>
      </c>
      <c r="E350" s="5">
        <f t="shared" si="58"/>
        <v>60</v>
      </c>
      <c r="F350" s="5">
        <v>50</v>
      </c>
      <c r="G350" s="5">
        <f t="shared" si="57"/>
        <v>1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B350" s="19">
        <v>60</v>
      </c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8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265</v>
      </c>
      <c r="B351" s="47" t="s">
        <v>1258</v>
      </c>
      <c r="C351" s="5">
        <f t="shared" si="55"/>
        <v>184</v>
      </c>
      <c r="D351" s="5">
        <f t="shared" si="56"/>
        <v>0</v>
      </c>
      <c r="E351" s="5">
        <f t="shared" si="58"/>
        <v>461</v>
      </c>
      <c r="F351" s="5">
        <v>52</v>
      </c>
      <c r="G351" s="5">
        <f t="shared" si="57"/>
        <v>20</v>
      </c>
      <c r="H351" s="1">
        <v>13</v>
      </c>
      <c r="I351" s="42"/>
      <c r="J351" s="38"/>
      <c r="K351" s="38"/>
      <c r="L351" s="38"/>
      <c r="M351" s="38"/>
      <c r="N351" s="38"/>
      <c r="O351" s="38"/>
      <c r="P351" s="38"/>
      <c r="Q351" s="38"/>
      <c r="R351" s="38"/>
      <c r="S351" s="42"/>
      <c r="T351" s="37">
        <v>25</v>
      </c>
      <c r="U351" s="38"/>
      <c r="V351" s="38"/>
      <c r="W351" s="37">
        <v>35</v>
      </c>
      <c r="X351" s="36">
        <v>33</v>
      </c>
      <c r="Y351" s="36">
        <v>68</v>
      </c>
      <c r="Z351" s="36">
        <v>153</v>
      </c>
      <c r="AA351" s="36">
        <v>88</v>
      </c>
      <c r="AB351" s="36">
        <v>59</v>
      </c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8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651</v>
      </c>
      <c r="B352" s="47" t="s">
        <v>1257</v>
      </c>
      <c r="C352" s="5">
        <f t="shared" si="55"/>
        <v>85</v>
      </c>
      <c r="D352" s="5">
        <f t="shared" si="56"/>
        <v>0</v>
      </c>
      <c r="E352" s="5">
        <f t="shared" si="58"/>
        <v>1024</v>
      </c>
      <c r="F352" s="5">
        <v>41</v>
      </c>
      <c r="G352" s="5">
        <f t="shared" si="57"/>
        <v>28</v>
      </c>
      <c r="H352" s="1">
        <v>8</v>
      </c>
      <c r="I352" s="40">
        <v>56</v>
      </c>
      <c r="J352" s="36">
        <v>55</v>
      </c>
      <c r="K352" s="36">
        <v>49</v>
      </c>
      <c r="L352" s="36">
        <v>46</v>
      </c>
      <c r="M352" s="36">
        <v>46</v>
      </c>
      <c r="N352" s="36">
        <v>46</v>
      </c>
      <c r="O352" s="36">
        <v>43</v>
      </c>
      <c r="P352" s="36">
        <v>40</v>
      </c>
      <c r="Q352" s="36">
        <v>43</v>
      </c>
      <c r="R352" s="36">
        <v>41</v>
      </c>
      <c r="S352" s="40">
        <v>40</v>
      </c>
      <c r="T352" s="36">
        <v>46</v>
      </c>
      <c r="U352" s="36">
        <v>63</v>
      </c>
      <c r="V352" s="36">
        <v>57</v>
      </c>
      <c r="W352" s="36">
        <v>54</v>
      </c>
      <c r="X352" s="36">
        <v>51</v>
      </c>
      <c r="Y352" s="36">
        <v>62</v>
      </c>
      <c r="Z352" s="36">
        <v>65</v>
      </c>
      <c r="AA352" s="36">
        <v>63</v>
      </c>
      <c r="AB352" s="36">
        <v>58</v>
      </c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8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705</v>
      </c>
      <c r="B353" s="47" t="s">
        <v>1256</v>
      </c>
      <c r="C353" s="5">
        <f t="shared" si="55"/>
        <v>104</v>
      </c>
      <c r="D353" s="5">
        <f t="shared" si="56"/>
        <v>0</v>
      </c>
      <c r="E353" s="5">
        <f t="shared" si="58"/>
        <v>889</v>
      </c>
      <c r="F353" s="5">
        <v>37</v>
      </c>
      <c r="G353" s="5">
        <f t="shared" si="57"/>
        <v>20</v>
      </c>
      <c r="H353" s="1">
        <v>1</v>
      </c>
      <c r="I353" s="42"/>
      <c r="J353" s="37">
        <v>31</v>
      </c>
      <c r="K353" s="36">
        <v>34</v>
      </c>
      <c r="L353" s="36">
        <v>35</v>
      </c>
      <c r="M353" s="36">
        <v>37</v>
      </c>
      <c r="N353" s="36">
        <v>36</v>
      </c>
      <c r="O353" s="36">
        <v>38</v>
      </c>
      <c r="P353" s="36">
        <v>35</v>
      </c>
      <c r="Q353" s="36">
        <v>39</v>
      </c>
      <c r="R353" s="36">
        <v>41</v>
      </c>
      <c r="S353" s="40">
        <v>38</v>
      </c>
      <c r="T353" s="36">
        <v>44</v>
      </c>
      <c r="U353" s="36">
        <v>56</v>
      </c>
      <c r="V353" s="36">
        <v>59</v>
      </c>
      <c r="W353" s="36">
        <v>59</v>
      </c>
      <c r="X353" s="36">
        <v>59</v>
      </c>
      <c r="Y353" s="36">
        <v>62</v>
      </c>
      <c r="Z353" s="36">
        <v>66</v>
      </c>
      <c r="AA353" s="36">
        <v>63</v>
      </c>
      <c r="AB353" s="36">
        <v>57</v>
      </c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8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966</v>
      </c>
      <c r="B354" s="47" t="s">
        <v>1242</v>
      </c>
      <c r="C354" s="5">
        <f t="shared" si="55"/>
        <v>528</v>
      </c>
      <c r="D354" s="5">
        <f t="shared" si="56"/>
        <v>0</v>
      </c>
      <c r="E354" s="5">
        <f t="shared" si="58"/>
        <v>49</v>
      </c>
      <c r="F354" s="5">
        <v>63</v>
      </c>
      <c r="G354" s="5">
        <f t="shared" si="57"/>
        <v>1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B354" s="19">
        <v>49</v>
      </c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8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967</v>
      </c>
      <c r="B355" s="47" t="s">
        <v>1346</v>
      </c>
      <c r="C355" s="5">
        <f t="shared" si="55"/>
        <v>537</v>
      </c>
      <c r="D355" s="5">
        <f t="shared" si="56"/>
        <v>0</v>
      </c>
      <c r="E355" s="5">
        <f t="shared" si="58"/>
        <v>48</v>
      </c>
      <c r="F355" s="5">
        <v>66</v>
      </c>
      <c r="G355" s="5">
        <f t="shared" si="57"/>
        <v>1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B355" s="19">
        <v>48</v>
      </c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8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968</v>
      </c>
      <c r="B356" s="47" t="s">
        <v>1440</v>
      </c>
      <c r="C356" s="5">
        <f t="shared" si="55"/>
        <v>537</v>
      </c>
      <c r="D356" s="5">
        <f t="shared" si="56"/>
        <v>0</v>
      </c>
      <c r="E356" s="5">
        <f t="shared" si="58"/>
        <v>48</v>
      </c>
      <c r="F356" s="5">
        <v>67</v>
      </c>
      <c r="G356" s="5">
        <f t="shared" si="57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B356" s="19">
        <v>48</v>
      </c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8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969</v>
      </c>
      <c r="B357" s="47" t="s">
        <v>1242</v>
      </c>
      <c r="C357" s="5">
        <f t="shared" si="55"/>
        <v>542</v>
      </c>
      <c r="D357" s="5">
        <f t="shared" si="56"/>
        <v>0</v>
      </c>
      <c r="E357" s="5">
        <f t="shared" si="58"/>
        <v>47</v>
      </c>
      <c r="F357" s="5">
        <v>68</v>
      </c>
      <c r="G357" s="5">
        <f t="shared" si="57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B357" s="19">
        <v>47</v>
      </c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8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970</v>
      </c>
      <c r="B358" s="47" t="s">
        <v>1442</v>
      </c>
      <c r="C358" s="5">
        <f t="shared" si="55"/>
        <v>542</v>
      </c>
      <c r="D358" s="5">
        <f t="shared" si="56"/>
        <v>0</v>
      </c>
      <c r="E358" s="5">
        <f t="shared" si="58"/>
        <v>47</v>
      </c>
      <c r="F358" s="5">
        <v>69</v>
      </c>
      <c r="G358" s="5">
        <f t="shared" si="57"/>
        <v>1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AB358" s="19">
        <v>47</v>
      </c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8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797</v>
      </c>
      <c r="B359" s="47" t="s">
        <v>1255</v>
      </c>
      <c r="C359" s="5">
        <f t="shared" si="55"/>
        <v>157</v>
      </c>
      <c r="D359" s="5">
        <f t="shared" si="56"/>
        <v>0</v>
      </c>
      <c r="E359" s="5">
        <f t="shared" si="58"/>
        <v>582</v>
      </c>
      <c r="F359" s="5">
        <v>51</v>
      </c>
      <c r="G359" s="5">
        <f t="shared" si="57"/>
        <v>13</v>
      </c>
      <c r="H359" s="1"/>
      <c r="I359" s="40"/>
      <c r="J359" s="36"/>
      <c r="K359" s="36"/>
      <c r="L359" s="36"/>
      <c r="M359" s="36"/>
      <c r="N359" s="36"/>
      <c r="P359" s="19">
        <v>34</v>
      </c>
      <c r="Q359" s="36">
        <v>36</v>
      </c>
      <c r="R359" s="36">
        <v>36</v>
      </c>
      <c r="S359" s="40">
        <v>36</v>
      </c>
      <c r="T359" s="36">
        <v>40</v>
      </c>
      <c r="U359" s="36">
        <v>53</v>
      </c>
      <c r="V359" s="36">
        <v>50</v>
      </c>
      <c r="W359" s="36">
        <v>50</v>
      </c>
      <c r="X359" s="36">
        <v>47</v>
      </c>
      <c r="Y359" s="36">
        <v>54</v>
      </c>
      <c r="Z359" s="36">
        <v>51</v>
      </c>
      <c r="AA359" s="36">
        <v>49</v>
      </c>
      <c r="AB359" s="36">
        <v>46</v>
      </c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8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971</v>
      </c>
      <c r="B360" s="47" t="s">
        <v>1346</v>
      </c>
      <c r="C360" s="5">
        <f t="shared" si="55"/>
        <v>563</v>
      </c>
      <c r="D360" s="5">
        <f t="shared" si="56"/>
        <v>0</v>
      </c>
      <c r="E360" s="5">
        <f t="shared" si="58"/>
        <v>43</v>
      </c>
      <c r="F360" s="5">
        <v>76</v>
      </c>
      <c r="G360" s="5">
        <f t="shared" si="57"/>
        <v>1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AB360" s="19">
        <v>43</v>
      </c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8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972</v>
      </c>
      <c r="B361" s="47" t="s">
        <v>1441</v>
      </c>
      <c r="C361" s="5">
        <f t="shared" si="55"/>
        <v>563</v>
      </c>
      <c r="D361" s="5">
        <f t="shared" si="56"/>
        <v>0</v>
      </c>
      <c r="E361" s="5">
        <f t="shared" si="58"/>
        <v>43</v>
      </c>
      <c r="F361" s="5">
        <v>77</v>
      </c>
      <c r="G361" s="5">
        <f t="shared" si="57"/>
        <v>1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AB361" s="19">
        <v>43</v>
      </c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8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973</v>
      </c>
      <c r="B362" s="47" t="s">
        <v>1242</v>
      </c>
      <c r="C362" s="5">
        <f t="shared" si="55"/>
        <v>576</v>
      </c>
      <c r="D362" s="5">
        <f t="shared" si="56"/>
        <v>0</v>
      </c>
      <c r="E362" s="5">
        <f t="shared" si="58"/>
        <v>41</v>
      </c>
      <c r="F362" s="5">
        <v>83</v>
      </c>
      <c r="G362" s="5">
        <f t="shared" si="57"/>
        <v>1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AB362" s="19">
        <v>41</v>
      </c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8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975</v>
      </c>
      <c r="B363" s="47" t="s">
        <v>1346</v>
      </c>
      <c r="C363" s="5">
        <f t="shared" si="55"/>
        <v>584</v>
      </c>
      <c r="D363" s="5">
        <f t="shared" si="56"/>
        <v>0</v>
      </c>
      <c r="E363" s="5">
        <f t="shared" si="58"/>
        <v>40</v>
      </c>
      <c r="F363" s="5">
        <v>88</v>
      </c>
      <c r="G363" s="5">
        <f t="shared" si="57"/>
        <v>1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AB363" s="19">
        <v>40</v>
      </c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8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976</v>
      </c>
      <c r="B364" s="47" t="s">
        <v>1346</v>
      </c>
      <c r="C364" s="5">
        <f t="shared" si="55"/>
        <v>584</v>
      </c>
      <c r="D364" s="5">
        <f t="shared" si="56"/>
        <v>0</v>
      </c>
      <c r="E364" s="5">
        <f t="shared" si="58"/>
        <v>40</v>
      </c>
      <c r="F364" s="5">
        <v>89</v>
      </c>
      <c r="G364" s="5">
        <f t="shared" si="57"/>
        <v>1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B364" s="19">
        <v>40</v>
      </c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8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977</v>
      </c>
      <c r="B365" s="47" t="s">
        <v>1242</v>
      </c>
      <c r="C365" s="5">
        <f t="shared" si="55"/>
        <v>611</v>
      </c>
      <c r="D365" s="5">
        <f t="shared" si="56"/>
        <v>0</v>
      </c>
      <c r="E365" s="5">
        <f t="shared" si="58"/>
        <v>37</v>
      </c>
      <c r="F365" s="5">
        <v>97</v>
      </c>
      <c r="G365" s="5">
        <f t="shared" si="57"/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AB365" s="19">
        <v>37</v>
      </c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8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274</v>
      </c>
      <c r="B366" s="47" t="s">
        <v>1258</v>
      </c>
      <c r="C366" s="5">
        <f t="shared" si="55"/>
        <v>214</v>
      </c>
      <c r="D366" s="5">
        <f t="shared" si="56"/>
        <v>0</v>
      </c>
      <c r="E366" s="5">
        <f t="shared" si="58"/>
        <v>393</v>
      </c>
      <c r="F366" s="5">
        <v>11</v>
      </c>
      <c r="G366" s="5">
        <f t="shared" si="57"/>
        <v>33</v>
      </c>
      <c r="H366" s="1">
        <v>30</v>
      </c>
      <c r="I366" s="42"/>
      <c r="J366" s="38"/>
      <c r="K366" s="38"/>
      <c r="L366" s="38"/>
      <c r="M366" s="38"/>
      <c r="N366" s="38"/>
      <c r="O366" s="38"/>
      <c r="P366" s="38"/>
      <c r="Q366" s="38"/>
      <c r="R366" s="38"/>
      <c r="S366" s="42"/>
      <c r="T366" s="38"/>
      <c r="U366" s="38"/>
      <c r="V366" s="38"/>
      <c r="W366" s="38"/>
      <c r="X366" s="38"/>
      <c r="Y366" s="37">
        <v>74</v>
      </c>
      <c r="Z366" s="36">
        <v>194</v>
      </c>
      <c r="AA366" s="36">
        <v>125</v>
      </c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8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657</v>
      </c>
      <c r="B367" s="47" t="s">
        <v>1254</v>
      </c>
      <c r="C367" s="5">
        <f t="shared" si="55"/>
        <v>75</v>
      </c>
      <c r="D367" s="5">
        <f t="shared" si="56"/>
        <v>0</v>
      </c>
      <c r="E367" s="5">
        <f t="shared" si="58"/>
        <v>1146</v>
      </c>
      <c r="F367" s="5">
        <v>26</v>
      </c>
      <c r="G367" s="5">
        <f t="shared" si="57"/>
        <v>28</v>
      </c>
      <c r="H367" s="1">
        <v>9</v>
      </c>
      <c r="I367" s="40">
        <v>54</v>
      </c>
      <c r="J367" s="36">
        <v>53</v>
      </c>
      <c r="K367" s="36">
        <v>53</v>
      </c>
      <c r="L367" s="36">
        <v>54</v>
      </c>
      <c r="M367" s="36">
        <v>55</v>
      </c>
      <c r="N367" s="36">
        <v>56</v>
      </c>
      <c r="O367" s="36">
        <v>63</v>
      </c>
      <c r="P367" s="36">
        <v>51</v>
      </c>
      <c r="Q367" s="36">
        <v>55</v>
      </c>
      <c r="R367" s="36">
        <v>52</v>
      </c>
      <c r="S367" s="40">
        <v>54</v>
      </c>
      <c r="T367" s="36">
        <v>58</v>
      </c>
      <c r="U367" s="36">
        <v>79</v>
      </c>
      <c r="V367" s="36">
        <v>76</v>
      </c>
      <c r="W367" s="36">
        <v>71</v>
      </c>
      <c r="X367" s="36">
        <v>67</v>
      </c>
      <c r="Y367" s="36">
        <v>63</v>
      </c>
      <c r="Z367" s="36">
        <v>66</v>
      </c>
      <c r="AA367" s="36">
        <v>66</v>
      </c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8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951</v>
      </c>
      <c r="B368" s="47" t="s">
        <v>1341</v>
      </c>
      <c r="C368" s="5">
        <f t="shared" si="55"/>
        <v>481</v>
      </c>
      <c r="D368" s="5">
        <f t="shared" si="56"/>
        <v>0</v>
      </c>
      <c r="E368" s="5">
        <f t="shared" si="58"/>
        <v>61</v>
      </c>
      <c r="F368" s="5">
        <v>51</v>
      </c>
      <c r="G368" s="5">
        <f t="shared" si="57"/>
        <v>1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AA368" s="19">
        <v>61</v>
      </c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8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952</v>
      </c>
      <c r="B369" s="47" t="s">
        <v>1341</v>
      </c>
      <c r="C369" s="5">
        <f t="shared" si="55"/>
        <v>493</v>
      </c>
      <c r="D369" s="5">
        <f t="shared" si="56"/>
        <v>0</v>
      </c>
      <c r="E369" s="5">
        <f t="shared" si="58"/>
        <v>57</v>
      </c>
      <c r="F369" s="5">
        <v>54</v>
      </c>
      <c r="G369" s="5">
        <f t="shared" si="57"/>
        <v>1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AA369" s="19">
        <v>57</v>
      </c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8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953</v>
      </c>
      <c r="B370" s="47" t="s">
        <v>1341</v>
      </c>
      <c r="C370" s="5">
        <f t="shared" si="55"/>
        <v>519</v>
      </c>
      <c r="D370" s="5">
        <f t="shared" si="56"/>
        <v>0</v>
      </c>
      <c r="E370" s="5">
        <f t="shared" si="58"/>
        <v>51</v>
      </c>
      <c r="F370" s="5">
        <v>60</v>
      </c>
      <c r="G370" s="5">
        <f t="shared" si="57"/>
        <v>1</v>
      </c>
      <c r="H370" s="1"/>
      <c r="I370" s="40"/>
      <c r="J370" s="36"/>
      <c r="K370" s="36"/>
      <c r="L370" s="36"/>
      <c r="M370" s="36"/>
      <c r="N370" s="36"/>
      <c r="S370" s="41"/>
      <c r="T370" s="36"/>
      <c r="W370" s="36"/>
      <c r="AA370" s="19">
        <v>51</v>
      </c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8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922</v>
      </c>
      <c r="B371" s="47" t="s">
        <v>1345</v>
      </c>
      <c r="C371" s="5">
        <f t="shared" si="55"/>
        <v>334</v>
      </c>
      <c r="D371" s="5">
        <f t="shared" si="56"/>
        <v>0</v>
      </c>
      <c r="E371" s="5">
        <f t="shared" si="58"/>
        <v>150</v>
      </c>
      <c r="F371" s="5">
        <v>30</v>
      </c>
      <c r="G371" s="5">
        <f t="shared" si="57"/>
        <v>2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103</v>
      </c>
      <c r="AA371" s="36">
        <v>47</v>
      </c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8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926</v>
      </c>
      <c r="B372" s="47" t="s">
        <v>1439</v>
      </c>
      <c r="C372" s="5">
        <f t="shared" si="55"/>
        <v>349</v>
      </c>
      <c r="D372" s="5">
        <f t="shared" si="56"/>
        <v>0</v>
      </c>
      <c r="E372" s="5">
        <f t="shared" si="58"/>
        <v>137</v>
      </c>
      <c r="F372" s="5">
        <v>34</v>
      </c>
      <c r="G372" s="5">
        <f t="shared" si="57"/>
        <v>2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Z372" s="19">
        <v>92</v>
      </c>
      <c r="AA372" s="36">
        <v>45</v>
      </c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8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921</v>
      </c>
      <c r="B373" s="47" t="s">
        <v>1345</v>
      </c>
      <c r="C373" s="5">
        <f t="shared" si="55"/>
        <v>335</v>
      </c>
      <c r="D373" s="5">
        <f t="shared" si="56"/>
        <v>0</v>
      </c>
      <c r="E373" s="5">
        <f>SUM(I373:BJ373)</f>
        <v>149</v>
      </c>
      <c r="F373" s="5">
        <v>29</v>
      </c>
      <c r="G373" s="5">
        <f>H373+COUNT(I373:BJ373)</f>
        <v>2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Z373" s="19">
        <v>104</v>
      </c>
      <c r="AA373" s="36">
        <v>45</v>
      </c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8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534</v>
      </c>
      <c r="B374" s="47" t="s">
        <v>1438</v>
      </c>
      <c r="C374" s="5">
        <f t="shared" si="55"/>
        <v>257</v>
      </c>
      <c r="D374" s="5">
        <f t="shared" si="56"/>
        <v>0</v>
      </c>
      <c r="E374" s="5">
        <f t="shared" si="58"/>
        <v>278</v>
      </c>
      <c r="F374" s="5">
        <v>32</v>
      </c>
      <c r="G374" s="5">
        <f t="shared" si="57"/>
        <v>20</v>
      </c>
      <c r="H374" s="1">
        <v>13</v>
      </c>
      <c r="I374" s="42"/>
      <c r="J374" s="38"/>
      <c r="K374" s="38"/>
      <c r="L374" s="38"/>
      <c r="M374" s="38"/>
      <c r="N374" s="38"/>
      <c r="O374" s="38"/>
      <c r="P374" s="38"/>
      <c r="Q374" s="38"/>
      <c r="R374" s="38"/>
      <c r="S374" s="42"/>
      <c r="T374" s="37">
        <v>30</v>
      </c>
      <c r="U374" s="36">
        <v>40</v>
      </c>
      <c r="V374" s="36">
        <v>41</v>
      </c>
      <c r="W374" s="36">
        <v>41</v>
      </c>
      <c r="X374" s="36">
        <v>39</v>
      </c>
      <c r="Y374" s="36">
        <v>43</v>
      </c>
      <c r="Z374" s="38"/>
      <c r="AA374" s="37">
        <v>44</v>
      </c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8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267</v>
      </c>
      <c r="B375" s="47" t="s">
        <v>1437</v>
      </c>
      <c r="C375" s="5">
        <f t="shared" si="55"/>
        <v>367</v>
      </c>
      <c r="D375" s="5">
        <f t="shared" si="56"/>
        <v>0</v>
      </c>
      <c r="E375" s="5">
        <f t="shared" si="58"/>
        <v>123</v>
      </c>
      <c r="F375" s="5">
        <v>23</v>
      </c>
      <c r="G375" s="5">
        <f t="shared" si="57"/>
        <v>9</v>
      </c>
      <c r="H375" s="1">
        <v>7</v>
      </c>
      <c r="I375" s="42"/>
      <c r="J375" s="38"/>
      <c r="K375" s="38"/>
      <c r="L375" s="38"/>
      <c r="M375" s="38"/>
      <c r="N375" s="38"/>
      <c r="O375" s="38"/>
      <c r="P375" s="38"/>
      <c r="Q375" s="38"/>
      <c r="R375" s="38"/>
      <c r="S375" s="42"/>
      <c r="T375" s="38"/>
      <c r="U375" s="38"/>
      <c r="V375" s="38"/>
      <c r="W375" s="38"/>
      <c r="X375" s="38"/>
      <c r="Y375" s="38"/>
      <c r="Z375" s="37">
        <v>81</v>
      </c>
      <c r="AA375" s="36">
        <v>42</v>
      </c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8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955</v>
      </c>
      <c r="B376" s="47" t="s">
        <v>1341</v>
      </c>
      <c r="C376" s="5">
        <f t="shared" si="55"/>
        <v>569</v>
      </c>
      <c r="D376" s="5">
        <f t="shared" si="56"/>
        <v>0</v>
      </c>
      <c r="E376" s="5">
        <f t="shared" si="58"/>
        <v>42</v>
      </c>
      <c r="F376" s="5">
        <v>84</v>
      </c>
      <c r="G376" s="5">
        <f t="shared" si="57"/>
        <v>1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AA376" s="19">
        <v>42</v>
      </c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8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285</v>
      </c>
      <c r="B377" s="47" t="s">
        <v>1436</v>
      </c>
      <c r="C377" s="5">
        <f t="shared" si="55"/>
        <v>390</v>
      </c>
      <c r="D377" s="5">
        <f t="shared" si="56"/>
        <v>0</v>
      </c>
      <c r="E377" s="5">
        <f t="shared" si="58"/>
        <v>106</v>
      </c>
      <c r="F377" s="5">
        <v>48</v>
      </c>
      <c r="G377" s="5">
        <f t="shared" si="57"/>
        <v>6</v>
      </c>
      <c r="H377" s="1">
        <v>4</v>
      </c>
      <c r="I377" s="42"/>
      <c r="J377" s="38"/>
      <c r="K377" s="38"/>
      <c r="L377" s="38"/>
      <c r="M377" s="38"/>
      <c r="N377" s="38"/>
      <c r="O377" s="38"/>
      <c r="P377" s="38"/>
      <c r="Q377" s="38"/>
      <c r="R377" s="38"/>
      <c r="S377" s="42"/>
      <c r="T377" s="38"/>
      <c r="U377" s="38"/>
      <c r="V377" s="38"/>
      <c r="W377" s="38"/>
      <c r="X377" s="38"/>
      <c r="Y377" s="38"/>
      <c r="Z377" s="37">
        <v>65</v>
      </c>
      <c r="AA377" s="36">
        <v>41</v>
      </c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8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956</v>
      </c>
      <c r="B378" s="47" t="s">
        <v>1336</v>
      </c>
      <c r="C378" s="5">
        <f t="shared" si="55"/>
        <v>576</v>
      </c>
      <c r="D378" s="5">
        <f t="shared" si="56"/>
        <v>0</v>
      </c>
      <c r="E378" s="5">
        <f t="shared" si="58"/>
        <v>41</v>
      </c>
      <c r="F378" s="5">
        <v>87</v>
      </c>
      <c r="G378" s="5">
        <f t="shared" si="57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AA378" s="19">
        <v>41</v>
      </c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8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957</v>
      </c>
      <c r="B379" s="47" t="s">
        <v>1341</v>
      </c>
      <c r="C379" s="5">
        <f t="shared" si="55"/>
        <v>584</v>
      </c>
      <c r="D379" s="5">
        <f t="shared" si="56"/>
        <v>0</v>
      </c>
      <c r="E379" s="5">
        <f t="shared" si="58"/>
        <v>40</v>
      </c>
      <c r="F379" s="5">
        <v>88</v>
      </c>
      <c r="G379" s="5">
        <f t="shared" si="57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AA379" s="19">
        <v>40</v>
      </c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8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925</v>
      </c>
      <c r="B380" s="47" t="s">
        <v>1434</v>
      </c>
      <c r="C380" s="5">
        <f t="shared" si="55"/>
        <v>355</v>
      </c>
      <c r="D380" s="5">
        <f t="shared" si="56"/>
        <v>0</v>
      </c>
      <c r="E380" s="5">
        <f t="shared" si="58"/>
        <v>134</v>
      </c>
      <c r="F380" s="5">
        <v>33</v>
      </c>
      <c r="G380" s="5">
        <f t="shared" si="57"/>
        <v>2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95</v>
      </c>
      <c r="AA380" s="36">
        <v>39</v>
      </c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8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933</v>
      </c>
      <c r="B381" s="47" t="s">
        <v>1345</v>
      </c>
      <c r="C381" s="5">
        <f t="shared" si="55"/>
        <v>388</v>
      </c>
      <c r="D381" s="5">
        <f t="shared" si="56"/>
        <v>0</v>
      </c>
      <c r="E381" s="5">
        <f t="shared" si="58"/>
        <v>109</v>
      </c>
      <c r="F381" s="5">
        <v>52</v>
      </c>
      <c r="G381" s="5">
        <f t="shared" si="57"/>
        <v>2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Z381" s="19">
        <v>70</v>
      </c>
      <c r="AA381" s="36">
        <v>39</v>
      </c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8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929</v>
      </c>
      <c r="B382" s="47" t="s">
        <v>1345</v>
      </c>
      <c r="C382" s="5">
        <f t="shared" si="55"/>
        <v>379</v>
      </c>
      <c r="D382" s="5">
        <f t="shared" si="56"/>
        <v>0</v>
      </c>
      <c r="E382" s="5">
        <f t="shared" si="58"/>
        <v>114</v>
      </c>
      <c r="F382" s="5">
        <v>43</v>
      </c>
      <c r="G382" s="5">
        <f t="shared" si="57"/>
        <v>2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Z382" s="19">
        <v>76</v>
      </c>
      <c r="AA382" s="36">
        <v>38</v>
      </c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8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781</v>
      </c>
      <c r="B383" s="47" t="s">
        <v>1201</v>
      </c>
      <c r="C383" s="5">
        <f t="shared" si="55"/>
        <v>200</v>
      </c>
      <c r="D383" s="5">
        <f t="shared" si="56"/>
        <v>0</v>
      </c>
      <c r="E383" s="5">
        <f t="shared" si="58"/>
        <v>417</v>
      </c>
      <c r="F383" s="5">
        <v>71</v>
      </c>
      <c r="G383" s="5">
        <f t="shared" si="57"/>
        <v>11</v>
      </c>
      <c r="H383" s="1"/>
      <c r="I383" s="40"/>
      <c r="J383" s="36"/>
      <c r="K383" s="36"/>
      <c r="L383" s="36"/>
      <c r="M383" s="36"/>
      <c r="N383" s="19">
        <v>37</v>
      </c>
      <c r="O383" s="36">
        <v>37</v>
      </c>
      <c r="P383" s="36">
        <v>33</v>
      </c>
      <c r="Q383" s="36">
        <v>34</v>
      </c>
      <c r="R383" s="38"/>
      <c r="S383" s="42"/>
      <c r="T383" s="37">
        <v>31</v>
      </c>
      <c r="U383" s="36">
        <v>45</v>
      </c>
      <c r="V383" s="36">
        <v>43</v>
      </c>
      <c r="W383" s="36">
        <v>39</v>
      </c>
      <c r="X383" s="36">
        <v>35</v>
      </c>
      <c r="Y383" s="36">
        <v>45</v>
      </c>
      <c r="Z383" s="38"/>
      <c r="AA383" s="37">
        <v>38</v>
      </c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8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958</v>
      </c>
      <c r="B384" s="47" t="s">
        <v>1435</v>
      </c>
      <c r="C384" s="5">
        <f t="shared" si="55"/>
        <v>604</v>
      </c>
      <c r="D384" s="5">
        <f t="shared" si="56"/>
        <v>0</v>
      </c>
      <c r="E384" s="5">
        <f t="shared" si="58"/>
        <v>38</v>
      </c>
      <c r="F384" s="5">
        <v>100</v>
      </c>
      <c r="G384" s="5">
        <f t="shared" si="57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AA384" s="19">
        <v>38</v>
      </c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8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927</v>
      </c>
      <c r="B385" s="47" t="s">
        <v>1433</v>
      </c>
      <c r="C385" s="5">
        <f t="shared" si="55"/>
        <v>424</v>
      </c>
      <c r="D385" s="5">
        <f t="shared" si="56"/>
        <v>0</v>
      </c>
      <c r="E385" s="5">
        <f t="shared" si="58"/>
        <v>87</v>
      </c>
      <c r="F385" s="5">
        <v>36</v>
      </c>
      <c r="G385" s="5">
        <f t="shared" si="57"/>
        <v>1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Z385" s="19">
        <v>87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8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928</v>
      </c>
      <c r="B386" s="47" t="s">
        <v>1258</v>
      </c>
      <c r="C386" s="5">
        <f t="shared" ref="C386:C449" si="59">RANK(E386,$E$2:$E$1386,0)</f>
        <v>427</v>
      </c>
      <c r="D386" s="5">
        <f t="shared" si="56"/>
        <v>0</v>
      </c>
      <c r="E386" s="5">
        <f t="shared" si="58"/>
        <v>85</v>
      </c>
      <c r="F386" s="5">
        <v>5</v>
      </c>
      <c r="G386" s="5">
        <f t="shared" si="57"/>
        <v>21</v>
      </c>
      <c r="H386" s="1">
        <v>20</v>
      </c>
      <c r="I386" s="42"/>
      <c r="J386" s="38"/>
      <c r="K386" s="38"/>
      <c r="L386" s="38"/>
      <c r="M386" s="38"/>
      <c r="N386" s="38"/>
      <c r="O386" s="38"/>
      <c r="P386" s="38"/>
      <c r="Q386" s="38"/>
      <c r="R386" s="38"/>
      <c r="S386" s="42"/>
      <c r="T386" s="38"/>
      <c r="U386" s="38"/>
      <c r="V386" s="38"/>
      <c r="W386" s="38"/>
      <c r="X386" s="38"/>
      <c r="Y386" s="38"/>
      <c r="Z386" s="37">
        <v>85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8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930</v>
      </c>
      <c r="B387" s="47" t="s">
        <v>1345</v>
      </c>
      <c r="C387" s="5">
        <f t="shared" si="59"/>
        <v>442</v>
      </c>
      <c r="D387" s="5">
        <f t="shared" si="56"/>
        <v>0</v>
      </c>
      <c r="E387" s="5">
        <f t="shared" si="58"/>
        <v>74</v>
      </c>
      <c r="F387" s="5">
        <v>46</v>
      </c>
      <c r="G387" s="5">
        <f t="shared" si="57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Z387" s="19">
        <v>74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8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931</v>
      </c>
      <c r="B388" s="47" t="s">
        <v>1432</v>
      </c>
      <c r="C388" s="5">
        <f t="shared" si="59"/>
        <v>444</v>
      </c>
      <c r="D388" s="5">
        <f t="shared" si="56"/>
        <v>0</v>
      </c>
      <c r="E388" s="5">
        <f t="shared" si="58"/>
        <v>73</v>
      </c>
      <c r="F388" s="5">
        <v>34</v>
      </c>
      <c r="G388" s="5">
        <f t="shared" si="57"/>
        <v>21</v>
      </c>
      <c r="H388" s="1">
        <v>20</v>
      </c>
      <c r="I388" s="42"/>
      <c r="J388" s="38"/>
      <c r="K388" s="38"/>
      <c r="L388" s="38"/>
      <c r="M388" s="38"/>
      <c r="N388" s="38"/>
      <c r="O388" s="38"/>
      <c r="P388" s="38"/>
      <c r="Q388" s="38"/>
      <c r="R388" s="38"/>
      <c r="S388" s="42"/>
      <c r="T388" s="38"/>
      <c r="U388" s="38"/>
      <c r="V388" s="38"/>
      <c r="W388" s="38"/>
      <c r="X388" s="38"/>
      <c r="Y388" s="38"/>
      <c r="Z388" s="37">
        <v>73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8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932</v>
      </c>
      <c r="B389" s="47" t="s">
        <v>1431</v>
      </c>
      <c r="C389" s="5">
        <f t="shared" si="59"/>
        <v>444</v>
      </c>
      <c r="D389" s="5">
        <f t="shared" ref="D389:D452" si="60">AU389</f>
        <v>0</v>
      </c>
      <c r="E389" s="5">
        <f t="shared" si="58"/>
        <v>73</v>
      </c>
      <c r="F389" s="5">
        <v>5</v>
      </c>
      <c r="G389" s="5">
        <f t="shared" si="57"/>
        <v>29</v>
      </c>
      <c r="H389" s="1">
        <v>28</v>
      </c>
      <c r="I389" s="42"/>
      <c r="J389" s="38"/>
      <c r="K389" s="38"/>
      <c r="L389" s="38"/>
      <c r="M389" s="38"/>
      <c r="N389" s="38"/>
      <c r="O389" s="38"/>
      <c r="P389" s="38"/>
      <c r="Q389" s="38"/>
      <c r="R389" s="38"/>
      <c r="S389" s="42"/>
      <c r="T389" s="38"/>
      <c r="U389" s="38"/>
      <c r="V389" s="38"/>
      <c r="W389" s="38"/>
      <c r="X389" s="38"/>
      <c r="Y389" s="38"/>
      <c r="Z389" s="37">
        <v>73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8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934</v>
      </c>
      <c r="B390" s="47" t="s">
        <v>1345</v>
      </c>
      <c r="C390" s="5">
        <f t="shared" si="59"/>
        <v>453</v>
      </c>
      <c r="D390" s="5">
        <f t="shared" si="60"/>
        <v>0</v>
      </c>
      <c r="E390" s="5">
        <f t="shared" si="58"/>
        <v>68</v>
      </c>
      <c r="F390" s="5">
        <v>53</v>
      </c>
      <c r="G390" s="5">
        <f t="shared" ref="G390:G446" si="61">H390+COUNT(I390:BJ390)</f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68</v>
      </c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8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935</v>
      </c>
      <c r="B391" s="47" t="s">
        <v>1345</v>
      </c>
      <c r="C391" s="5">
        <f t="shared" si="59"/>
        <v>460</v>
      </c>
      <c r="D391" s="5">
        <f t="shared" si="60"/>
        <v>0</v>
      </c>
      <c r="E391" s="5">
        <f t="shared" si="58"/>
        <v>66</v>
      </c>
      <c r="F391" s="5">
        <v>59</v>
      </c>
      <c r="G391" s="5">
        <f t="shared" si="61"/>
        <v>1</v>
      </c>
      <c r="H391" s="1"/>
      <c r="I391" s="40"/>
      <c r="J391" s="36"/>
      <c r="K391" s="36"/>
      <c r="L391" s="36"/>
      <c r="M391" s="36"/>
      <c r="N391" s="36"/>
      <c r="S391" s="41"/>
      <c r="T391" s="36"/>
      <c r="W391" s="36"/>
      <c r="Z391" s="19">
        <v>66</v>
      </c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8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272</v>
      </c>
      <c r="B392" s="47" t="s">
        <v>1523</v>
      </c>
      <c r="C392" s="5">
        <f t="shared" si="59"/>
        <v>470</v>
      </c>
      <c r="D392" s="5">
        <f t="shared" si="60"/>
        <v>0</v>
      </c>
      <c r="E392" s="5">
        <f t="shared" si="58"/>
        <v>63</v>
      </c>
      <c r="F392" s="5">
        <v>32</v>
      </c>
      <c r="G392" s="5">
        <f t="shared" si="61"/>
        <v>7</v>
      </c>
      <c r="H392" s="1">
        <v>6</v>
      </c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8"/>
      <c r="V392" s="38"/>
      <c r="W392" s="38"/>
      <c r="X392" s="38"/>
      <c r="Y392" s="38"/>
      <c r="Z392" s="37">
        <v>63</v>
      </c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8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936</v>
      </c>
      <c r="B393" s="47" t="s">
        <v>1430</v>
      </c>
      <c r="C393" s="5">
        <f t="shared" si="59"/>
        <v>470</v>
      </c>
      <c r="D393" s="5">
        <f t="shared" si="60"/>
        <v>0</v>
      </c>
      <c r="E393" s="5">
        <f t="shared" si="58"/>
        <v>63</v>
      </c>
      <c r="F393" s="5">
        <v>64</v>
      </c>
      <c r="G393" s="5">
        <f t="shared" si="61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Z393" s="19">
        <v>63</v>
      </c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8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288</v>
      </c>
      <c r="B394" s="47" t="s">
        <v>1258</v>
      </c>
      <c r="C394" s="5">
        <f t="shared" si="59"/>
        <v>473</v>
      </c>
      <c r="D394" s="5">
        <f t="shared" si="60"/>
        <v>0</v>
      </c>
      <c r="E394" s="5">
        <f t="shared" si="58"/>
        <v>62</v>
      </c>
      <c r="F394" s="5">
        <v>51</v>
      </c>
      <c r="G394" s="5">
        <f t="shared" si="61"/>
        <v>5</v>
      </c>
      <c r="H394" s="1">
        <v>4</v>
      </c>
      <c r="I394" s="42"/>
      <c r="J394" s="38"/>
      <c r="K394" s="38"/>
      <c r="L394" s="38"/>
      <c r="M394" s="38"/>
      <c r="N394" s="38"/>
      <c r="O394" s="38"/>
      <c r="P394" s="38"/>
      <c r="Q394" s="38"/>
      <c r="R394" s="38"/>
      <c r="S394" s="42"/>
      <c r="T394" s="38"/>
      <c r="U394" s="38"/>
      <c r="V394" s="38"/>
      <c r="W394" s="38"/>
      <c r="X394" s="38"/>
      <c r="Y394" s="38"/>
      <c r="Z394" s="37">
        <v>62</v>
      </c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8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269</v>
      </c>
      <c r="B395" s="47" t="s">
        <v>1429</v>
      </c>
      <c r="C395" s="5">
        <f t="shared" si="59"/>
        <v>473</v>
      </c>
      <c r="D395" s="5">
        <f t="shared" si="60"/>
        <v>0</v>
      </c>
      <c r="E395" s="5">
        <f t="shared" si="58"/>
        <v>62</v>
      </c>
      <c r="F395" s="5">
        <v>31</v>
      </c>
      <c r="G395" s="5">
        <f t="shared" si="61"/>
        <v>6</v>
      </c>
      <c r="H395" s="1">
        <v>5</v>
      </c>
      <c r="I395" s="42"/>
      <c r="J395" s="38"/>
      <c r="K395" s="38"/>
      <c r="L395" s="38"/>
      <c r="M395" s="38"/>
      <c r="N395" s="38"/>
      <c r="O395" s="38"/>
      <c r="P395" s="38"/>
      <c r="Q395" s="38"/>
      <c r="R395" s="38"/>
      <c r="S395" s="42"/>
      <c r="T395" s="38"/>
      <c r="U395" s="38"/>
      <c r="V395" s="38"/>
      <c r="W395" s="38"/>
      <c r="X395" s="38"/>
      <c r="Y395" s="38"/>
      <c r="Z395" s="37">
        <v>62</v>
      </c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8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937</v>
      </c>
      <c r="B396" s="47" t="s">
        <v>1345</v>
      </c>
      <c r="C396" s="5">
        <f t="shared" si="59"/>
        <v>473</v>
      </c>
      <c r="D396" s="5">
        <f t="shared" si="60"/>
        <v>0</v>
      </c>
      <c r="E396" s="5">
        <f t="shared" si="58"/>
        <v>62</v>
      </c>
      <c r="F396" s="5">
        <v>68</v>
      </c>
      <c r="G396" s="5">
        <f t="shared" si="61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Z396" s="19">
        <v>62</v>
      </c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8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938</v>
      </c>
      <c r="B397" s="47" t="s">
        <v>1427</v>
      </c>
      <c r="C397" s="5">
        <f t="shared" si="59"/>
        <v>473</v>
      </c>
      <c r="D397" s="5">
        <f t="shared" si="60"/>
        <v>0</v>
      </c>
      <c r="E397" s="5">
        <f t="shared" si="58"/>
        <v>62</v>
      </c>
      <c r="F397" s="5">
        <v>69</v>
      </c>
      <c r="G397" s="5">
        <f t="shared" si="61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Z397" s="19">
        <v>62</v>
      </c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8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278</v>
      </c>
      <c r="B398" s="47" t="s">
        <v>1258</v>
      </c>
      <c r="C398" s="5">
        <f t="shared" si="59"/>
        <v>481</v>
      </c>
      <c r="D398" s="5">
        <f t="shared" si="60"/>
        <v>0</v>
      </c>
      <c r="E398" s="5">
        <f t="shared" si="58"/>
        <v>61</v>
      </c>
      <c r="F398" s="5">
        <v>40</v>
      </c>
      <c r="G398" s="5">
        <f t="shared" si="61"/>
        <v>6</v>
      </c>
      <c r="H398" s="1">
        <v>5</v>
      </c>
      <c r="I398" s="42"/>
      <c r="J398" s="38"/>
      <c r="K398" s="38"/>
      <c r="L398" s="38"/>
      <c r="M398" s="38"/>
      <c r="N398" s="38"/>
      <c r="O398" s="38"/>
      <c r="P398" s="38"/>
      <c r="Q398" s="38"/>
      <c r="R398" s="38"/>
      <c r="S398" s="42"/>
      <c r="T398" s="38"/>
      <c r="U398" s="38"/>
      <c r="V398" s="38"/>
      <c r="W398" s="38"/>
      <c r="X398" s="38"/>
      <c r="Y398" s="38"/>
      <c r="Z398" s="37">
        <v>61</v>
      </c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8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939</v>
      </c>
      <c r="B399" s="47" t="s">
        <v>1428</v>
      </c>
      <c r="C399" s="5">
        <f t="shared" si="59"/>
        <v>484</v>
      </c>
      <c r="D399" s="5">
        <f t="shared" si="60"/>
        <v>0</v>
      </c>
      <c r="E399" s="5">
        <f t="shared" si="58"/>
        <v>60</v>
      </c>
      <c r="F399" s="5">
        <v>72</v>
      </c>
      <c r="G399" s="5">
        <f t="shared" si="61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Z399" s="19">
        <v>60</v>
      </c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8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940</v>
      </c>
      <c r="B400" s="47" t="s">
        <v>1345</v>
      </c>
      <c r="C400" s="5">
        <f t="shared" si="59"/>
        <v>487</v>
      </c>
      <c r="D400" s="5">
        <f t="shared" si="60"/>
        <v>0</v>
      </c>
      <c r="E400" s="5">
        <f t="shared" si="58"/>
        <v>59</v>
      </c>
      <c r="F400" s="5">
        <v>73</v>
      </c>
      <c r="G400" s="5">
        <f t="shared" si="61"/>
        <v>1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Z400" s="19">
        <v>59</v>
      </c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8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941</v>
      </c>
      <c r="B401" s="47" t="s">
        <v>1345</v>
      </c>
      <c r="C401" s="5">
        <f t="shared" si="59"/>
        <v>487</v>
      </c>
      <c r="D401" s="5">
        <f t="shared" si="60"/>
        <v>0</v>
      </c>
      <c r="E401" s="5">
        <f t="shared" si="58"/>
        <v>59</v>
      </c>
      <c r="F401" s="5">
        <v>75</v>
      </c>
      <c r="G401" s="5">
        <f t="shared" si="61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Z401" s="19">
        <v>59</v>
      </c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8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942</v>
      </c>
      <c r="B402" s="47" t="s">
        <v>1426</v>
      </c>
      <c r="C402" s="5">
        <f t="shared" si="59"/>
        <v>491</v>
      </c>
      <c r="D402" s="5">
        <f t="shared" si="60"/>
        <v>0</v>
      </c>
      <c r="E402" s="5">
        <f t="shared" si="58"/>
        <v>58</v>
      </c>
      <c r="F402" s="5">
        <v>78</v>
      </c>
      <c r="G402" s="5">
        <f t="shared" si="61"/>
        <v>1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Z402" s="19">
        <v>58</v>
      </c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8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943</v>
      </c>
      <c r="B403" s="47" t="s">
        <v>1345</v>
      </c>
      <c r="C403" s="5">
        <f t="shared" si="59"/>
        <v>501</v>
      </c>
      <c r="D403" s="5">
        <f t="shared" si="60"/>
        <v>0</v>
      </c>
      <c r="E403" s="5">
        <f t="shared" si="58"/>
        <v>55</v>
      </c>
      <c r="F403" s="5">
        <v>83</v>
      </c>
      <c r="G403" s="5">
        <f t="shared" si="61"/>
        <v>1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Z403" s="19">
        <v>55</v>
      </c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8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944</v>
      </c>
      <c r="B404" s="47" t="s">
        <v>1258</v>
      </c>
      <c r="C404" s="5">
        <f t="shared" si="59"/>
        <v>511</v>
      </c>
      <c r="D404" s="5">
        <f t="shared" si="60"/>
        <v>0</v>
      </c>
      <c r="E404" s="5">
        <f t="shared" si="58"/>
        <v>52</v>
      </c>
      <c r="F404" s="5">
        <v>62</v>
      </c>
      <c r="G404" s="5">
        <f t="shared" si="61"/>
        <v>4</v>
      </c>
      <c r="H404" s="1">
        <v>3</v>
      </c>
      <c r="I404" s="42"/>
      <c r="J404" s="38"/>
      <c r="K404" s="38"/>
      <c r="L404" s="38"/>
      <c r="M404" s="38"/>
      <c r="N404" s="38"/>
      <c r="O404" s="38"/>
      <c r="P404" s="38"/>
      <c r="Q404" s="38"/>
      <c r="R404" s="38"/>
      <c r="S404" s="42"/>
      <c r="T404" s="38"/>
      <c r="U404" s="38"/>
      <c r="V404" s="38"/>
      <c r="W404" s="38"/>
      <c r="X404" s="38"/>
      <c r="Y404" s="38"/>
      <c r="Z404" s="37">
        <v>52</v>
      </c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8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220</v>
      </c>
      <c r="B405" s="47" t="s">
        <v>1258</v>
      </c>
      <c r="C405" s="5">
        <f t="shared" si="59"/>
        <v>521</v>
      </c>
      <c r="D405" s="5">
        <f t="shared" si="60"/>
        <v>0</v>
      </c>
      <c r="E405" s="5">
        <f t="shared" ref="E405:E468" si="62">SUM(I405:BJ405)</f>
        <v>50</v>
      </c>
      <c r="F405" s="5">
        <v>27</v>
      </c>
      <c r="G405" s="5">
        <f t="shared" si="61"/>
        <v>9</v>
      </c>
      <c r="H405" s="1">
        <v>8</v>
      </c>
      <c r="I405" s="42"/>
      <c r="J405" s="38"/>
      <c r="K405" s="38"/>
      <c r="L405" s="38"/>
      <c r="M405" s="38"/>
      <c r="N405" s="38"/>
      <c r="O405" s="38"/>
      <c r="P405" s="38"/>
      <c r="Q405" s="38"/>
      <c r="R405" s="38"/>
      <c r="S405" s="42"/>
      <c r="T405" s="38"/>
      <c r="U405" s="38"/>
      <c r="V405" s="38"/>
      <c r="W405" s="38"/>
      <c r="X405" s="38"/>
      <c r="Y405" s="38"/>
      <c r="Z405" s="37">
        <v>50</v>
      </c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8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716</v>
      </c>
      <c r="B406" s="47" t="s">
        <v>1178</v>
      </c>
      <c r="C406" s="5">
        <f t="shared" si="59"/>
        <v>121</v>
      </c>
      <c r="D406" s="5">
        <f t="shared" si="60"/>
        <v>0</v>
      </c>
      <c r="E406" s="5">
        <f t="shared" si="62"/>
        <v>744</v>
      </c>
      <c r="F406" s="5">
        <v>43</v>
      </c>
      <c r="G406" s="5">
        <f t="shared" si="61"/>
        <v>20</v>
      </c>
      <c r="H406" s="1">
        <v>3</v>
      </c>
      <c r="I406" s="40">
        <v>43</v>
      </c>
      <c r="J406" s="36">
        <v>37</v>
      </c>
      <c r="K406" s="36">
        <v>32</v>
      </c>
      <c r="L406" s="38"/>
      <c r="M406" s="37">
        <v>35</v>
      </c>
      <c r="N406" s="36">
        <v>48</v>
      </c>
      <c r="O406" s="36">
        <v>44</v>
      </c>
      <c r="P406" s="36">
        <v>37</v>
      </c>
      <c r="Q406" s="36">
        <v>40</v>
      </c>
      <c r="R406" s="36">
        <v>39</v>
      </c>
      <c r="S406" s="40">
        <v>42</v>
      </c>
      <c r="T406" s="36">
        <v>41</v>
      </c>
      <c r="U406" s="36">
        <v>51</v>
      </c>
      <c r="V406" s="36">
        <v>53</v>
      </c>
      <c r="W406" s="36">
        <v>50</v>
      </c>
      <c r="X406" s="36">
        <v>51</v>
      </c>
      <c r="Y406" s="36">
        <v>52</v>
      </c>
      <c r="Z406" s="36">
        <v>49</v>
      </c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8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904</v>
      </c>
      <c r="B407" s="47" t="s">
        <v>1425</v>
      </c>
      <c r="C407" s="5">
        <f t="shared" si="59"/>
        <v>365</v>
      </c>
      <c r="D407" s="5">
        <f t="shared" si="60"/>
        <v>0</v>
      </c>
      <c r="E407" s="5">
        <f t="shared" si="62"/>
        <v>125</v>
      </c>
      <c r="F407" s="5">
        <v>36</v>
      </c>
      <c r="G407" s="5">
        <f t="shared" si="61"/>
        <v>2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Y407" s="19">
        <v>78</v>
      </c>
      <c r="Z407" s="36">
        <v>47</v>
      </c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8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946</v>
      </c>
      <c r="B408" s="47" t="s">
        <v>1345</v>
      </c>
      <c r="C408" s="5">
        <f t="shared" si="59"/>
        <v>542</v>
      </c>
      <c r="D408" s="5">
        <f t="shared" si="60"/>
        <v>0</v>
      </c>
      <c r="E408" s="5">
        <f t="shared" si="62"/>
        <v>47</v>
      </c>
      <c r="F408" s="5">
        <v>99</v>
      </c>
      <c r="G408" s="5">
        <f t="shared" si="61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Z408" s="19">
        <v>47</v>
      </c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8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947</v>
      </c>
      <c r="B409" s="47" t="s">
        <v>1345</v>
      </c>
      <c r="C409" s="5">
        <f t="shared" si="59"/>
        <v>542</v>
      </c>
      <c r="D409" s="5">
        <f t="shared" si="60"/>
        <v>0</v>
      </c>
      <c r="E409" s="5">
        <f t="shared" si="62"/>
        <v>47</v>
      </c>
      <c r="F409" s="5">
        <v>100</v>
      </c>
      <c r="G409" s="5">
        <f t="shared" si="61"/>
        <v>1</v>
      </c>
      <c r="H409" s="1"/>
      <c r="I409" s="40"/>
      <c r="J409" s="36"/>
      <c r="K409" s="36"/>
      <c r="L409" s="36"/>
      <c r="M409" s="36"/>
      <c r="N409" s="36"/>
      <c r="S409" s="41"/>
      <c r="T409" s="36"/>
      <c r="W409" s="36"/>
      <c r="Z409" s="19">
        <v>47</v>
      </c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8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309</v>
      </c>
      <c r="B410" s="47" t="s">
        <v>1253</v>
      </c>
      <c r="C410" s="5">
        <f t="shared" si="59"/>
        <v>28</v>
      </c>
      <c r="D410" s="5">
        <f t="shared" si="60"/>
        <v>0</v>
      </c>
      <c r="E410" s="5">
        <f t="shared" si="62"/>
        <v>1977</v>
      </c>
      <c r="F410" s="5">
        <v>6</v>
      </c>
      <c r="G410" s="5">
        <f t="shared" si="61"/>
        <v>52</v>
      </c>
      <c r="H410" s="1">
        <v>36</v>
      </c>
      <c r="I410" s="40">
        <v>121</v>
      </c>
      <c r="J410" s="36">
        <v>122</v>
      </c>
      <c r="K410" s="36">
        <v>118</v>
      </c>
      <c r="L410" s="36">
        <v>119</v>
      </c>
      <c r="M410" s="36">
        <v>124</v>
      </c>
      <c r="N410" s="36">
        <v>127</v>
      </c>
      <c r="O410" s="36">
        <v>127</v>
      </c>
      <c r="P410" s="36">
        <v>121</v>
      </c>
      <c r="Q410" s="36">
        <v>125</v>
      </c>
      <c r="R410" s="36">
        <v>116</v>
      </c>
      <c r="S410" s="42"/>
      <c r="T410" s="37">
        <v>114</v>
      </c>
      <c r="U410" s="36">
        <v>136</v>
      </c>
      <c r="V410" s="36">
        <v>132</v>
      </c>
      <c r="W410" s="36">
        <v>125</v>
      </c>
      <c r="X410" s="36">
        <v>118</v>
      </c>
      <c r="Y410" s="36">
        <v>132</v>
      </c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8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505</v>
      </c>
      <c r="B411" s="47" t="s">
        <v>1181</v>
      </c>
      <c r="C411" s="5">
        <f t="shared" si="59"/>
        <v>51</v>
      </c>
      <c r="D411" s="5">
        <f t="shared" si="60"/>
        <v>0</v>
      </c>
      <c r="E411" s="5">
        <f t="shared" si="62"/>
        <v>1477</v>
      </c>
      <c r="F411" s="5">
        <v>7</v>
      </c>
      <c r="G411" s="5">
        <f t="shared" si="61"/>
        <v>34</v>
      </c>
      <c r="H411" s="1">
        <v>21</v>
      </c>
      <c r="I411" s="40">
        <v>131</v>
      </c>
      <c r="J411" s="36">
        <v>123</v>
      </c>
      <c r="K411" s="36">
        <v>118</v>
      </c>
      <c r="L411" s="36">
        <v>118</v>
      </c>
      <c r="M411" s="36">
        <v>114</v>
      </c>
      <c r="N411" s="36">
        <v>111</v>
      </c>
      <c r="O411" s="36">
        <v>112</v>
      </c>
      <c r="P411" s="38"/>
      <c r="Q411" s="38"/>
      <c r="R411" s="38"/>
      <c r="S411" s="42"/>
      <c r="T411" s="37">
        <v>96</v>
      </c>
      <c r="U411" s="36">
        <v>121</v>
      </c>
      <c r="V411" s="36">
        <v>116</v>
      </c>
      <c r="W411" s="36">
        <v>106</v>
      </c>
      <c r="X411" s="36">
        <v>102</v>
      </c>
      <c r="Y411" s="36">
        <v>109</v>
      </c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8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665</v>
      </c>
      <c r="B412" s="47" t="s">
        <v>1252</v>
      </c>
      <c r="C412" s="5">
        <f t="shared" si="59"/>
        <v>76</v>
      </c>
      <c r="D412" s="5">
        <f t="shared" si="60"/>
        <v>0</v>
      </c>
      <c r="E412" s="5">
        <f t="shared" si="62"/>
        <v>1139</v>
      </c>
      <c r="F412" s="5">
        <v>16</v>
      </c>
      <c r="G412" s="5">
        <f t="shared" si="61"/>
        <v>26</v>
      </c>
      <c r="H412" s="1">
        <v>9</v>
      </c>
      <c r="I412" s="40">
        <v>46</v>
      </c>
      <c r="J412" s="36">
        <v>50</v>
      </c>
      <c r="K412" s="36">
        <v>51</v>
      </c>
      <c r="L412" s="36">
        <v>55</v>
      </c>
      <c r="M412" s="36">
        <v>56</v>
      </c>
      <c r="N412" s="36">
        <v>59</v>
      </c>
      <c r="O412" s="36">
        <v>63</v>
      </c>
      <c r="P412" s="36">
        <v>63</v>
      </c>
      <c r="Q412" s="36">
        <v>67</v>
      </c>
      <c r="R412" s="36">
        <v>64</v>
      </c>
      <c r="S412" s="40">
        <v>66</v>
      </c>
      <c r="T412" s="36">
        <v>66</v>
      </c>
      <c r="U412" s="36">
        <v>80</v>
      </c>
      <c r="V412" s="36">
        <v>80</v>
      </c>
      <c r="W412" s="36">
        <v>104</v>
      </c>
      <c r="X412" s="36">
        <v>85</v>
      </c>
      <c r="Y412" s="36">
        <v>84</v>
      </c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8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476</v>
      </c>
      <c r="B413" s="47" t="s">
        <v>1251</v>
      </c>
      <c r="C413" s="5">
        <f t="shared" si="59"/>
        <v>94</v>
      </c>
      <c r="D413" s="5">
        <f t="shared" si="60"/>
        <v>0</v>
      </c>
      <c r="E413" s="5">
        <f t="shared" si="62"/>
        <v>961</v>
      </c>
      <c r="F413" s="5">
        <v>33</v>
      </c>
      <c r="G413" s="5">
        <f t="shared" si="61"/>
        <v>42</v>
      </c>
      <c r="H413" s="1">
        <v>25</v>
      </c>
      <c r="I413" s="40">
        <v>55</v>
      </c>
      <c r="J413" s="36">
        <v>52</v>
      </c>
      <c r="K413" s="36">
        <v>48</v>
      </c>
      <c r="L413" s="36">
        <v>53</v>
      </c>
      <c r="M413" s="36">
        <v>53</v>
      </c>
      <c r="N413" s="36">
        <v>54</v>
      </c>
      <c r="O413" s="36">
        <v>56</v>
      </c>
      <c r="P413" s="36">
        <v>51</v>
      </c>
      <c r="Q413" s="36">
        <v>53</v>
      </c>
      <c r="R413" s="36">
        <v>51</v>
      </c>
      <c r="S413" s="40">
        <v>48</v>
      </c>
      <c r="T413" s="36">
        <v>55</v>
      </c>
      <c r="U413" s="36">
        <v>69</v>
      </c>
      <c r="V413" s="36">
        <v>68</v>
      </c>
      <c r="W413" s="36">
        <v>62</v>
      </c>
      <c r="X413" s="36">
        <v>60</v>
      </c>
      <c r="Y413" s="36">
        <v>73</v>
      </c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8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908</v>
      </c>
      <c r="B414" s="47" t="s">
        <v>1282</v>
      </c>
      <c r="C414" s="5">
        <f t="shared" si="59"/>
        <v>460</v>
      </c>
      <c r="D414" s="5">
        <f t="shared" si="60"/>
        <v>0</v>
      </c>
      <c r="E414" s="5">
        <f t="shared" si="62"/>
        <v>66</v>
      </c>
      <c r="F414" s="5">
        <v>49</v>
      </c>
      <c r="G414" s="5">
        <f t="shared" si="61"/>
        <v>1</v>
      </c>
      <c r="H414" s="1"/>
      <c r="I414" s="40"/>
      <c r="J414" s="36"/>
      <c r="K414" s="36"/>
      <c r="L414" s="36"/>
      <c r="M414" s="36"/>
      <c r="N414" s="36"/>
      <c r="S414" s="41"/>
      <c r="T414" s="36"/>
      <c r="W414" s="36"/>
      <c r="Y414" s="19">
        <v>66</v>
      </c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8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909</v>
      </c>
      <c r="B415" s="47" t="s">
        <v>1423</v>
      </c>
      <c r="C415" s="5">
        <f t="shared" si="59"/>
        <v>487</v>
      </c>
      <c r="D415" s="5">
        <f t="shared" si="60"/>
        <v>0</v>
      </c>
      <c r="E415" s="5">
        <f t="shared" si="62"/>
        <v>59</v>
      </c>
      <c r="F415" s="5">
        <v>59</v>
      </c>
      <c r="G415" s="5">
        <f t="shared" si="61"/>
        <v>1</v>
      </c>
      <c r="H415" s="1"/>
      <c r="I415" s="40"/>
      <c r="J415" s="36"/>
      <c r="K415" s="36"/>
      <c r="L415" s="36"/>
      <c r="M415" s="36"/>
      <c r="N415" s="36"/>
      <c r="S415" s="41"/>
      <c r="T415" s="36"/>
      <c r="W415" s="36"/>
      <c r="Y415" s="19">
        <v>59</v>
      </c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8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911</v>
      </c>
      <c r="B416" s="47" t="s">
        <v>1424</v>
      </c>
      <c r="C416" s="5">
        <f t="shared" si="59"/>
        <v>495</v>
      </c>
      <c r="D416" s="5">
        <f t="shared" si="60"/>
        <v>0</v>
      </c>
      <c r="E416" s="5">
        <f t="shared" si="62"/>
        <v>56</v>
      </c>
      <c r="F416" s="5">
        <v>63</v>
      </c>
      <c r="G416" s="5">
        <f t="shared" si="61"/>
        <v>1</v>
      </c>
      <c r="H416" s="1"/>
      <c r="I416" s="40"/>
      <c r="J416" s="36"/>
      <c r="K416" s="36"/>
      <c r="L416" s="36"/>
      <c r="M416" s="36"/>
      <c r="N416" s="36"/>
      <c r="S416" s="41"/>
      <c r="T416" s="36"/>
      <c r="W416" s="36"/>
      <c r="Y416" s="19">
        <v>56</v>
      </c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8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912</v>
      </c>
      <c r="B417" s="47" t="s">
        <v>1282</v>
      </c>
      <c r="C417" s="5">
        <f t="shared" si="59"/>
        <v>495</v>
      </c>
      <c r="D417" s="5">
        <f t="shared" si="60"/>
        <v>0</v>
      </c>
      <c r="E417" s="5">
        <f t="shared" si="62"/>
        <v>56</v>
      </c>
      <c r="F417" s="5">
        <v>64</v>
      </c>
      <c r="G417" s="5">
        <f t="shared" si="61"/>
        <v>1</v>
      </c>
      <c r="H417" s="1"/>
      <c r="I417" s="40"/>
      <c r="J417" s="36"/>
      <c r="K417" s="36"/>
      <c r="L417" s="36"/>
      <c r="M417" s="36"/>
      <c r="N417" s="36"/>
      <c r="S417" s="41"/>
      <c r="T417" s="36"/>
      <c r="W417" s="36"/>
      <c r="Y417" s="19">
        <v>56</v>
      </c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8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913</v>
      </c>
      <c r="B418" s="47" t="s">
        <v>1282</v>
      </c>
      <c r="C418" s="5">
        <f t="shared" si="59"/>
        <v>519</v>
      </c>
      <c r="D418" s="5">
        <f t="shared" si="60"/>
        <v>0</v>
      </c>
      <c r="E418" s="5">
        <f t="shared" si="62"/>
        <v>51</v>
      </c>
      <c r="F418" s="5">
        <v>70</v>
      </c>
      <c r="G418" s="5">
        <f t="shared" si="61"/>
        <v>1</v>
      </c>
      <c r="H418" s="1"/>
      <c r="I418" s="40"/>
      <c r="J418" s="36"/>
      <c r="K418" s="36"/>
      <c r="L418" s="36"/>
      <c r="M418" s="36"/>
      <c r="N418" s="36"/>
      <c r="S418" s="41"/>
      <c r="T418" s="36"/>
      <c r="W418" s="36"/>
      <c r="Y418" s="19">
        <v>51</v>
      </c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8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914</v>
      </c>
      <c r="B419" s="47" t="s">
        <v>1282</v>
      </c>
      <c r="C419" s="5">
        <f t="shared" si="59"/>
        <v>554</v>
      </c>
      <c r="D419" s="5">
        <f t="shared" si="60"/>
        <v>0</v>
      </c>
      <c r="E419" s="5">
        <f t="shared" si="62"/>
        <v>46</v>
      </c>
      <c r="F419" s="5">
        <v>78</v>
      </c>
      <c r="G419" s="5">
        <f t="shared" si="61"/>
        <v>1</v>
      </c>
      <c r="H419" s="1"/>
      <c r="I419" s="40"/>
      <c r="J419" s="36"/>
      <c r="K419" s="36"/>
      <c r="L419" s="36"/>
      <c r="M419" s="36"/>
      <c r="N419" s="36"/>
      <c r="S419" s="41"/>
      <c r="T419" s="36"/>
      <c r="W419" s="36"/>
      <c r="Y419" s="19">
        <v>46</v>
      </c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8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915</v>
      </c>
      <c r="B420" s="47" t="s">
        <v>1282</v>
      </c>
      <c r="C420" s="5">
        <f t="shared" si="59"/>
        <v>558</v>
      </c>
      <c r="D420" s="5">
        <f t="shared" si="60"/>
        <v>0</v>
      </c>
      <c r="E420" s="5">
        <f t="shared" si="62"/>
        <v>45</v>
      </c>
      <c r="F420" s="5">
        <v>82</v>
      </c>
      <c r="G420" s="5">
        <f t="shared" si="61"/>
        <v>1</v>
      </c>
      <c r="H420" s="1"/>
      <c r="I420" s="40"/>
      <c r="J420" s="36"/>
      <c r="K420" s="36"/>
      <c r="L420" s="36"/>
      <c r="M420" s="36"/>
      <c r="N420" s="36"/>
      <c r="S420" s="41"/>
      <c r="T420" s="36"/>
      <c r="W420" s="36"/>
      <c r="Y420" s="19">
        <v>45</v>
      </c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8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916</v>
      </c>
      <c r="B421" s="47" t="s">
        <v>1184</v>
      </c>
      <c r="C421" s="5">
        <f t="shared" si="59"/>
        <v>563</v>
      </c>
      <c r="D421" s="5">
        <f t="shared" si="60"/>
        <v>0</v>
      </c>
      <c r="E421" s="5">
        <f t="shared" si="62"/>
        <v>43</v>
      </c>
      <c r="F421" s="5">
        <v>86</v>
      </c>
      <c r="G421" s="5">
        <f t="shared" si="61"/>
        <v>1</v>
      </c>
      <c r="H421" s="1"/>
      <c r="I421" s="40"/>
      <c r="J421" s="36"/>
      <c r="K421" s="36"/>
      <c r="L421" s="36"/>
      <c r="M421" s="36"/>
      <c r="N421" s="36"/>
      <c r="S421" s="41"/>
      <c r="T421" s="36"/>
      <c r="W421" s="36"/>
      <c r="Y421" s="19">
        <v>43</v>
      </c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8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877</v>
      </c>
      <c r="B422" s="47" t="s">
        <v>1245</v>
      </c>
      <c r="C422" s="5">
        <f t="shared" si="59"/>
        <v>357</v>
      </c>
      <c r="D422" s="5">
        <f t="shared" si="60"/>
        <v>0</v>
      </c>
      <c r="E422" s="5">
        <f t="shared" si="62"/>
        <v>131</v>
      </c>
      <c r="F422" s="5">
        <v>57</v>
      </c>
      <c r="G422" s="5">
        <f t="shared" si="61"/>
        <v>3</v>
      </c>
      <c r="H422" s="1"/>
      <c r="I422" s="40"/>
      <c r="J422" s="36"/>
      <c r="K422" s="36"/>
      <c r="L422" s="36"/>
      <c r="M422" s="36"/>
      <c r="N422" s="36"/>
      <c r="S422" s="41"/>
      <c r="T422" s="36"/>
      <c r="W422" s="19">
        <v>47</v>
      </c>
      <c r="X422" s="36">
        <v>44</v>
      </c>
      <c r="Y422" s="36">
        <v>40</v>
      </c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8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697</v>
      </c>
      <c r="B423" s="47" t="s">
        <v>1250</v>
      </c>
      <c r="C423" s="5">
        <f t="shared" si="59"/>
        <v>185</v>
      </c>
      <c r="D423" s="5">
        <f t="shared" si="60"/>
        <v>0</v>
      </c>
      <c r="E423" s="5">
        <f t="shared" si="62"/>
        <v>457</v>
      </c>
      <c r="F423" s="5">
        <v>74</v>
      </c>
      <c r="G423" s="5">
        <f t="shared" si="61"/>
        <v>18</v>
      </c>
      <c r="H423" s="1">
        <v>5</v>
      </c>
      <c r="I423" s="40">
        <v>38</v>
      </c>
      <c r="J423" s="36">
        <v>37</v>
      </c>
      <c r="K423" s="36">
        <v>35</v>
      </c>
      <c r="L423" s="36">
        <v>35</v>
      </c>
      <c r="M423" s="36">
        <v>36</v>
      </c>
      <c r="N423" s="36">
        <v>38</v>
      </c>
      <c r="O423" s="38"/>
      <c r="P423" s="37">
        <v>33</v>
      </c>
      <c r="Q423" s="36">
        <v>34</v>
      </c>
      <c r="R423" s="38"/>
      <c r="S423" s="42"/>
      <c r="T423" s="37">
        <v>28</v>
      </c>
      <c r="U423" s="36">
        <v>38</v>
      </c>
      <c r="V423" s="38"/>
      <c r="W423" s="37">
        <v>33</v>
      </c>
      <c r="X423" s="36">
        <v>35</v>
      </c>
      <c r="Y423" s="36">
        <v>37</v>
      </c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8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835</v>
      </c>
      <c r="B424" s="47" t="s">
        <v>1201</v>
      </c>
      <c r="C424" s="5">
        <f t="shared" si="59"/>
        <v>403</v>
      </c>
      <c r="D424" s="5">
        <f t="shared" si="60"/>
        <v>0</v>
      </c>
      <c r="E424" s="5">
        <f t="shared" si="62"/>
        <v>100</v>
      </c>
      <c r="F424" s="5">
        <v>91</v>
      </c>
      <c r="G424" s="5">
        <f t="shared" si="61"/>
        <v>3</v>
      </c>
      <c r="H424" s="1"/>
      <c r="I424" s="40"/>
      <c r="J424" s="36"/>
      <c r="K424" s="36"/>
      <c r="L424" s="36"/>
      <c r="M424" s="36"/>
      <c r="N424" s="36"/>
      <c r="S424" s="40"/>
      <c r="T424" s="19">
        <v>26</v>
      </c>
      <c r="U424" s="36">
        <v>37</v>
      </c>
      <c r="V424" s="38"/>
      <c r="W424" s="38"/>
      <c r="X424" s="38"/>
      <c r="Y424" s="36">
        <v>37</v>
      </c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8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829</v>
      </c>
      <c r="B425" s="47" t="s">
        <v>1422</v>
      </c>
      <c r="C425" s="5">
        <f t="shared" si="59"/>
        <v>309</v>
      </c>
      <c r="D425" s="5">
        <f t="shared" si="60"/>
        <v>0</v>
      </c>
      <c r="E425" s="5">
        <f>SUM(I425:BJ425)</f>
        <v>188</v>
      </c>
      <c r="F425" s="5">
        <v>56</v>
      </c>
      <c r="G425" s="5">
        <f>H425+COUNT(I425:BJ425)</f>
        <v>5</v>
      </c>
      <c r="H425" s="1"/>
      <c r="I425" s="40"/>
      <c r="J425" s="36"/>
      <c r="K425" s="36"/>
      <c r="L425" s="36"/>
      <c r="M425" s="36"/>
      <c r="N425" s="36"/>
      <c r="S425" s="40"/>
      <c r="T425" s="19">
        <v>30</v>
      </c>
      <c r="U425" s="36">
        <v>37</v>
      </c>
      <c r="V425" s="38"/>
      <c r="W425" s="37">
        <v>39</v>
      </c>
      <c r="X425" s="36">
        <v>45</v>
      </c>
      <c r="Y425" s="36">
        <v>37</v>
      </c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8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722</v>
      </c>
      <c r="B426" s="47" t="s">
        <v>1249</v>
      </c>
      <c r="C426" s="5">
        <f t="shared" si="59"/>
        <v>138</v>
      </c>
      <c r="D426" s="5">
        <f t="shared" si="60"/>
        <v>0</v>
      </c>
      <c r="E426" s="5">
        <f t="shared" si="62"/>
        <v>679</v>
      </c>
      <c r="F426" s="5">
        <v>52</v>
      </c>
      <c r="G426" s="5">
        <f t="shared" si="61"/>
        <v>19</v>
      </c>
      <c r="H426" s="1">
        <v>3</v>
      </c>
      <c r="I426" s="40">
        <v>45</v>
      </c>
      <c r="J426" s="36">
        <v>47</v>
      </c>
      <c r="K426" s="36">
        <v>50</v>
      </c>
      <c r="L426" s="36">
        <v>51</v>
      </c>
      <c r="M426" s="36">
        <v>53</v>
      </c>
      <c r="N426" s="36">
        <v>53</v>
      </c>
      <c r="O426" s="36">
        <v>45</v>
      </c>
      <c r="P426" s="36">
        <v>40</v>
      </c>
      <c r="Q426" s="36">
        <v>38</v>
      </c>
      <c r="R426" s="36">
        <v>34</v>
      </c>
      <c r="S426" s="42"/>
      <c r="T426" s="37">
        <v>35</v>
      </c>
      <c r="U426" s="36">
        <v>41</v>
      </c>
      <c r="V426" s="36">
        <v>39</v>
      </c>
      <c r="W426" s="36">
        <v>37</v>
      </c>
      <c r="X426" s="36">
        <v>35</v>
      </c>
      <c r="Y426" s="36">
        <v>36</v>
      </c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8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545</v>
      </c>
      <c r="B427" s="47" t="s">
        <v>1248</v>
      </c>
      <c r="C427" s="5">
        <f t="shared" si="59"/>
        <v>105</v>
      </c>
      <c r="D427" s="5">
        <f t="shared" si="60"/>
        <v>0</v>
      </c>
      <c r="E427" s="5">
        <f t="shared" si="62"/>
        <v>882</v>
      </c>
      <c r="F427" s="5">
        <v>26</v>
      </c>
      <c r="G427" s="5">
        <f t="shared" si="61"/>
        <v>33</v>
      </c>
      <c r="H427" s="1">
        <v>18</v>
      </c>
      <c r="I427" s="40">
        <v>44</v>
      </c>
      <c r="J427" s="36">
        <v>46</v>
      </c>
      <c r="K427" s="36">
        <v>47</v>
      </c>
      <c r="L427" s="36">
        <v>49</v>
      </c>
      <c r="M427" s="36">
        <v>52</v>
      </c>
      <c r="N427" s="36">
        <v>54</v>
      </c>
      <c r="O427" s="36">
        <v>55</v>
      </c>
      <c r="P427" s="36">
        <v>56</v>
      </c>
      <c r="Q427" s="36">
        <v>60</v>
      </c>
      <c r="R427" s="36">
        <v>59</v>
      </c>
      <c r="S427" s="42"/>
      <c r="T427" s="37">
        <v>62</v>
      </c>
      <c r="U427" s="36">
        <v>75</v>
      </c>
      <c r="V427" s="36">
        <v>74</v>
      </c>
      <c r="W427" s="36">
        <v>78</v>
      </c>
      <c r="X427" s="36">
        <v>71</v>
      </c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8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575</v>
      </c>
      <c r="B428" s="47" t="s">
        <v>1247</v>
      </c>
      <c r="C428" s="5">
        <f t="shared" si="59"/>
        <v>82</v>
      </c>
      <c r="D428" s="5">
        <f t="shared" si="60"/>
        <v>0</v>
      </c>
      <c r="E428" s="5">
        <f t="shared" si="62"/>
        <v>1080</v>
      </c>
      <c r="F428" s="5">
        <v>21</v>
      </c>
      <c r="G428" s="5">
        <f t="shared" si="61"/>
        <v>28</v>
      </c>
      <c r="H428" s="1">
        <v>12</v>
      </c>
      <c r="I428" s="40">
        <v>61</v>
      </c>
      <c r="J428" s="36">
        <v>62</v>
      </c>
      <c r="K428" s="36">
        <v>65</v>
      </c>
      <c r="L428" s="36">
        <v>65</v>
      </c>
      <c r="M428" s="36">
        <v>65</v>
      </c>
      <c r="N428" s="36">
        <v>67</v>
      </c>
      <c r="O428" s="36">
        <v>67</v>
      </c>
      <c r="P428" s="36">
        <v>61</v>
      </c>
      <c r="Q428" s="36">
        <v>63</v>
      </c>
      <c r="R428" s="36">
        <v>59</v>
      </c>
      <c r="S428" s="40">
        <v>62</v>
      </c>
      <c r="T428" s="36">
        <v>68</v>
      </c>
      <c r="U428" s="36">
        <v>86</v>
      </c>
      <c r="V428" s="36">
        <v>86</v>
      </c>
      <c r="W428" s="36">
        <v>76</v>
      </c>
      <c r="X428" s="36">
        <v>67</v>
      </c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8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836</v>
      </c>
      <c r="B429" s="47" t="s">
        <v>1330</v>
      </c>
      <c r="C429" s="5">
        <f t="shared" si="59"/>
        <v>259</v>
      </c>
      <c r="D429" s="5">
        <f t="shared" si="60"/>
        <v>0</v>
      </c>
      <c r="E429" s="5">
        <f t="shared" si="62"/>
        <v>277</v>
      </c>
      <c r="F429" s="5">
        <v>2</v>
      </c>
      <c r="G429" s="5">
        <f t="shared" si="61"/>
        <v>22</v>
      </c>
      <c r="H429" s="1">
        <v>18</v>
      </c>
      <c r="I429" s="42"/>
      <c r="J429" s="38"/>
      <c r="K429" s="38"/>
      <c r="L429" s="38"/>
      <c r="M429" s="38"/>
      <c r="N429" s="38"/>
      <c r="O429" s="38"/>
      <c r="P429" s="38"/>
      <c r="Q429" s="38"/>
      <c r="R429" s="38"/>
      <c r="S429" s="42"/>
      <c r="T429" s="38"/>
      <c r="U429" s="37">
        <v>79</v>
      </c>
      <c r="V429" s="36">
        <v>78</v>
      </c>
      <c r="W429" s="36">
        <v>64</v>
      </c>
      <c r="X429" s="36">
        <v>56</v>
      </c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8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645</v>
      </c>
      <c r="B430" s="47" t="s">
        <v>1246</v>
      </c>
      <c r="C430" s="5">
        <f t="shared" si="59"/>
        <v>97</v>
      </c>
      <c r="D430" s="5">
        <f t="shared" si="60"/>
        <v>0</v>
      </c>
      <c r="E430" s="5">
        <f t="shared" si="62"/>
        <v>941</v>
      </c>
      <c r="F430" s="5">
        <v>27</v>
      </c>
      <c r="G430" s="5">
        <f t="shared" si="61"/>
        <v>25</v>
      </c>
      <c r="H430" s="1">
        <v>9</v>
      </c>
      <c r="I430" s="40">
        <v>50</v>
      </c>
      <c r="J430" s="36">
        <v>51</v>
      </c>
      <c r="K430" s="36">
        <v>53</v>
      </c>
      <c r="L430" s="36">
        <v>53</v>
      </c>
      <c r="M430" s="36">
        <v>55</v>
      </c>
      <c r="N430" s="36">
        <v>55</v>
      </c>
      <c r="O430" s="36">
        <v>57</v>
      </c>
      <c r="P430" s="36">
        <v>55</v>
      </c>
      <c r="Q430" s="36">
        <v>63</v>
      </c>
      <c r="R430" s="36">
        <v>62</v>
      </c>
      <c r="S430" s="40">
        <v>62</v>
      </c>
      <c r="T430" s="36">
        <v>60</v>
      </c>
      <c r="U430" s="36">
        <v>75</v>
      </c>
      <c r="V430" s="36">
        <v>72</v>
      </c>
      <c r="W430" s="36">
        <v>62</v>
      </c>
      <c r="X430" s="36">
        <v>56</v>
      </c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8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870</v>
      </c>
      <c r="B431" s="47" t="s">
        <v>1326</v>
      </c>
      <c r="C431" s="5">
        <f t="shared" si="59"/>
        <v>370</v>
      </c>
      <c r="D431" s="5">
        <f t="shared" si="60"/>
        <v>0</v>
      </c>
      <c r="E431" s="5">
        <f t="shared" si="62"/>
        <v>120</v>
      </c>
      <c r="F431" s="5">
        <v>24</v>
      </c>
      <c r="G431" s="5">
        <f t="shared" si="61"/>
        <v>2</v>
      </c>
      <c r="H431" s="1"/>
      <c r="I431" s="40"/>
      <c r="J431" s="36"/>
      <c r="K431" s="36"/>
      <c r="L431" s="36"/>
      <c r="M431" s="36"/>
      <c r="N431" s="36"/>
      <c r="S431" s="41"/>
      <c r="T431" s="36"/>
      <c r="W431" s="19">
        <v>81</v>
      </c>
      <c r="X431" s="36">
        <v>39</v>
      </c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8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706</v>
      </c>
      <c r="B432" s="47" t="s">
        <v>1245</v>
      </c>
      <c r="C432" s="5">
        <f t="shared" si="59"/>
        <v>114</v>
      </c>
      <c r="D432" s="5">
        <f t="shared" si="60"/>
        <v>0</v>
      </c>
      <c r="E432" s="5">
        <f t="shared" si="62"/>
        <v>792</v>
      </c>
      <c r="F432" s="5">
        <v>43</v>
      </c>
      <c r="G432" s="5">
        <f t="shared" si="61"/>
        <v>20</v>
      </c>
      <c r="H432" s="1">
        <v>4</v>
      </c>
      <c r="I432" s="40">
        <v>56</v>
      </c>
      <c r="J432" s="36">
        <v>57</v>
      </c>
      <c r="K432" s="36">
        <v>56</v>
      </c>
      <c r="L432" s="36">
        <v>56</v>
      </c>
      <c r="M432" s="36">
        <v>53</v>
      </c>
      <c r="N432" s="36">
        <v>53</v>
      </c>
      <c r="O432" s="36">
        <v>52</v>
      </c>
      <c r="P432" s="36">
        <v>45</v>
      </c>
      <c r="Q432" s="36">
        <v>47</v>
      </c>
      <c r="R432" s="36">
        <v>45</v>
      </c>
      <c r="S432" s="40">
        <v>47</v>
      </c>
      <c r="T432" s="36">
        <v>44</v>
      </c>
      <c r="U432" s="36">
        <v>51</v>
      </c>
      <c r="V432" s="36">
        <v>50</v>
      </c>
      <c r="W432" s="36">
        <v>43</v>
      </c>
      <c r="X432" s="36">
        <v>37</v>
      </c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8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834</v>
      </c>
      <c r="B433" s="47" t="s">
        <v>1329</v>
      </c>
      <c r="C433" s="5">
        <f t="shared" si="59"/>
        <v>390</v>
      </c>
      <c r="D433" s="5">
        <f t="shared" si="60"/>
        <v>0</v>
      </c>
      <c r="E433" s="5">
        <f t="shared" si="62"/>
        <v>106</v>
      </c>
      <c r="F433" s="5">
        <v>68</v>
      </c>
      <c r="G433" s="5">
        <f t="shared" si="61"/>
        <v>3</v>
      </c>
      <c r="H433" s="1"/>
      <c r="I433" s="40"/>
      <c r="J433" s="36"/>
      <c r="K433" s="36"/>
      <c r="L433" s="36"/>
      <c r="M433" s="36"/>
      <c r="N433" s="36"/>
      <c r="S433" s="40"/>
      <c r="T433" s="19">
        <v>26</v>
      </c>
      <c r="U433" s="38"/>
      <c r="V433" s="38"/>
      <c r="W433" s="37">
        <v>44</v>
      </c>
      <c r="X433" s="36">
        <v>36</v>
      </c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8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731</v>
      </c>
      <c r="B434" s="47" t="s">
        <v>1244</v>
      </c>
      <c r="C434" s="5">
        <f t="shared" si="59"/>
        <v>137</v>
      </c>
      <c r="D434" s="5">
        <f t="shared" si="60"/>
        <v>0</v>
      </c>
      <c r="E434" s="5">
        <f t="shared" si="62"/>
        <v>681</v>
      </c>
      <c r="F434" s="5">
        <v>51</v>
      </c>
      <c r="G434" s="5">
        <f t="shared" si="61"/>
        <v>18</v>
      </c>
      <c r="H434" s="1">
        <v>2</v>
      </c>
      <c r="I434" s="40">
        <v>40</v>
      </c>
      <c r="J434" s="36">
        <v>41</v>
      </c>
      <c r="K434" s="36">
        <v>41</v>
      </c>
      <c r="L434" s="36">
        <v>42</v>
      </c>
      <c r="M434" s="36">
        <v>42</v>
      </c>
      <c r="N434" s="36">
        <v>45</v>
      </c>
      <c r="O434" s="36">
        <v>48</v>
      </c>
      <c r="P434" s="36">
        <v>43</v>
      </c>
      <c r="Q434" s="36">
        <v>45</v>
      </c>
      <c r="R434" s="36">
        <v>41</v>
      </c>
      <c r="S434" s="40">
        <v>43</v>
      </c>
      <c r="T434" s="36">
        <v>43</v>
      </c>
      <c r="U434" s="36">
        <v>48</v>
      </c>
      <c r="V434" s="36">
        <v>45</v>
      </c>
      <c r="W434" s="36">
        <v>39</v>
      </c>
      <c r="X434" s="36">
        <v>35</v>
      </c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8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886</v>
      </c>
      <c r="B435" s="47" t="s">
        <v>1421</v>
      </c>
      <c r="C435" s="5">
        <f t="shared" si="59"/>
        <v>447</v>
      </c>
      <c r="D435" s="5">
        <f t="shared" si="60"/>
        <v>0</v>
      </c>
      <c r="E435" s="5">
        <f t="shared" si="62"/>
        <v>71</v>
      </c>
      <c r="F435" s="5">
        <v>76</v>
      </c>
      <c r="G435" s="5">
        <f t="shared" si="61"/>
        <v>2</v>
      </c>
      <c r="H435" s="1"/>
      <c r="I435" s="40"/>
      <c r="J435" s="36"/>
      <c r="K435" s="36"/>
      <c r="L435" s="36"/>
      <c r="M435" s="36"/>
      <c r="N435" s="36"/>
      <c r="S435" s="41"/>
      <c r="T435" s="36"/>
      <c r="W435" s="19">
        <v>36</v>
      </c>
      <c r="X435" s="36">
        <v>35</v>
      </c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8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837</v>
      </c>
      <c r="B436" s="47" t="s">
        <v>1247</v>
      </c>
      <c r="C436" s="5">
        <f t="shared" si="59"/>
        <v>295</v>
      </c>
      <c r="D436" s="5">
        <f t="shared" si="60"/>
        <v>0</v>
      </c>
      <c r="E436" s="5">
        <f t="shared" si="62"/>
        <v>203</v>
      </c>
      <c r="F436" s="5">
        <v>29</v>
      </c>
      <c r="G436" s="5">
        <f t="shared" si="61"/>
        <v>4</v>
      </c>
      <c r="H436" s="1"/>
      <c r="I436" s="40"/>
      <c r="J436" s="36"/>
      <c r="K436" s="36"/>
      <c r="L436" s="36"/>
      <c r="M436" s="36"/>
      <c r="N436" s="36"/>
      <c r="S436" s="41"/>
      <c r="T436" s="36"/>
      <c r="U436" s="19">
        <v>77</v>
      </c>
      <c r="V436" s="36">
        <v>55</v>
      </c>
      <c r="W436" s="36">
        <v>37</v>
      </c>
      <c r="X436" s="36">
        <v>34</v>
      </c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8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815</v>
      </c>
      <c r="B437" s="47" t="s">
        <v>1420</v>
      </c>
      <c r="C437" s="5">
        <f t="shared" si="59"/>
        <v>281</v>
      </c>
      <c r="D437" s="5">
        <f t="shared" si="60"/>
        <v>0</v>
      </c>
      <c r="E437" s="5">
        <f t="shared" si="62"/>
        <v>232</v>
      </c>
      <c r="F437" s="5">
        <v>67</v>
      </c>
      <c r="G437" s="5">
        <f t="shared" si="61"/>
        <v>6</v>
      </c>
      <c r="H437" s="1"/>
      <c r="I437" s="40"/>
      <c r="J437" s="36"/>
      <c r="K437" s="36"/>
      <c r="L437" s="36"/>
      <c r="M437" s="36"/>
      <c r="N437" s="36"/>
      <c r="S437" s="43">
        <v>40</v>
      </c>
      <c r="T437" s="36">
        <v>36</v>
      </c>
      <c r="U437" s="36">
        <v>45</v>
      </c>
      <c r="V437" s="36">
        <v>42</v>
      </c>
      <c r="W437" s="36">
        <v>36</v>
      </c>
      <c r="X437" s="36">
        <v>33</v>
      </c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8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888</v>
      </c>
      <c r="B438" s="47" t="s">
        <v>1418</v>
      </c>
      <c r="C438" s="5">
        <f t="shared" si="59"/>
        <v>457</v>
      </c>
      <c r="D438" s="5">
        <f t="shared" si="60"/>
        <v>0</v>
      </c>
      <c r="E438" s="5">
        <f t="shared" si="62"/>
        <v>67</v>
      </c>
      <c r="F438" s="5">
        <v>84</v>
      </c>
      <c r="G438" s="5">
        <f t="shared" si="61"/>
        <v>2</v>
      </c>
      <c r="H438" s="1"/>
      <c r="I438" s="40"/>
      <c r="J438" s="36"/>
      <c r="K438" s="36"/>
      <c r="L438" s="36"/>
      <c r="M438" s="36"/>
      <c r="N438" s="36"/>
      <c r="S438" s="41"/>
      <c r="T438" s="36"/>
      <c r="W438" s="19">
        <v>34</v>
      </c>
      <c r="X438" s="36">
        <v>33</v>
      </c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8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871</v>
      </c>
      <c r="B439" s="47" t="s">
        <v>1326</v>
      </c>
      <c r="C439" s="5">
        <f t="shared" si="59"/>
        <v>403</v>
      </c>
      <c r="D439" s="5">
        <f t="shared" si="60"/>
        <v>0</v>
      </c>
      <c r="E439" s="5">
        <f>SUM(I439:BJ439)</f>
        <v>100</v>
      </c>
      <c r="F439" s="5">
        <v>33</v>
      </c>
      <c r="G439" s="5">
        <f>H439+COUNT(I439:BJ439)</f>
        <v>2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67</v>
      </c>
      <c r="X439" s="36">
        <v>33</v>
      </c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8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843</v>
      </c>
      <c r="B440" s="47" t="s">
        <v>1410</v>
      </c>
      <c r="C440" s="5">
        <f t="shared" si="59"/>
        <v>396</v>
      </c>
      <c r="D440" s="5">
        <f t="shared" si="60"/>
        <v>0</v>
      </c>
      <c r="E440" s="5">
        <f t="shared" si="62"/>
        <v>103</v>
      </c>
      <c r="F440" s="5">
        <v>87</v>
      </c>
      <c r="G440" s="5">
        <f t="shared" si="61"/>
        <v>3</v>
      </c>
      <c r="H440" s="1"/>
      <c r="I440" s="40"/>
      <c r="J440" s="36"/>
      <c r="K440" s="36"/>
      <c r="L440" s="36"/>
      <c r="M440" s="36"/>
      <c r="N440" s="36"/>
      <c r="S440" s="41"/>
      <c r="T440" s="36"/>
      <c r="U440" s="19">
        <v>35</v>
      </c>
      <c r="V440" s="38"/>
      <c r="W440" s="37">
        <v>36</v>
      </c>
      <c r="X440" s="36">
        <v>32</v>
      </c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8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821</v>
      </c>
      <c r="B441" s="47" t="s">
        <v>1403</v>
      </c>
      <c r="C441" s="5">
        <f t="shared" si="59"/>
        <v>376</v>
      </c>
      <c r="D441" s="5">
        <f t="shared" si="60"/>
        <v>0</v>
      </c>
      <c r="E441" s="5">
        <f t="shared" si="62"/>
        <v>116</v>
      </c>
      <c r="F441" s="5">
        <v>52</v>
      </c>
      <c r="G441" s="5">
        <f t="shared" si="61"/>
        <v>3</v>
      </c>
      <c r="H441" s="1"/>
      <c r="I441" s="40"/>
      <c r="J441" s="36"/>
      <c r="K441" s="36"/>
      <c r="L441" s="36"/>
      <c r="M441" s="36"/>
      <c r="N441" s="36"/>
      <c r="S441" s="40"/>
      <c r="T441" s="19">
        <v>43</v>
      </c>
      <c r="U441" s="36">
        <v>41</v>
      </c>
      <c r="V441" s="38"/>
      <c r="W441" s="38"/>
      <c r="X441" s="37">
        <v>32</v>
      </c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8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732</v>
      </c>
      <c r="B442" s="47" t="s">
        <v>1412</v>
      </c>
      <c r="C442" s="5">
        <f t="shared" si="59"/>
        <v>280</v>
      </c>
      <c r="D442" s="5">
        <f t="shared" si="60"/>
        <v>0</v>
      </c>
      <c r="E442" s="5">
        <f>SUM(I442:BJ442)</f>
        <v>233</v>
      </c>
      <c r="F442" s="5">
        <v>93</v>
      </c>
      <c r="G442" s="5">
        <f>H442+COUNT(I442:BJ442)</f>
        <v>8</v>
      </c>
      <c r="H442" s="1">
        <v>1</v>
      </c>
      <c r="I442" s="45">
        <v>32</v>
      </c>
      <c r="J442" s="36">
        <v>29</v>
      </c>
      <c r="K442" s="38"/>
      <c r="L442" s="38"/>
      <c r="M442" s="38"/>
      <c r="N442" s="38"/>
      <c r="O442" s="38"/>
      <c r="P442" s="38"/>
      <c r="Q442" s="38"/>
      <c r="R442" s="38"/>
      <c r="S442" s="42"/>
      <c r="T442" s="37">
        <v>27</v>
      </c>
      <c r="U442" s="36">
        <v>39</v>
      </c>
      <c r="V442" s="36">
        <v>40</v>
      </c>
      <c r="W442" s="36">
        <v>34</v>
      </c>
      <c r="X442" s="36">
        <v>32</v>
      </c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8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763</v>
      </c>
      <c r="B443" s="47" t="s">
        <v>1409</v>
      </c>
      <c r="C443" s="5">
        <f t="shared" si="59"/>
        <v>323</v>
      </c>
      <c r="D443" s="5">
        <f t="shared" si="60"/>
        <v>0</v>
      </c>
      <c r="E443" s="5">
        <f t="shared" si="62"/>
        <v>159</v>
      </c>
      <c r="F443" s="5">
        <v>90</v>
      </c>
      <c r="G443" s="5">
        <f t="shared" si="61"/>
        <v>5</v>
      </c>
      <c r="H443" s="1"/>
      <c r="I443" s="40"/>
      <c r="J443" s="36"/>
      <c r="K443" s="19">
        <v>31</v>
      </c>
      <c r="L443" s="38"/>
      <c r="M443" s="37">
        <v>33</v>
      </c>
      <c r="N443" s="38"/>
      <c r="O443" s="38"/>
      <c r="P443" s="38"/>
      <c r="Q443" s="38"/>
      <c r="R443" s="38"/>
      <c r="S443" s="42"/>
      <c r="T443" s="37">
        <v>27</v>
      </c>
      <c r="U443" s="36">
        <v>36</v>
      </c>
      <c r="V443" s="38"/>
      <c r="W443" s="38"/>
      <c r="X443" s="37">
        <v>32</v>
      </c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8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668</v>
      </c>
      <c r="B444" s="47" t="s">
        <v>1328</v>
      </c>
      <c r="C444" s="5">
        <f t="shared" si="59"/>
        <v>309</v>
      </c>
      <c r="D444" s="5">
        <f t="shared" si="60"/>
        <v>0</v>
      </c>
      <c r="E444" s="5">
        <f t="shared" si="62"/>
        <v>188</v>
      </c>
      <c r="F444" s="5">
        <v>91</v>
      </c>
      <c r="G444" s="5">
        <f t="shared" si="61"/>
        <v>13</v>
      </c>
      <c r="H444" s="1">
        <v>7</v>
      </c>
      <c r="I444" s="40">
        <v>33</v>
      </c>
      <c r="J444" s="36">
        <v>31</v>
      </c>
      <c r="K444" s="36">
        <v>31</v>
      </c>
      <c r="L444" s="36">
        <v>30</v>
      </c>
      <c r="M444" s="36">
        <v>32</v>
      </c>
      <c r="N444" s="38"/>
      <c r="O444" s="38"/>
      <c r="P444" s="38"/>
      <c r="Q444" s="38"/>
      <c r="R444" s="38"/>
      <c r="S444" s="42"/>
      <c r="T444" s="38"/>
      <c r="U444" s="38"/>
      <c r="V444" s="38"/>
      <c r="W444" s="38"/>
      <c r="X444" s="37">
        <v>31</v>
      </c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8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840</v>
      </c>
      <c r="B445" s="47" t="s">
        <v>1408</v>
      </c>
      <c r="C445" s="5">
        <f t="shared" si="59"/>
        <v>325</v>
      </c>
      <c r="D445" s="5">
        <f t="shared" si="60"/>
        <v>0</v>
      </c>
      <c r="E445" s="5">
        <f>SUM(I445:BJ445)</f>
        <v>158</v>
      </c>
      <c r="F445" s="5">
        <v>57</v>
      </c>
      <c r="G445" s="5">
        <f>H445+COUNT(I445:BJ445)</f>
        <v>4</v>
      </c>
      <c r="H445" s="1"/>
      <c r="I445" s="40"/>
      <c r="J445" s="36"/>
      <c r="K445" s="36"/>
      <c r="L445" s="36"/>
      <c r="M445" s="36"/>
      <c r="N445" s="36"/>
      <c r="S445" s="41"/>
      <c r="T445" s="36"/>
      <c r="U445" s="19">
        <v>52</v>
      </c>
      <c r="V445" s="36">
        <v>42</v>
      </c>
      <c r="W445" s="36">
        <v>33</v>
      </c>
      <c r="X445" s="36">
        <v>31</v>
      </c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8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897</v>
      </c>
      <c r="B446" s="47" t="s">
        <v>1419</v>
      </c>
      <c r="C446" s="5">
        <f t="shared" si="59"/>
        <v>637</v>
      </c>
      <c r="D446" s="5">
        <f t="shared" si="60"/>
        <v>0</v>
      </c>
      <c r="E446" s="5">
        <f t="shared" si="62"/>
        <v>31</v>
      </c>
      <c r="F446" s="5">
        <v>97</v>
      </c>
      <c r="G446" s="5">
        <f t="shared" si="61"/>
        <v>1</v>
      </c>
      <c r="H446" s="1"/>
      <c r="I446" s="40"/>
      <c r="J446" s="36"/>
      <c r="K446" s="36"/>
      <c r="L446" s="36"/>
      <c r="M446" s="36"/>
      <c r="N446" s="36"/>
      <c r="S446" s="41"/>
      <c r="T446" s="36"/>
      <c r="W446" s="36"/>
      <c r="X446" s="19">
        <v>31</v>
      </c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8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759</v>
      </c>
      <c r="B447" s="47" t="s">
        <v>1396</v>
      </c>
      <c r="C447" s="5">
        <f t="shared" si="59"/>
        <v>232</v>
      </c>
      <c r="D447" s="5">
        <f t="shared" si="60"/>
        <v>0</v>
      </c>
      <c r="E447" s="5">
        <f>SUM(I447:BJ447)</f>
        <v>335</v>
      </c>
      <c r="F447" s="5">
        <v>71</v>
      </c>
      <c r="G447" s="5">
        <f>H447+COUNT(I447:BJ447)</f>
        <v>10</v>
      </c>
      <c r="H447" s="1"/>
      <c r="I447" s="40"/>
      <c r="J447" s="19">
        <v>29</v>
      </c>
      <c r="K447" s="38"/>
      <c r="L447" s="37">
        <v>30</v>
      </c>
      <c r="M447" s="36">
        <v>31</v>
      </c>
      <c r="N447" s="38"/>
      <c r="O447" s="38"/>
      <c r="P447" s="38"/>
      <c r="Q447" s="37">
        <v>33</v>
      </c>
      <c r="R447" s="36">
        <v>34</v>
      </c>
      <c r="S447" s="40">
        <v>35</v>
      </c>
      <c r="T447" s="36">
        <v>33</v>
      </c>
      <c r="U447" s="36">
        <v>40</v>
      </c>
      <c r="V447" s="36">
        <v>39</v>
      </c>
      <c r="W447" s="38"/>
      <c r="X447" s="37">
        <v>31</v>
      </c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8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803</v>
      </c>
      <c r="B448" s="47" t="s">
        <v>1395</v>
      </c>
      <c r="C448" s="5">
        <f t="shared" si="59"/>
        <v>254</v>
      </c>
      <c r="D448" s="5">
        <f t="shared" si="60"/>
        <v>0</v>
      </c>
      <c r="E448" s="5">
        <f>SUM(I448:BJ448)</f>
        <v>287</v>
      </c>
      <c r="F448" s="5">
        <v>51</v>
      </c>
      <c r="G448" s="5">
        <f>H448+COUNT(I448:BJ448)</f>
        <v>6</v>
      </c>
      <c r="H448" s="1"/>
      <c r="I448" s="40"/>
      <c r="J448" s="36"/>
      <c r="K448" s="36"/>
      <c r="L448" s="36"/>
      <c r="M448" s="36"/>
      <c r="N448" s="36"/>
      <c r="R448" s="19">
        <v>80</v>
      </c>
      <c r="S448" s="40">
        <v>53</v>
      </c>
      <c r="T448" s="36">
        <v>39</v>
      </c>
      <c r="U448" s="36">
        <v>44</v>
      </c>
      <c r="V448" s="36">
        <v>40</v>
      </c>
      <c r="W448" s="38"/>
      <c r="X448" s="37">
        <v>31</v>
      </c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8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468</v>
      </c>
      <c r="B449" s="47" t="s">
        <v>1243</v>
      </c>
      <c r="C449" s="5">
        <f t="shared" si="59"/>
        <v>100</v>
      </c>
      <c r="D449" s="5">
        <f t="shared" si="60"/>
        <v>0</v>
      </c>
      <c r="E449" s="5">
        <f t="shared" si="62"/>
        <v>915</v>
      </c>
      <c r="F449" s="5">
        <v>28</v>
      </c>
      <c r="G449" s="5">
        <f t="shared" ref="G449:G512" si="63">H449+COUNT(I449:BJ449)</f>
        <v>40</v>
      </c>
      <c r="H449" s="1">
        <v>25</v>
      </c>
      <c r="I449" s="40">
        <v>62</v>
      </c>
      <c r="J449" s="36">
        <v>61</v>
      </c>
      <c r="K449" s="36">
        <v>60</v>
      </c>
      <c r="L449" s="36">
        <v>65</v>
      </c>
      <c r="M449" s="36">
        <v>61</v>
      </c>
      <c r="N449" s="36">
        <v>59</v>
      </c>
      <c r="O449" s="36">
        <v>61</v>
      </c>
      <c r="P449" s="36">
        <v>57</v>
      </c>
      <c r="Q449" s="36">
        <v>57</v>
      </c>
      <c r="R449" s="36">
        <v>54</v>
      </c>
      <c r="S449" s="40">
        <v>50</v>
      </c>
      <c r="T449" s="36">
        <v>58</v>
      </c>
      <c r="U449" s="36">
        <v>74</v>
      </c>
      <c r="V449" s="36">
        <v>70</v>
      </c>
      <c r="W449" s="36">
        <v>66</v>
      </c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8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872</v>
      </c>
      <c r="B450" s="47" t="s">
        <v>1411</v>
      </c>
      <c r="C450" s="5">
        <f t="shared" ref="C450:C513" si="64">RANK(E450,$E$2:$E$1386,0)</f>
        <v>465</v>
      </c>
      <c r="D450" s="5">
        <f t="shared" si="60"/>
        <v>0</v>
      </c>
      <c r="E450" s="5">
        <f t="shared" si="62"/>
        <v>65</v>
      </c>
      <c r="F450" s="5">
        <v>2</v>
      </c>
      <c r="G450" s="5">
        <f t="shared" si="63"/>
        <v>53</v>
      </c>
      <c r="H450" s="1">
        <v>52</v>
      </c>
      <c r="I450" s="42"/>
      <c r="J450" s="38"/>
      <c r="K450" s="38"/>
      <c r="L450" s="38"/>
      <c r="M450" s="38"/>
      <c r="N450" s="38"/>
      <c r="O450" s="38"/>
      <c r="P450" s="38"/>
      <c r="Q450" s="38"/>
      <c r="R450" s="38"/>
      <c r="S450" s="42"/>
      <c r="T450" s="38"/>
      <c r="U450" s="38"/>
      <c r="W450" s="37">
        <v>65</v>
      </c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8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593</v>
      </c>
      <c r="B451" s="47" t="s">
        <v>1327</v>
      </c>
      <c r="C451" s="5">
        <f t="shared" si="64"/>
        <v>142</v>
      </c>
      <c r="D451" s="5">
        <f t="shared" si="60"/>
        <v>0</v>
      </c>
      <c r="E451" s="5">
        <f t="shared" si="62"/>
        <v>652</v>
      </c>
      <c r="F451" s="5">
        <v>36</v>
      </c>
      <c r="G451" s="5">
        <f t="shared" si="63"/>
        <v>24</v>
      </c>
      <c r="H451" s="1">
        <v>13</v>
      </c>
      <c r="I451" s="40">
        <v>63</v>
      </c>
      <c r="J451" s="36">
        <v>60</v>
      </c>
      <c r="K451" s="36">
        <v>60</v>
      </c>
      <c r="L451" s="36">
        <v>62</v>
      </c>
      <c r="M451" s="36">
        <v>61</v>
      </c>
      <c r="N451" s="36">
        <v>60</v>
      </c>
      <c r="O451" s="36">
        <v>59</v>
      </c>
      <c r="P451" s="38"/>
      <c r="Q451" s="38"/>
      <c r="R451" s="38"/>
      <c r="S451" s="42"/>
      <c r="T451" s="37">
        <v>48</v>
      </c>
      <c r="U451" s="36">
        <v>59</v>
      </c>
      <c r="V451" s="36">
        <v>66</v>
      </c>
      <c r="W451" s="36">
        <v>54</v>
      </c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8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874</v>
      </c>
      <c r="B452" s="47" t="s">
        <v>1326</v>
      </c>
      <c r="C452" s="5">
        <f t="shared" si="64"/>
        <v>511</v>
      </c>
      <c r="D452" s="5">
        <f t="shared" si="60"/>
        <v>0</v>
      </c>
      <c r="E452" s="5">
        <f>SUM(I452:BJ452)</f>
        <v>52</v>
      </c>
      <c r="F452" s="5">
        <v>54</v>
      </c>
      <c r="G452" s="5">
        <f>H452+COUNT(I452:BJ452)</f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W452" s="19">
        <v>52</v>
      </c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8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858</v>
      </c>
      <c r="B453" s="47" t="s">
        <v>1326</v>
      </c>
      <c r="C453" s="5">
        <f t="shared" si="64"/>
        <v>393</v>
      </c>
      <c r="D453" s="5">
        <f t="shared" ref="D453:D516" si="65">AU453</f>
        <v>0</v>
      </c>
      <c r="E453" s="5">
        <f t="shared" si="62"/>
        <v>104</v>
      </c>
      <c r="F453" s="5">
        <v>56</v>
      </c>
      <c r="G453" s="5">
        <f t="shared" si="63"/>
        <v>2</v>
      </c>
      <c r="H453" s="1"/>
      <c r="I453" s="40"/>
      <c r="J453" s="36"/>
      <c r="K453" s="36"/>
      <c r="L453" s="36"/>
      <c r="M453" s="36"/>
      <c r="N453" s="36"/>
      <c r="S453" s="41"/>
      <c r="T453" s="36"/>
      <c r="V453" s="19">
        <v>52</v>
      </c>
      <c r="W453" s="36">
        <v>52</v>
      </c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8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875</v>
      </c>
      <c r="B454" s="47" t="s">
        <v>1326</v>
      </c>
      <c r="C454" s="5">
        <f t="shared" si="64"/>
        <v>521</v>
      </c>
      <c r="D454" s="5">
        <f t="shared" si="65"/>
        <v>0</v>
      </c>
      <c r="E454" s="5">
        <f t="shared" si="62"/>
        <v>50</v>
      </c>
      <c r="F454" s="5">
        <v>59</v>
      </c>
      <c r="G454" s="5">
        <f t="shared" si="63"/>
        <v>1</v>
      </c>
      <c r="H454" s="1"/>
      <c r="I454" s="40"/>
      <c r="J454" s="36"/>
      <c r="K454" s="36"/>
      <c r="L454" s="36"/>
      <c r="M454" s="36"/>
      <c r="N454" s="36"/>
      <c r="S454" s="41"/>
      <c r="T454" s="36"/>
      <c r="W454" s="19">
        <v>50</v>
      </c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8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876</v>
      </c>
      <c r="B455" s="47" t="s">
        <v>1417</v>
      </c>
      <c r="C455" s="5">
        <f t="shared" si="64"/>
        <v>537</v>
      </c>
      <c r="D455" s="5">
        <f t="shared" si="65"/>
        <v>0</v>
      </c>
      <c r="E455" s="5">
        <f t="shared" si="62"/>
        <v>48</v>
      </c>
      <c r="F455" s="5">
        <v>62</v>
      </c>
      <c r="G455" s="5">
        <f t="shared" si="63"/>
        <v>1</v>
      </c>
      <c r="H455" s="1"/>
      <c r="I455" s="40"/>
      <c r="J455" s="36"/>
      <c r="K455" s="36"/>
      <c r="L455" s="36"/>
      <c r="M455" s="36"/>
      <c r="N455" s="36"/>
      <c r="S455" s="41"/>
      <c r="T455" s="36"/>
      <c r="W455" s="19">
        <v>48</v>
      </c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8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878</v>
      </c>
      <c r="B456" s="47" t="s">
        <v>1326</v>
      </c>
      <c r="C456" s="5">
        <f t="shared" si="64"/>
        <v>542</v>
      </c>
      <c r="D456" s="5">
        <f t="shared" si="65"/>
        <v>0</v>
      </c>
      <c r="E456" s="5">
        <f t="shared" si="62"/>
        <v>47</v>
      </c>
      <c r="F456" s="5">
        <v>65</v>
      </c>
      <c r="G456" s="5">
        <f t="shared" si="63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W456" s="19">
        <v>47</v>
      </c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8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879</v>
      </c>
      <c r="B457" s="47" t="s">
        <v>1326</v>
      </c>
      <c r="C457" s="5">
        <f t="shared" si="64"/>
        <v>584</v>
      </c>
      <c r="D457" s="5">
        <f t="shared" si="65"/>
        <v>0</v>
      </c>
      <c r="E457" s="5">
        <f>SUM(I457:BJ457)</f>
        <v>40</v>
      </c>
      <c r="F457" s="5">
        <v>73</v>
      </c>
      <c r="G457" s="5">
        <f>H457+COUNT(I457:BJ457)</f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W457" s="19">
        <v>40</v>
      </c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8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850</v>
      </c>
      <c r="B458" s="47" t="s">
        <v>1267</v>
      </c>
      <c r="C458" s="5">
        <f t="shared" si="64"/>
        <v>382</v>
      </c>
      <c r="D458" s="5">
        <f t="shared" si="65"/>
        <v>0</v>
      </c>
      <c r="E458" s="5">
        <f t="shared" si="62"/>
        <v>112</v>
      </c>
      <c r="F458" s="5">
        <v>35</v>
      </c>
      <c r="G458" s="5">
        <f t="shared" si="63"/>
        <v>2</v>
      </c>
      <c r="H458" s="1"/>
      <c r="I458" s="40"/>
      <c r="J458" s="36"/>
      <c r="K458" s="36"/>
      <c r="L458" s="36"/>
      <c r="M458" s="36"/>
      <c r="N458" s="36"/>
      <c r="S458" s="41"/>
      <c r="T458" s="36"/>
      <c r="V458" s="19">
        <v>72</v>
      </c>
      <c r="W458" s="36">
        <v>40</v>
      </c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8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880</v>
      </c>
      <c r="B459" s="47" t="s">
        <v>1415</v>
      </c>
      <c r="C459" s="5">
        <f t="shared" si="64"/>
        <v>596</v>
      </c>
      <c r="D459" s="5">
        <f t="shared" si="65"/>
        <v>0</v>
      </c>
      <c r="E459" s="5">
        <f t="shared" si="62"/>
        <v>39</v>
      </c>
      <c r="F459" s="5">
        <v>80</v>
      </c>
      <c r="G459" s="5">
        <f t="shared" si="63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W459" s="19">
        <v>39</v>
      </c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8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881</v>
      </c>
      <c r="B460" s="47" t="s">
        <v>1326</v>
      </c>
      <c r="C460" s="5">
        <f t="shared" si="64"/>
        <v>596</v>
      </c>
      <c r="D460" s="5">
        <f t="shared" si="65"/>
        <v>0</v>
      </c>
      <c r="E460" s="5">
        <f t="shared" si="62"/>
        <v>39</v>
      </c>
      <c r="F460" s="5">
        <v>81</v>
      </c>
      <c r="G460" s="5">
        <f t="shared" si="63"/>
        <v>1</v>
      </c>
      <c r="H460" s="1"/>
      <c r="I460" s="40"/>
      <c r="J460" s="36"/>
      <c r="K460" s="36"/>
      <c r="L460" s="36"/>
      <c r="M460" s="36"/>
      <c r="N460" s="36"/>
      <c r="S460" s="41"/>
      <c r="T460" s="36"/>
      <c r="W460" s="19">
        <v>39</v>
      </c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8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883</v>
      </c>
      <c r="B461" s="47" t="s">
        <v>1415</v>
      </c>
      <c r="C461" s="5">
        <f t="shared" si="64"/>
        <v>611</v>
      </c>
      <c r="D461" s="5">
        <f t="shared" si="65"/>
        <v>0</v>
      </c>
      <c r="E461" s="5">
        <f t="shared" si="62"/>
        <v>37</v>
      </c>
      <c r="F461" s="5">
        <v>83</v>
      </c>
      <c r="G461" s="5">
        <f t="shared" si="63"/>
        <v>1</v>
      </c>
      <c r="H461" s="1"/>
      <c r="I461" s="40"/>
      <c r="J461" s="36"/>
      <c r="K461" s="36"/>
      <c r="L461" s="36"/>
      <c r="M461" s="36"/>
      <c r="N461" s="36"/>
      <c r="S461" s="41"/>
      <c r="T461" s="36"/>
      <c r="W461" s="19">
        <v>37</v>
      </c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8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851</v>
      </c>
      <c r="B462" s="47" t="s">
        <v>1267</v>
      </c>
      <c r="C462" s="5">
        <f t="shared" si="64"/>
        <v>390</v>
      </c>
      <c r="D462" s="5">
        <f t="shared" si="65"/>
        <v>0</v>
      </c>
      <c r="E462" s="5">
        <f>SUM(I462:BJ462)</f>
        <v>106</v>
      </c>
      <c r="F462" s="5">
        <v>38</v>
      </c>
      <c r="G462" s="5">
        <f>H462+COUNT(I462:BJ462)</f>
        <v>2</v>
      </c>
      <c r="H462" s="1"/>
      <c r="I462" s="40"/>
      <c r="J462" s="36"/>
      <c r="K462" s="36"/>
      <c r="L462" s="36"/>
      <c r="M462" s="36"/>
      <c r="N462" s="36"/>
      <c r="S462" s="41"/>
      <c r="T462" s="36"/>
      <c r="V462" s="19">
        <v>69</v>
      </c>
      <c r="W462" s="36">
        <v>37</v>
      </c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8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884</v>
      </c>
      <c r="B463" s="47" t="s">
        <v>1416</v>
      </c>
      <c r="C463" s="5">
        <f t="shared" si="64"/>
        <v>621</v>
      </c>
      <c r="D463" s="5">
        <f t="shared" si="65"/>
        <v>0</v>
      </c>
      <c r="E463" s="5">
        <f t="shared" si="62"/>
        <v>36</v>
      </c>
      <c r="F463" s="5">
        <v>88</v>
      </c>
      <c r="G463" s="5">
        <f t="shared" si="63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W463" s="19">
        <v>36</v>
      </c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8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885</v>
      </c>
      <c r="B464" s="47" t="s">
        <v>1415</v>
      </c>
      <c r="C464" s="5">
        <f t="shared" si="64"/>
        <v>621</v>
      </c>
      <c r="D464" s="5">
        <f t="shared" si="65"/>
        <v>0</v>
      </c>
      <c r="E464" s="5">
        <f t="shared" si="62"/>
        <v>36</v>
      </c>
      <c r="F464" s="5">
        <v>90</v>
      </c>
      <c r="G464" s="5">
        <f t="shared" si="63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W464" s="19">
        <v>36</v>
      </c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8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736</v>
      </c>
      <c r="B465" s="47" t="s">
        <v>1203</v>
      </c>
      <c r="C465" s="5">
        <f t="shared" si="64"/>
        <v>92</v>
      </c>
      <c r="D465" s="5">
        <f t="shared" si="65"/>
        <v>0</v>
      </c>
      <c r="E465" s="5">
        <f t="shared" si="62"/>
        <v>973</v>
      </c>
      <c r="F465" s="5">
        <v>4</v>
      </c>
      <c r="G465" s="5">
        <f t="shared" si="63"/>
        <v>15</v>
      </c>
      <c r="H465" s="1">
        <v>1</v>
      </c>
      <c r="I465" s="40">
        <v>211</v>
      </c>
      <c r="J465" s="36">
        <v>139</v>
      </c>
      <c r="K465" s="36">
        <v>105</v>
      </c>
      <c r="L465" s="36">
        <v>83</v>
      </c>
      <c r="M465" s="36">
        <v>70</v>
      </c>
      <c r="N465" s="36">
        <v>59</v>
      </c>
      <c r="O465" s="36">
        <v>49</v>
      </c>
      <c r="P465" s="36">
        <v>38</v>
      </c>
      <c r="Q465" s="36">
        <v>38</v>
      </c>
      <c r="R465" s="36">
        <v>34</v>
      </c>
      <c r="S465" s="42"/>
      <c r="T465" s="37">
        <v>33</v>
      </c>
      <c r="U465" s="36">
        <v>42</v>
      </c>
      <c r="V465" s="36">
        <v>39</v>
      </c>
      <c r="W465" s="36">
        <v>33</v>
      </c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8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567</v>
      </c>
      <c r="B466" s="47" t="s">
        <v>1242</v>
      </c>
      <c r="C466" s="5">
        <f t="shared" si="64"/>
        <v>111</v>
      </c>
      <c r="D466" s="5">
        <f t="shared" si="65"/>
        <v>0</v>
      </c>
      <c r="E466" s="5">
        <f t="shared" si="62"/>
        <v>819</v>
      </c>
      <c r="F466" s="5">
        <v>29</v>
      </c>
      <c r="G466" s="5">
        <f t="shared" si="63"/>
        <v>30</v>
      </c>
      <c r="H466" s="1">
        <v>16</v>
      </c>
      <c r="I466" s="40">
        <v>55</v>
      </c>
      <c r="J466" s="36">
        <v>53</v>
      </c>
      <c r="K466" s="36">
        <v>56</v>
      </c>
      <c r="L466" s="36">
        <v>58</v>
      </c>
      <c r="M466" s="36">
        <v>59</v>
      </c>
      <c r="N466" s="36">
        <v>61</v>
      </c>
      <c r="O466" s="36">
        <v>63</v>
      </c>
      <c r="P466" s="36">
        <v>55</v>
      </c>
      <c r="Q466" s="36">
        <v>53</v>
      </c>
      <c r="R466" s="36">
        <v>52</v>
      </c>
      <c r="S466" s="40">
        <v>48</v>
      </c>
      <c r="T466" s="36">
        <v>57</v>
      </c>
      <c r="U466" s="36">
        <v>71</v>
      </c>
      <c r="V466" s="36">
        <v>78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8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646</v>
      </c>
      <c r="B467" s="47" t="s">
        <v>1241</v>
      </c>
      <c r="C467" s="5">
        <f t="shared" si="64"/>
        <v>101</v>
      </c>
      <c r="D467" s="5">
        <f t="shared" si="65"/>
        <v>0</v>
      </c>
      <c r="E467" s="5">
        <f t="shared" si="62"/>
        <v>905</v>
      </c>
      <c r="F467" s="5">
        <v>23</v>
      </c>
      <c r="G467" s="5">
        <f t="shared" si="63"/>
        <v>24</v>
      </c>
      <c r="H467" s="1">
        <v>10</v>
      </c>
      <c r="I467" s="40">
        <v>47</v>
      </c>
      <c r="J467" s="36">
        <v>52</v>
      </c>
      <c r="K467" s="36">
        <v>57</v>
      </c>
      <c r="L467" s="36">
        <v>57</v>
      </c>
      <c r="M467" s="36">
        <v>62</v>
      </c>
      <c r="N467" s="36">
        <v>66</v>
      </c>
      <c r="O467" s="36">
        <v>75</v>
      </c>
      <c r="P467" s="36">
        <v>68</v>
      </c>
      <c r="Q467" s="36">
        <v>74</v>
      </c>
      <c r="R467" s="36">
        <v>69</v>
      </c>
      <c r="S467" s="40">
        <v>62</v>
      </c>
      <c r="T467" s="36">
        <v>68</v>
      </c>
      <c r="U467" s="36">
        <v>81</v>
      </c>
      <c r="V467" s="36">
        <v>67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8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578</v>
      </c>
      <c r="B468" s="47" t="s">
        <v>1237</v>
      </c>
      <c r="C468" s="5">
        <f t="shared" si="64"/>
        <v>112</v>
      </c>
      <c r="D468" s="5">
        <f t="shared" si="65"/>
        <v>0</v>
      </c>
      <c r="E468" s="5">
        <f t="shared" si="62"/>
        <v>813</v>
      </c>
      <c r="F468" s="5">
        <v>3</v>
      </c>
      <c r="G468" s="5">
        <f t="shared" si="63"/>
        <v>25</v>
      </c>
      <c r="H468" s="1">
        <v>15</v>
      </c>
      <c r="I468" s="40">
        <v>114</v>
      </c>
      <c r="J468" s="36">
        <v>95</v>
      </c>
      <c r="K468" s="36">
        <v>90</v>
      </c>
      <c r="L468" s="36">
        <v>96</v>
      </c>
      <c r="M468" s="36">
        <v>86</v>
      </c>
      <c r="N468" s="36">
        <v>78</v>
      </c>
      <c r="O468" s="36">
        <v>73</v>
      </c>
      <c r="P468" s="38"/>
      <c r="Q468" s="38"/>
      <c r="R468" s="38"/>
      <c r="S468" s="42"/>
      <c r="T468" s="37">
        <v>53</v>
      </c>
      <c r="U468" s="36">
        <v>65</v>
      </c>
      <c r="V468" s="36">
        <v>63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8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852</v>
      </c>
      <c r="B469" s="47" t="s">
        <v>1267</v>
      </c>
      <c r="C469" s="5">
        <f t="shared" si="64"/>
        <v>473</v>
      </c>
      <c r="D469" s="5">
        <f t="shared" si="65"/>
        <v>0</v>
      </c>
      <c r="E469" s="5">
        <f t="shared" ref="E469:E532" si="66">SUM(I469:BJ469)</f>
        <v>62</v>
      </c>
      <c r="F469" s="5">
        <v>46</v>
      </c>
      <c r="G469" s="5">
        <f t="shared" si="63"/>
        <v>1</v>
      </c>
      <c r="H469" s="1"/>
      <c r="I469" s="40"/>
      <c r="J469" s="36"/>
      <c r="K469" s="36"/>
      <c r="L469" s="36"/>
      <c r="M469" s="36"/>
      <c r="N469" s="36"/>
      <c r="S469" s="41"/>
      <c r="T469" s="36"/>
      <c r="V469" s="19">
        <v>62</v>
      </c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8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853</v>
      </c>
      <c r="B470" s="47" t="s">
        <v>1267</v>
      </c>
      <c r="C470" s="5">
        <f t="shared" si="64"/>
        <v>491</v>
      </c>
      <c r="D470" s="5">
        <f t="shared" si="65"/>
        <v>0</v>
      </c>
      <c r="E470" s="5">
        <f t="shared" si="66"/>
        <v>58</v>
      </c>
      <c r="F470" s="5">
        <v>51</v>
      </c>
      <c r="G470" s="5">
        <f t="shared" si="63"/>
        <v>1</v>
      </c>
      <c r="H470" s="1"/>
      <c r="I470" s="40"/>
      <c r="J470" s="36"/>
      <c r="K470" s="36"/>
      <c r="L470" s="36"/>
      <c r="M470" s="36"/>
      <c r="N470" s="36"/>
      <c r="S470" s="41"/>
      <c r="T470" s="36"/>
      <c r="V470" s="19">
        <v>58</v>
      </c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8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854</v>
      </c>
      <c r="B471" s="47" t="s">
        <v>1267</v>
      </c>
      <c r="C471" s="5">
        <f t="shared" si="64"/>
        <v>495</v>
      </c>
      <c r="D471" s="5">
        <f t="shared" si="65"/>
        <v>0</v>
      </c>
      <c r="E471" s="5">
        <f t="shared" si="66"/>
        <v>56</v>
      </c>
      <c r="F471" s="5">
        <v>56</v>
      </c>
      <c r="G471" s="5">
        <f t="shared" si="63"/>
        <v>1</v>
      </c>
      <c r="H471" s="1"/>
      <c r="I471" s="40"/>
      <c r="J471" s="36"/>
      <c r="K471" s="36"/>
      <c r="L471" s="36"/>
      <c r="M471" s="36"/>
      <c r="N471" s="36"/>
      <c r="S471" s="41"/>
      <c r="T471" s="36"/>
      <c r="V471" s="19">
        <v>56</v>
      </c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8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855</v>
      </c>
      <c r="B472" s="47" t="s">
        <v>1267</v>
      </c>
      <c r="C472" s="5">
        <f t="shared" si="64"/>
        <v>495</v>
      </c>
      <c r="D472" s="5">
        <f t="shared" si="65"/>
        <v>0</v>
      </c>
      <c r="E472" s="5">
        <f t="shared" si="66"/>
        <v>56</v>
      </c>
      <c r="F472" s="5">
        <v>57</v>
      </c>
      <c r="G472" s="5">
        <f t="shared" si="63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V472" s="19">
        <v>56</v>
      </c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8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856</v>
      </c>
      <c r="B473" s="47" t="s">
        <v>1267</v>
      </c>
      <c r="C473" s="5">
        <f t="shared" si="64"/>
        <v>501</v>
      </c>
      <c r="D473" s="5">
        <f t="shared" si="65"/>
        <v>0</v>
      </c>
      <c r="E473" s="5">
        <f t="shared" si="66"/>
        <v>55</v>
      </c>
      <c r="F473" s="5">
        <v>58</v>
      </c>
      <c r="G473" s="5">
        <f t="shared" si="63"/>
        <v>1</v>
      </c>
      <c r="H473" s="1"/>
      <c r="I473" s="40"/>
      <c r="J473" s="36"/>
      <c r="K473" s="36"/>
      <c r="L473" s="36"/>
      <c r="M473" s="36"/>
      <c r="N473" s="36"/>
      <c r="S473" s="41"/>
      <c r="T473" s="36"/>
      <c r="V473" s="19">
        <v>55</v>
      </c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8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857</v>
      </c>
      <c r="B474" s="47" t="s">
        <v>1267</v>
      </c>
      <c r="C474" s="5">
        <f t="shared" si="64"/>
        <v>506</v>
      </c>
      <c r="D474" s="5">
        <f t="shared" si="65"/>
        <v>0</v>
      </c>
      <c r="E474" s="5">
        <f t="shared" si="66"/>
        <v>53</v>
      </c>
      <c r="F474" s="5">
        <v>61</v>
      </c>
      <c r="G474" s="5">
        <f t="shared" si="63"/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V474" s="19">
        <v>53</v>
      </c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8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859</v>
      </c>
      <c r="B475" s="47" t="s">
        <v>1267</v>
      </c>
      <c r="C475" s="5">
        <f t="shared" si="64"/>
        <v>521</v>
      </c>
      <c r="D475" s="5">
        <f t="shared" si="65"/>
        <v>0</v>
      </c>
      <c r="E475" s="5">
        <f t="shared" si="66"/>
        <v>50</v>
      </c>
      <c r="F475" s="5">
        <v>68</v>
      </c>
      <c r="G475" s="5">
        <f t="shared" si="63"/>
        <v>1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50</v>
      </c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8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860</v>
      </c>
      <c r="B476" s="47" t="s">
        <v>1267</v>
      </c>
      <c r="C476" s="5">
        <f t="shared" si="64"/>
        <v>537</v>
      </c>
      <c r="D476" s="5">
        <f t="shared" si="65"/>
        <v>0</v>
      </c>
      <c r="E476" s="5">
        <f t="shared" si="66"/>
        <v>48</v>
      </c>
      <c r="F476" s="5">
        <v>69</v>
      </c>
      <c r="G476" s="5">
        <f t="shared" si="63"/>
        <v>1</v>
      </c>
      <c r="H476" s="1"/>
      <c r="I476" s="40"/>
      <c r="J476" s="36"/>
      <c r="K476" s="36"/>
      <c r="L476" s="36"/>
      <c r="M476" s="36"/>
      <c r="N476" s="36"/>
      <c r="S476" s="41"/>
      <c r="T476" s="36"/>
      <c r="V476" s="19">
        <v>48</v>
      </c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8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861</v>
      </c>
      <c r="B477" s="47" t="s">
        <v>1267</v>
      </c>
      <c r="C477" s="5">
        <f t="shared" si="64"/>
        <v>542</v>
      </c>
      <c r="D477" s="5">
        <f t="shared" si="65"/>
        <v>0</v>
      </c>
      <c r="E477" s="5">
        <f t="shared" si="66"/>
        <v>47</v>
      </c>
      <c r="F477" s="5">
        <v>71</v>
      </c>
      <c r="G477" s="5">
        <f t="shared" si="63"/>
        <v>1</v>
      </c>
      <c r="H477" s="1"/>
      <c r="I477" s="40"/>
      <c r="J477" s="36"/>
      <c r="K477" s="36"/>
      <c r="L477" s="36"/>
      <c r="M477" s="36"/>
      <c r="N477" s="36"/>
      <c r="S477" s="41"/>
      <c r="T477" s="36"/>
      <c r="V477" s="19">
        <v>47</v>
      </c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8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862</v>
      </c>
      <c r="B478" s="47" t="s">
        <v>1267</v>
      </c>
      <c r="C478" s="5">
        <f t="shared" si="64"/>
        <v>542</v>
      </c>
      <c r="D478" s="5">
        <f t="shared" si="65"/>
        <v>0</v>
      </c>
      <c r="E478" s="5">
        <f t="shared" si="66"/>
        <v>47</v>
      </c>
      <c r="F478" s="5">
        <v>72</v>
      </c>
      <c r="G478" s="5">
        <f t="shared" si="63"/>
        <v>1</v>
      </c>
      <c r="H478" s="1"/>
      <c r="I478" s="40"/>
      <c r="J478" s="36"/>
      <c r="K478" s="36"/>
      <c r="L478" s="36"/>
      <c r="M478" s="36"/>
      <c r="N478" s="36"/>
      <c r="S478" s="41"/>
      <c r="T478" s="36"/>
      <c r="V478" s="19">
        <v>47</v>
      </c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8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863</v>
      </c>
      <c r="B479" s="47" t="s">
        <v>1267</v>
      </c>
      <c r="C479" s="5">
        <f t="shared" si="64"/>
        <v>542</v>
      </c>
      <c r="D479" s="5">
        <f t="shared" si="65"/>
        <v>0</v>
      </c>
      <c r="E479" s="5">
        <f t="shared" si="66"/>
        <v>47</v>
      </c>
      <c r="F479" s="5">
        <v>73</v>
      </c>
      <c r="G479" s="5">
        <f t="shared" si="63"/>
        <v>1</v>
      </c>
      <c r="H479" s="1"/>
      <c r="I479" s="40"/>
      <c r="J479" s="36"/>
      <c r="K479" s="36"/>
      <c r="L479" s="36"/>
      <c r="M479" s="36"/>
      <c r="N479" s="36"/>
      <c r="S479" s="41"/>
      <c r="T479" s="36"/>
      <c r="V479" s="19">
        <v>47</v>
      </c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8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681</v>
      </c>
      <c r="B480" s="47" t="s">
        <v>1192</v>
      </c>
      <c r="C480" s="5">
        <f t="shared" si="64"/>
        <v>93</v>
      </c>
      <c r="D480" s="5">
        <f t="shared" si="65"/>
        <v>0</v>
      </c>
      <c r="E480" s="5">
        <f>SUM(I480:BJ480)</f>
        <v>972</v>
      </c>
      <c r="F480" s="5">
        <v>3</v>
      </c>
      <c r="G480" s="5">
        <f>H480+COUNT(I480:BJ480)</f>
        <v>20</v>
      </c>
      <c r="H480" s="1">
        <v>6</v>
      </c>
      <c r="I480" s="40">
        <v>87</v>
      </c>
      <c r="J480" s="36">
        <v>88</v>
      </c>
      <c r="K480" s="36">
        <v>88</v>
      </c>
      <c r="L480" s="36">
        <v>88</v>
      </c>
      <c r="M480" s="36">
        <v>84</v>
      </c>
      <c r="N480" s="36">
        <v>78</v>
      </c>
      <c r="O480" s="36">
        <v>75</v>
      </c>
      <c r="P480" s="36">
        <v>68</v>
      </c>
      <c r="Q480" s="36">
        <v>63</v>
      </c>
      <c r="R480" s="36">
        <v>51</v>
      </c>
      <c r="S480" s="40">
        <v>48</v>
      </c>
      <c r="T480" s="36">
        <v>51</v>
      </c>
      <c r="U480" s="36">
        <v>56</v>
      </c>
      <c r="V480" s="36">
        <v>47</v>
      </c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8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864</v>
      </c>
      <c r="B481" s="47" t="s">
        <v>1413</v>
      </c>
      <c r="C481" s="5">
        <f t="shared" si="64"/>
        <v>558</v>
      </c>
      <c r="D481" s="5">
        <f t="shared" si="65"/>
        <v>0</v>
      </c>
      <c r="E481" s="5">
        <f t="shared" si="66"/>
        <v>45</v>
      </c>
      <c r="F481" s="5">
        <v>77</v>
      </c>
      <c r="G481" s="5">
        <f t="shared" si="63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V481" s="19">
        <v>45</v>
      </c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8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623</v>
      </c>
      <c r="B482" s="47" t="s">
        <v>1275</v>
      </c>
      <c r="C482" s="5">
        <f t="shared" si="64"/>
        <v>241</v>
      </c>
      <c r="D482" s="5">
        <f t="shared" si="65"/>
        <v>0</v>
      </c>
      <c r="E482" s="5">
        <f t="shared" si="66"/>
        <v>320</v>
      </c>
      <c r="F482" s="5">
        <v>16</v>
      </c>
      <c r="G482" s="5">
        <f t="shared" si="63"/>
        <v>20</v>
      </c>
      <c r="H482" s="1">
        <v>12</v>
      </c>
      <c r="I482" s="40">
        <v>37</v>
      </c>
      <c r="J482" s="36">
        <v>33</v>
      </c>
      <c r="K482" s="38"/>
      <c r="L482" s="38"/>
      <c r="M482" s="38"/>
      <c r="N482" s="38"/>
      <c r="O482" s="38"/>
      <c r="P482" s="38"/>
      <c r="Q482" s="37">
        <v>41</v>
      </c>
      <c r="R482" s="36">
        <v>44</v>
      </c>
      <c r="S482" s="40">
        <v>37</v>
      </c>
      <c r="T482" s="36">
        <v>40</v>
      </c>
      <c r="U482" s="36">
        <v>44</v>
      </c>
      <c r="V482" s="36">
        <v>44</v>
      </c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8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823</v>
      </c>
      <c r="B483" s="47" t="s">
        <v>1414</v>
      </c>
      <c r="C483" s="5">
        <f t="shared" si="64"/>
        <v>361</v>
      </c>
      <c r="D483" s="5">
        <f t="shared" si="65"/>
        <v>0</v>
      </c>
      <c r="E483" s="5">
        <f t="shared" si="66"/>
        <v>129</v>
      </c>
      <c r="F483" s="5">
        <v>63</v>
      </c>
      <c r="G483" s="5">
        <f t="shared" si="63"/>
        <v>3</v>
      </c>
      <c r="H483" s="1"/>
      <c r="I483" s="40"/>
      <c r="J483" s="36"/>
      <c r="K483" s="36"/>
      <c r="L483" s="36"/>
      <c r="M483" s="36"/>
      <c r="N483" s="36"/>
      <c r="S483" s="40"/>
      <c r="T483" s="19">
        <v>38</v>
      </c>
      <c r="U483" s="36">
        <v>48</v>
      </c>
      <c r="V483" s="36">
        <v>43</v>
      </c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8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701</v>
      </c>
      <c r="B484" s="47" t="s">
        <v>1240</v>
      </c>
      <c r="C484" s="5">
        <f t="shared" si="64"/>
        <v>162</v>
      </c>
      <c r="D484" s="5">
        <f t="shared" si="65"/>
        <v>0</v>
      </c>
      <c r="E484" s="5">
        <f t="shared" si="66"/>
        <v>555</v>
      </c>
      <c r="F484" s="5">
        <v>58</v>
      </c>
      <c r="G484" s="5">
        <f t="shared" si="63"/>
        <v>18</v>
      </c>
      <c r="H484" s="1">
        <v>4</v>
      </c>
      <c r="I484" s="40">
        <v>38</v>
      </c>
      <c r="J484" s="36">
        <v>39</v>
      </c>
      <c r="K484" s="36">
        <v>38</v>
      </c>
      <c r="L484" s="36">
        <v>44</v>
      </c>
      <c r="M484" s="36">
        <v>40</v>
      </c>
      <c r="N484" s="36">
        <v>38</v>
      </c>
      <c r="O484" s="36">
        <v>38</v>
      </c>
      <c r="P484" s="36">
        <v>38</v>
      </c>
      <c r="Q484" s="36">
        <v>38</v>
      </c>
      <c r="R484" s="36">
        <v>37</v>
      </c>
      <c r="S484" s="40">
        <v>38</v>
      </c>
      <c r="T484" s="36">
        <v>40</v>
      </c>
      <c r="U484" s="36">
        <v>47</v>
      </c>
      <c r="V484" s="36">
        <v>42</v>
      </c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8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865</v>
      </c>
      <c r="B485" s="47" t="s">
        <v>1267</v>
      </c>
      <c r="C485" s="5">
        <f t="shared" si="64"/>
        <v>569</v>
      </c>
      <c r="D485" s="5">
        <f t="shared" si="65"/>
        <v>0</v>
      </c>
      <c r="E485" s="5">
        <f t="shared" si="66"/>
        <v>42</v>
      </c>
      <c r="F485" s="5">
        <v>97</v>
      </c>
      <c r="G485" s="5">
        <f t="shared" si="63"/>
        <v>1</v>
      </c>
      <c r="H485" s="1"/>
      <c r="I485" s="40"/>
      <c r="J485" s="36"/>
      <c r="K485" s="36"/>
      <c r="L485" s="36"/>
      <c r="M485" s="36"/>
      <c r="N485" s="36"/>
      <c r="S485" s="41"/>
      <c r="T485" s="36"/>
      <c r="V485" s="19">
        <v>42</v>
      </c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8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866</v>
      </c>
      <c r="B486" s="47" t="s">
        <v>1267</v>
      </c>
      <c r="C486" s="5">
        <f t="shared" si="64"/>
        <v>569</v>
      </c>
      <c r="D486" s="5">
        <f t="shared" si="65"/>
        <v>0</v>
      </c>
      <c r="E486" s="5">
        <f t="shared" si="66"/>
        <v>42</v>
      </c>
      <c r="F486" s="5">
        <v>89</v>
      </c>
      <c r="G486" s="5">
        <f t="shared" si="63"/>
        <v>1</v>
      </c>
      <c r="H486" s="1"/>
      <c r="I486" s="40"/>
      <c r="J486" s="36"/>
      <c r="K486" s="36"/>
      <c r="L486" s="36"/>
      <c r="M486" s="36"/>
      <c r="N486" s="36"/>
      <c r="S486" s="41"/>
      <c r="T486" s="36"/>
      <c r="V486" s="19">
        <v>42</v>
      </c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8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867</v>
      </c>
      <c r="B487" s="47" t="s">
        <v>1267</v>
      </c>
      <c r="C487" s="5">
        <f t="shared" si="64"/>
        <v>584</v>
      </c>
      <c r="D487" s="5">
        <f t="shared" si="65"/>
        <v>0</v>
      </c>
      <c r="E487" s="5">
        <f t="shared" si="66"/>
        <v>40</v>
      </c>
      <c r="F487" s="5">
        <v>95</v>
      </c>
      <c r="G487" s="5">
        <f t="shared" si="63"/>
        <v>1</v>
      </c>
      <c r="H487" s="1"/>
      <c r="I487" s="40"/>
      <c r="J487" s="36"/>
      <c r="K487" s="36"/>
      <c r="L487" s="36"/>
      <c r="M487" s="36"/>
      <c r="N487" s="36"/>
      <c r="S487" s="41"/>
      <c r="T487" s="36"/>
      <c r="V487" s="19">
        <v>40</v>
      </c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8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868</v>
      </c>
      <c r="B488" s="47" t="s">
        <v>1407</v>
      </c>
      <c r="C488" s="5">
        <f t="shared" si="64"/>
        <v>596</v>
      </c>
      <c r="D488" s="5">
        <f t="shared" si="65"/>
        <v>0</v>
      </c>
      <c r="E488" s="5">
        <f t="shared" si="66"/>
        <v>39</v>
      </c>
      <c r="F488" s="5">
        <v>100</v>
      </c>
      <c r="G488" s="5">
        <f t="shared" si="63"/>
        <v>1</v>
      </c>
      <c r="H488" s="1"/>
      <c r="I488" s="40"/>
      <c r="J488" s="36"/>
      <c r="K488" s="36"/>
      <c r="L488" s="36"/>
      <c r="M488" s="36"/>
      <c r="N488" s="36"/>
      <c r="S488" s="41"/>
      <c r="T488" s="36"/>
      <c r="V488" s="19">
        <v>39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8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504</v>
      </c>
      <c r="B489" s="47" t="s">
        <v>1297</v>
      </c>
      <c r="C489" s="5">
        <f t="shared" si="64"/>
        <v>126</v>
      </c>
      <c r="D489" s="5">
        <f t="shared" si="65"/>
        <v>0</v>
      </c>
      <c r="E489" s="5">
        <f t="shared" si="66"/>
        <v>724</v>
      </c>
      <c r="F489" s="5">
        <v>1</v>
      </c>
      <c r="G489" s="5">
        <f t="shared" si="63"/>
        <v>29</v>
      </c>
      <c r="H489" s="1">
        <v>21</v>
      </c>
      <c r="I489" s="40">
        <v>105</v>
      </c>
      <c r="J489" s="36">
        <v>96</v>
      </c>
      <c r="K489" s="36">
        <v>91</v>
      </c>
      <c r="L489" s="36">
        <v>91</v>
      </c>
      <c r="M489" s="36">
        <v>90</v>
      </c>
      <c r="N489" s="36">
        <v>89</v>
      </c>
      <c r="O489" s="38"/>
      <c r="P489" s="38"/>
      <c r="Q489" s="38"/>
      <c r="R489" s="38"/>
      <c r="S489" s="42"/>
      <c r="T489" s="37">
        <v>73</v>
      </c>
      <c r="U489" s="36">
        <v>89</v>
      </c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8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546</v>
      </c>
      <c r="B490" s="47" t="s">
        <v>1192</v>
      </c>
      <c r="C490" s="5">
        <f t="shared" si="64"/>
        <v>117</v>
      </c>
      <c r="D490" s="5">
        <f t="shared" si="65"/>
        <v>0</v>
      </c>
      <c r="E490" s="5">
        <f t="shared" si="66"/>
        <v>752</v>
      </c>
      <c r="F490" s="5">
        <v>1</v>
      </c>
      <c r="G490" s="5">
        <f t="shared" si="63"/>
        <v>28</v>
      </c>
      <c r="H490" s="1">
        <v>19</v>
      </c>
      <c r="I490" s="40">
        <v>95</v>
      </c>
      <c r="J490" s="36">
        <v>90</v>
      </c>
      <c r="K490" s="36">
        <v>91</v>
      </c>
      <c r="L490" s="36">
        <v>85</v>
      </c>
      <c r="M490" s="36">
        <v>79</v>
      </c>
      <c r="N490" s="36">
        <v>78</v>
      </c>
      <c r="O490" s="36">
        <v>76</v>
      </c>
      <c r="P490" s="38"/>
      <c r="Q490" s="38"/>
      <c r="R490" s="38"/>
      <c r="S490" s="42"/>
      <c r="T490" s="37">
        <v>75</v>
      </c>
      <c r="U490" s="36">
        <v>83</v>
      </c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8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444</v>
      </c>
      <c r="B491" s="47" t="s">
        <v>1238</v>
      </c>
      <c r="C491" s="5">
        <f t="shared" si="64"/>
        <v>139</v>
      </c>
      <c r="D491" s="5">
        <f t="shared" si="65"/>
        <v>0</v>
      </c>
      <c r="E491" s="5">
        <f t="shared" si="66"/>
        <v>670</v>
      </c>
      <c r="F491" s="5">
        <v>5</v>
      </c>
      <c r="G491" s="5">
        <f t="shared" si="63"/>
        <v>36</v>
      </c>
      <c r="H491" s="1">
        <v>28</v>
      </c>
      <c r="I491" s="40">
        <v>99</v>
      </c>
      <c r="J491" s="36">
        <v>94</v>
      </c>
      <c r="K491" s="36">
        <v>90</v>
      </c>
      <c r="L491" s="36">
        <v>84</v>
      </c>
      <c r="M491" s="36">
        <v>80</v>
      </c>
      <c r="N491" s="36">
        <v>75</v>
      </c>
      <c r="O491" s="38"/>
      <c r="P491" s="38"/>
      <c r="Q491" s="38"/>
      <c r="R491" s="38"/>
      <c r="S491" s="42"/>
      <c r="T491" s="37">
        <v>67</v>
      </c>
      <c r="U491" s="36">
        <v>81</v>
      </c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8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838</v>
      </c>
      <c r="B492" s="47" t="s">
        <v>1397</v>
      </c>
      <c r="C492" s="5">
        <f t="shared" si="64"/>
        <v>468</v>
      </c>
      <c r="D492" s="5">
        <f t="shared" si="65"/>
        <v>0</v>
      </c>
      <c r="E492" s="5">
        <f t="shared" si="66"/>
        <v>64</v>
      </c>
      <c r="F492" s="5">
        <v>41</v>
      </c>
      <c r="G492" s="5">
        <f t="shared" si="63"/>
        <v>1</v>
      </c>
      <c r="H492" s="1"/>
      <c r="I492" s="40"/>
      <c r="J492" s="36"/>
      <c r="K492" s="36"/>
      <c r="L492" s="36"/>
      <c r="M492" s="36"/>
      <c r="N492" s="36"/>
      <c r="S492" s="41"/>
      <c r="T492" s="36"/>
      <c r="U492" s="19">
        <v>64</v>
      </c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8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670</v>
      </c>
      <c r="B493" s="47" t="s">
        <v>1239</v>
      </c>
      <c r="C493" s="5">
        <f t="shared" si="64"/>
        <v>155</v>
      </c>
      <c r="D493" s="5">
        <f t="shared" si="65"/>
        <v>0</v>
      </c>
      <c r="E493" s="5">
        <f t="shared" si="66"/>
        <v>586</v>
      </c>
      <c r="F493" s="5">
        <v>45</v>
      </c>
      <c r="G493" s="5">
        <f t="shared" si="63"/>
        <v>21</v>
      </c>
      <c r="H493" s="1">
        <v>8</v>
      </c>
      <c r="I493" s="40">
        <v>50</v>
      </c>
      <c r="J493" s="36">
        <v>45</v>
      </c>
      <c r="K493" s="36">
        <v>46</v>
      </c>
      <c r="L493" s="36">
        <v>47</v>
      </c>
      <c r="M493" s="36">
        <v>46</v>
      </c>
      <c r="N493" s="36">
        <v>46</v>
      </c>
      <c r="O493" s="36">
        <v>47</v>
      </c>
      <c r="P493" s="36">
        <v>39</v>
      </c>
      <c r="Q493" s="36">
        <v>41</v>
      </c>
      <c r="R493" s="36">
        <v>37</v>
      </c>
      <c r="S493" s="40">
        <v>38</v>
      </c>
      <c r="T493" s="36">
        <v>45</v>
      </c>
      <c r="U493" s="36">
        <v>59</v>
      </c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8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839</v>
      </c>
      <c r="B494" s="47" t="s">
        <v>1398</v>
      </c>
      <c r="C494" s="5">
        <f t="shared" si="64"/>
        <v>487</v>
      </c>
      <c r="D494" s="5">
        <f t="shared" si="65"/>
        <v>0</v>
      </c>
      <c r="E494" s="5">
        <f t="shared" si="66"/>
        <v>59</v>
      </c>
      <c r="F494" s="5">
        <v>3</v>
      </c>
      <c r="G494" s="5">
        <f t="shared" si="63"/>
        <v>41</v>
      </c>
      <c r="H494" s="1">
        <v>40</v>
      </c>
      <c r="I494" s="42"/>
      <c r="J494" s="38"/>
      <c r="K494" s="38"/>
      <c r="L494" s="38"/>
      <c r="M494" s="38"/>
      <c r="N494" s="38"/>
      <c r="O494" s="38"/>
      <c r="P494" s="38"/>
      <c r="Q494" s="38"/>
      <c r="R494" s="38"/>
      <c r="S494" s="42"/>
      <c r="T494" s="38"/>
      <c r="U494" s="37">
        <v>59</v>
      </c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8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571</v>
      </c>
      <c r="B495" s="47" t="s">
        <v>1237</v>
      </c>
      <c r="C495" s="5">
        <f t="shared" si="64"/>
        <v>127</v>
      </c>
      <c r="D495" s="5">
        <f t="shared" si="65"/>
        <v>0</v>
      </c>
      <c r="E495" s="5">
        <f t="shared" si="66"/>
        <v>723</v>
      </c>
      <c r="F495" s="5">
        <v>4</v>
      </c>
      <c r="G495" s="5">
        <f t="shared" si="63"/>
        <v>25</v>
      </c>
      <c r="H495" s="1">
        <v>16</v>
      </c>
      <c r="I495" s="40">
        <v>112</v>
      </c>
      <c r="J495" s="36">
        <v>99</v>
      </c>
      <c r="K495" s="36">
        <v>95</v>
      </c>
      <c r="L495" s="36">
        <v>94</v>
      </c>
      <c r="M495" s="36">
        <v>78</v>
      </c>
      <c r="N495" s="36">
        <v>71</v>
      </c>
      <c r="O495" s="36">
        <v>68</v>
      </c>
      <c r="P495" s="38"/>
      <c r="Q495" s="38"/>
      <c r="R495" s="38"/>
      <c r="S495" s="42"/>
      <c r="T495" s="37">
        <v>48</v>
      </c>
      <c r="U495" s="36">
        <v>58</v>
      </c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8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795</v>
      </c>
      <c r="B496" s="47" t="s">
        <v>1380</v>
      </c>
      <c r="C496" s="5">
        <f t="shared" si="64"/>
        <v>276</v>
      </c>
      <c r="D496" s="5">
        <f t="shared" si="65"/>
        <v>0</v>
      </c>
      <c r="E496" s="5">
        <f t="shared" si="66"/>
        <v>241</v>
      </c>
      <c r="F496" s="5">
        <v>50</v>
      </c>
      <c r="G496" s="5">
        <f t="shared" si="63"/>
        <v>6</v>
      </c>
      <c r="H496" s="1"/>
      <c r="I496" s="40"/>
      <c r="J496" s="36"/>
      <c r="K496" s="36"/>
      <c r="L496" s="36"/>
      <c r="M496" s="36"/>
      <c r="N496" s="36"/>
      <c r="P496" s="19">
        <v>36</v>
      </c>
      <c r="Q496" s="36">
        <v>39</v>
      </c>
      <c r="R496" s="36">
        <v>39</v>
      </c>
      <c r="S496" s="40">
        <v>37</v>
      </c>
      <c r="T496" s="36">
        <v>44</v>
      </c>
      <c r="U496" s="36">
        <v>46</v>
      </c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8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738</v>
      </c>
      <c r="B497" s="47" t="s">
        <v>1203</v>
      </c>
      <c r="C497" s="5">
        <f t="shared" si="64"/>
        <v>115</v>
      </c>
      <c r="D497" s="5">
        <f t="shared" si="65"/>
        <v>0</v>
      </c>
      <c r="E497" s="5">
        <f t="shared" si="66"/>
        <v>782</v>
      </c>
      <c r="F497" s="5">
        <v>6</v>
      </c>
      <c r="G497" s="5">
        <f t="shared" si="63"/>
        <v>12</v>
      </c>
      <c r="H497" s="1">
        <v>1</v>
      </c>
      <c r="I497" s="40">
        <v>177</v>
      </c>
      <c r="J497" s="36">
        <v>119</v>
      </c>
      <c r="K497" s="36">
        <v>91</v>
      </c>
      <c r="L497" s="36">
        <v>73</v>
      </c>
      <c r="M497" s="36">
        <v>71</v>
      </c>
      <c r="N497" s="36">
        <v>59</v>
      </c>
      <c r="O497" s="36">
        <v>47</v>
      </c>
      <c r="P497" s="36">
        <v>36</v>
      </c>
      <c r="Q497" s="36">
        <v>35</v>
      </c>
      <c r="R497" s="38"/>
      <c r="S497" s="42"/>
      <c r="T497" s="37">
        <v>33</v>
      </c>
      <c r="U497" s="36">
        <v>41</v>
      </c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8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625</v>
      </c>
      <c r="B498" s="47" t="s">
        <v>1236</v>
      </c>
      <c r="C498" s="5">
        <f t="shared" si="64"/>
        <v>160</v>
      </c>
      <c r="D498" s="5">
        <f t="shared" si="65"/>
        <v>0</v>
      </c>
      <c r="E498" s="5">
        <f t="shared" si="66"/>
        <v>563</v>
      </c>
      <c r="F498" s="5">
        <v>41</v>
      </c>
      <c r="G498" s="5">
        <f t="shared" si="63"/>
        <v>25</v>
      </c>
      <c r="H498" s="1">
        <v>12</v>
      </c>
      <c r="I498" s="40">
        <v>57</v>
      </c>
      <c r="J498" s="36">
        <v>53</v>
      </c>
      <c r="K498" s="36">
        <v>50</v>
      </c>
      <c r="L498" s="36">
        <v>47</v>
      </c>
      <c r="M498" s="36">
        <v>44</v>
      </c>
      <c r="N498" s="36">
        <v>45</v>
      </c>
      <c r="O498" s="36">
        <v>45</v>
      </c>
      <c r="P498" s="36">
        <v>41</v>
      </c>
      <c r="Q498" s="36">
        <v>40</v>
      </c>
      <c r="R498" s="36">
        <v>34</v>
      </c>
      <c r="S498" s="40">
        <v>34</v>
      </c>
      <c r="T498" s="36">
        <v>34</v>
      </c>
      <c r="U498" s="36">
        <v>39</v>
      </c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8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490</v>
      </c>
      <c r="B499" s="47" t="s">
        <v>1247</v>
      </c>
      <c r="C499" s="5">
        <f t="shared" si="64"/>
        <v>362</v>
      </c>
      <c r="D499" s="5">
        <f t="shared" si="65"/>
        <v>0</v>
      </c>
      <c r="E499" s="5">
        <f t="shared" si="66"/>
        <v>128</v>
      </c>
      <c r="F499" s="5">
        <v>82</v>
      </c>
      <c r="G499" s="5">
        <f t="shared" si="63"/>
        <v>13</v>
      </c>
      <c r="H499" s="1">
        <v>9</v>
      </c>
      <c r="I499" s="45">
        <v>31</v>
      </c>
      <c r="J499" s="36">
        <v>29</v>
      </c>
      <c r="K499" s="38"/>
      <c r="L499" s="38"/>
      <c r="M499" s="38"/>
      <c r="N499" s="38"/>
      <c r="O499" s="38"/>
      <c r="P499" s="38"/>
      <c r="Q499" s="38"/>
      <c r="R499" s="38"/>
      <c r="S499" s="42"/>
      <c r="T499" s="37">
        <v>30</v>
      </c>
      <c r="U499" s="36">
        <v>38</v>
      </c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8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740</v>
      </c>
      <c r="B500" s="47" t="s">
        <v>1235</v>
      </c>
      <c r="C500" s="5">
        <f t="shared" si="64"/>
        <v>136</v>
      </c>
      <c r="D500" s="5">
        <f t="shared" si="65"/>
        <v>0</v>
      </c>
      <c r="E500" s="5">
        <f t="shared" si="66"/>
        <v>684</v>
      </c>
      <c r="F500" s="5">
        <v>8</v>
      </c>
      <c r="G500" s="5">
        <f t="shared" si="63"/>
        <v>11</v>
      </c>
      <c r="H500" s="1">
        <v>1</v>
      </c>
      <c r="I500" s="40">
        <v>165</v>
      </c>
      <c r="J500" s="36">
        <v>111</v>
      </c>
      <c r="K500" s="36">
        <v>86</v>
      </c>
      <c r="L500" s="36">
        <v>67</v>
      </c>
      <c r="M500" s="36">
        <v>63</v>
      </c>
      <c r="N500" s="36">
        <v>51</v>
      </c>
      <c r="O500" s="36">
        <v>43</v>
      </c>
      <c r="P500" s="36">
        <v>32</v>
      </c>
      <c r="Q500" s="38"/>
      <c r="R500" s="38"/>
      <c r="S500" s="42"/>
      <c r="T500" s="37">
        <v>29</v>
      </c>
      <c r="U500" s="36">
        <v>37</v>
      </c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8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669</v>
      </c>
      <c r="B501" s="47" t="s">
        <v>1381</v>
      </c>
      <c r="C501" s="5">
        <f t="shared" si="64"/>
        <v>263</v>
      </c>
      <c r="D501" s="5">
        <f t="shared" si="65"/>
        <v>0</v>
      </c>
      <c r="E501" s="5">
        <f t="shared" si="66"/>
        <v>272</v>
      </c>
      <c r="F501" s="5">
        <v>53</v>
      </c>
      <c r="G501" s="5">
        <f t="shared" si="63"/>
        <v>15</v>
      </c>
      <c r="H501" s="1">
        <v>8</v>
      </c>
      <c r="I501" s="40">
        <v>46</v>
      </c>
      <c r="J501" s="36">
        <v>44</v>
      </c>
      <c r="K501" s="36">
        <v>43</v>
      </c>
      <c r="L501" s="36">
        <v>39</v>
      </c>
      <c r="M501" s="36">
        <v>36</v>
      </c>
      <c r="N501" s="38"/>
      <c r="O501" s="38"/>
      <c r="P501" s="38"/>
      <c r="Q501" s="38"/>
      <c r="R501" s="38"/>
      <c r="S501" s="42"/>
      <c r="T501" s="37">
        <v>29</v>
      </c>
      <c r="U501" s="36">
        <v>35</v>
      </c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8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757</v>
      </c>
      <c r="B502" s="47" t="s">
        <v>1382</v>
      </c>
      <c r="C502" s="5">
        <f t="shared" si="64"/>
        <v>460</v>
      </c>
      <c r="D502" s="5">
        <f t="shared" si="65"/>
        <v>0</v>
      </c>
      <c r="E502" s="5">
        <f t="shared" si="66"/>
        <v>66</v>
      </c>
      <c r="F502" s="5">
        <v>92</v>
      </c>
      <c r="G502" s="5">
        <f t="shared" si="63"/>
        <v>2</v>
      </c>
      <c r="H502" s="1"/>
      <c r="I502" s="40"/>
      <c r="J502" s="19">
        <v>31</v>
      </c>
      <c r="K502" s="38"/>
      <c r="L502" s="38"/>
      <c r="M502" s="38"/>
      <c r="N502" s="38"/>
      <c r="O502" s="38"/>
      <c r="P502" s="38"/>
      <c r="Q502" s="38"/>
      <c r="R502" s="38"/>
      <c r="S502" s="42"/>
      <c r="T502" s="38"/>
      <c r="U502" s="37">
        <v>35</v>
      </c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8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844</v>
      </c>
      <c r="B503" s="47" t="s">
        <v>1201</v>
      </c>
      <c r="C503" s="5">
        <f t="shared" si="64"/>
        <v>630</v>
      </c>
      <c r="D503" s="5">
        <f t="shared" si="65"/>
        <v>0</v>
      </c>
      <c r="E503" s="5">
        <f t="shared" si="66"/>
        <v>35</v>
      </c>
      <c r="F503" s="5">
        <v>99</v>
      </c>
      <c r="G503" s="5">
        <f t="shared" si="63"/>
        <v>1</v>
      </c>
      <c r="H503" s="1"/>
      <c r="I503" s="40"/>
      <c r="J503" s="36"/>
      <c r="K503" s="36"/>
      <c r="L503" s="36"/>
      <c r="M503" s="36"/>
      <c r="N503" s="36"/>
      <c r="S503" s="41"/>
      <c r="T503" s="36"/>
      <c r="U503" s="19">
        <v>35</v>
      </c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8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822</v>
      </c>
      <c r="B504" s="47" t="s">
        <v>1192</v>
      </c>
      <c r="C504" s="5">
        <f t="shared" si="64"/>
        <v>604</v>
      </c>
      <c r="D504" s="5">
        <f t="shared" si="65"/>
        <v>0</v>
      </c>
      <c r="E504" s="5">
        <f t="shared" si="66"/>
        <v>38</v>
      </c>
      <c r="F504" s="5">
        <v>63</v>
      </c>
      <c r="G504" s="5">
        <f t="shared" si="63"/>
        <v>1</v>
      </c>
      <c r="H504" s="1"/>
      <c r="I504" s="40"/>
      <c r="J504" s="36"/>
      <c r="K504" s="36"/>
      <c r="L504" s="36"/>
      <c r="M504" s="36"/>
      <c r="N504" s="36"/>
      <c r="S504" s="40"/>
      <c r="T504" s="19">
        <v>38</v>
      </c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8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826</v>
      </c>
      <c r="B505" s="47" t="s">
        <v>1403</v>
      </c>
      <c r="C505" s="5">
        <f t="shared" si="64"/>
        <v>637</v>
      </c>
      <c r="D505" s="5">
        <f t="shared" si="65"/>
        <v>0</v>
      </c>
      <c r="E505" s="5">
        <f t="shared" si="66"/>
        <v>31</v>
      </c>
      <c r="F505" s="5">
        <v>76</v>
      </c>
      <c r="G505" s="5">
        <f t="shared" si="63"/>
        <v>1</v>
      </c>
      <c r="H505" s="1"/>
      <c r="I505" s="40"/>
      <c r="J505" s="36"/>
      <c r="K505" s="36"/>
      <c r="L505" s="36"/>
      <c r="M505" s="36"/>
      <c r="N505" s="36"/>
      <c r="S505" s="40"/>
      <c r="T505" s="19">
        <v>31</v>
      </c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8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828</v>
      </c>
      <c r="B506" s="47" t="s">
        <v>1403</v>
      </c>
      <c r="C506" s="5">
        <f t="shared" si="64"/>
        <v>637</v>
      </c>
      <c r="D506" s="5">
        <f t="shared" si="65"/>
        <v>0</v>
      </c>
      <c r="E506" s="5">
        <f t="shared" si="66"/>
        <v>31</v>
      </c>
      <c r="F506" s="5">
        <v>79</v>
      </c>
      <c r="G506" s="5">
        <f t="shared" si="63"/>
        <v>1</v>
      </c>
      <c r="H506" s="1"/>
      <c r="I506" s="40"/>
      <c r="J506" s="36"/>
      <c r="K506" s="36"/>
      <c r="L506" s="36"/>
      <c r="M506" s="36"/>
      <c r="N506" s="36"/>
      <c r="S506" s="40"/>
      <c r="T506" s="19">
        <v>31</v>
      </c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8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831</v>
      </c>
      <c r="B507" s="47" t="s">
        <v>1404</v>
      </c>
      <c r="C507" s="5">
        <f t="shared" si="64"/>
        <v>643</v>
      </c>
      <c r="D507" s="5">
        <f t="shared" si="65"/>
        <v>0</v>
      </c>
      <c r="E507" s="5">
        <f t="shared" si="66"/>
        <v>29</v>
      </c>
      <c r="F507" s="5">
        <v>86</v>
      </c>
      <c r="G507" s="5">
        <f t="shared" si="63"/>
        <v>1</v>
      </c>
      <c r="H507" s="1"/>
      <c r="I507" s="40"/>
      <c r="J507" s="36"/>
      <c r="K507" s="36"/>
      <c r="L507" s="36"/>
      <c r="M507" s="36"/>
      <c r="N507" s="36"/>
      <c r="S507" s="40"/>
      <c r="T507" s="19">
        <v>29</v>
      </c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8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746</v>
      </c>
      <c r="B508" s="47" t="s">
        <v>1406</v>
      </c>
      <c r="C508" s="5">
        <f t="shared" si="64"/>
        <v>271</v>
      </c>
      <c r="D508" s="5">
        <f t="shared" si="65"/>
        <v>0</v>
      </c>
      <c r="E508" s="5">
        <f t="shared" si="66"/>
        <v>251</v>
      </c>
      <c r="F508" s="5">
        <v>75</v>
      </c>
      <c r="G508" s="5">
        <f t="shared" si="63"/>
        <v>8</v>
      </c>
      <c r="H508" s="1">
        <v>1</v>
      </c>
      <c r="I508" s="40">
        <v>39</v>
      </c>
      <c r="J508" s="36">
        <v>40</v>
      </c>
      <c r="K508" s="36">
        <v>38</v>
      </c>
      <c r="L508" s="36">
        <v>35</v>
      </c>
      <c r="M508" s="36">
        <v>36</v>
      </c>
      <c r="N508" s="38"/>
      <c r="O508" s="37">
        <v>35</v>
      </c>
      <c r="P508" s="38"/>
      <c r="Q508" s="38"/>
      <c r="R508" s="38"/>
      <c r="S508" s="42"/>
      <c r="T508" s="37">
        <v>28</v>
      </c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8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707</v>
      </c>
      <c r="B509" s="47" t="s">
        <v>1383</v>
      </c>
      <c r="C509" s="5">
        <f t="shared" si="64"/>
        <v>226</v>
      </c>
      <c r="D509" s="5">
        <f t="shared" si="65"/>
        <v>0</v>
      </c>
      <c r="E509" s="5">
        <f t="shared" si="66"/>
        <v>355</v>
      </c>
      <c r="F509" s="5">
        <v>26</v>
      </c>
      <c r="G509" s="5">
        <f t="shared" si="63"/>
        <v>11</v>
      </c>
      <c r="H509" s="1">
        <v>3</v>
      </c>
      <c r="I509" s="40">
        <v>54</v>
      </c>
      <c r="J509" s="36">
        <v>52</v>
      </c>
      <c r="K509" s="36">
        <v>51</v>
      </c>
      <c r="L509" s="36">
        <v>50</v>
      </c>
      <c r="M509" s="36">
        <v>45</v>
      </c>
      <c r="N509" s="36">
        <v>39</v>
      </c>
      <c r="O509" s="36">
        <v>37</v>
      </c>
      <c r="P509" s="38"/>
      <c r="Q509" s="38"/>
      <c r="R509" s="38"/>
      <c r="S509" s="42"/>
      <c r="T509" s="37">
        <v>27</v>
      </c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8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805</v>
      </c>
      <c r="B510" s="47" t="s">
        <v>1405</v>
      </c>
      <c r="C510" s="5">
        <f t="shared" si="64"/>
        <v>400</v>
      </c>
      <c r="D510" s="5">
        <f t="shared" si="65"/>
        <v>0</v>
      </c>
      <c r="E510" s="5">
        <f>SUM(I510:BJ510)</f>
        <v>101</v>
      </c>
      <c r="F510" s="5">
        <v>82</v>
      </c>
      <c r="G510" s="5">
        <f>H510+COUNT(I510:BJ510)</f>
        <v>3</v>
      </c>
      <c r="H510" s="1"/>
      <c r="I510" s="40"/>
      <c r="J510" s="36"/>
      <c r="K510" s="36"/>
      <c r="L510" s="36"/>
      <c r="M510" s="36"/>
      <c r="N510" s="36"/>
      <c r="R510" s="19">
        <v>40</v>
      </c>
      <c r="S510" s="40">
        <v>34</v>
      </c>
      <c r="T510" s="36">
        <v>27</v>
      </c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8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770</v>
      </c>
      <c r="B511" s="47" t="s">
        <v>1370</v>
      </c>
      <c r="C511" s="5">
        <f t="shared" si="64"/>
        <v>349</v>
      </c>
      <c r="D511" s="5">
        <f t="shared" si="65"/>
        <v>0</v>
      </c>
      <c r="E511" s="5">
        <f>SUM(I511:BJ511)</f>
        <v>137</v>
      </c>
      <c r="F511" s="5">
        <v>35</v>
      </c>
      <c r="G511" s="5">
        <f>H511+COUNT(I511:BJ511)</f>
        <v>3</v>
      </c>
      <c r="H511" s="1"/>
      <c r="I511" s="40"/>
      <c r="J511" s="36"/>
      <c r="K511" s="36"/>
      <c r="L511" s="36"/>
      <c r="M511" s="36"/>
      <c r="N511" s="37">
        <v>66</v>
      </c>
      <c r="O511" s="36">
        <v>44</v>
      </c>
      <c r="P511" s="38"/>
      <c r="Q511" s="38"/>
      <c r="R511" s="38"/>
      <c r="S511" s="42"/>
      <c r="T511" s="37">
        <v>27</v>
      </c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8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8" t="s">
        <v>783</v>
      </c>
      <c r="B512" s="48" t="s">
        <v>1179</v>
      </c>
      <c r="C512" s="5">
        <f t="shared" si="64"/>
        <v>308</v>
      </c>
      <c r="D512" s="5">
        <f t="shared" si="65"/>
        <v>0</v>
      </c>
      <c r="E512" s="5">
        <f t="shared" si="66"/>
        <v>189</v>
      </c>
      <c r="F512" s="5">
        <v>29</v>
      </c>
      <c r="G512" s="5">
        <f t="shared" si="63"/>
        <v>4</v>
      </c>
      <c r="H512" s="1"/>
      <c r="I512" s="40"/>
      <c r="J512" s="36"/>
      <c r="K512" s="36"/>
      <c r="L512" s="36"/>
      <c r="M512" s="36"/>
      <c r="N512" s="36"/>
      <c r="O512" s="19">
        <v>80</v>
      </c>
      <c r="P512" s="36">
        <v>45</v>
      </c>
      <c r="Q512" s="36">
        <v>38</v>
      </c>
      <c r="R512" s="38"/>
      <c r="S512" s="42"/>
      <c r="T512" s="37">
        <v>26</v>
      </c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8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153</v>
      </c>
      <c r="B513" s="47" t="s">
        <v>1234</v>
      </c>
      <c r="C513" s="5">
        <f t="shared" si="64"/>
        <v>31</v>
      </c>
      <c r="D513" s="5">
        <f t="shared" si="65"/>
        <v>0</v>
      </c>
      <c r="E513" s="5">
        <f t="shared" si="66"/>
        <v>1902</v>
      </c>
      <c r="F513" s="5">
        <v>1</v>
      </c>
      <c r="G513" s="5">
        <f t="shared" ref="G513:G577" si="67">H513+COUNT(I513:BJ513)</f>
        <v>79</v>
      </c>
      <c r="H513" s="1">
        <v>71</v>
      </c>
      <c r="I513" s="42"/>
      <c r="J513" s="38"/>
      <c r="K513" s="38"/>
      <c r="L513" s="37">
        <v>68</v>
      </c>
      <c r="M513" s="36">
        <v>101</v>
      </c>
      <c r="N513" s="36">
        <v>119</v>
      </c>
      <c r="O513" s="36">
        <v>175</v>
      </c>
      <c r="P513" s="36">
        <v>250</v>
      </c>
      <c r="Q513" s="36">
        <v>302</v>
      </c>
      <c r="R513" s="36">
        <v>336</v>
      </c>
      <c r="S513" s="40">
        <v>551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8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180</v>
      </c>
      <c r="B514" s="47" t="s">
        <v>1233</v>
      </c>
      <c r="C514" s="5">
        <f t="shared" ref="C514:C577" si="68">RANK(E514,$E$2:$E$1386,0)</f>
        <v>43</v>
      </c>
      <c r="D514" s="5">
        <f t="shared" si="65"/>
        <v>0</v>
      </c>
      <c r="E514" s="5">
        <f t="shared" si="66"/>
        <v>1687</v>
      </c>
      <c r="F514" s="5">
        <v>2</v>
      </c>
      <c r="G514" s="5">
        <f t="shared" si="67"/>
        <v>68</v>
      </c>
      <c r="H514" s="1">
        <v>61</v>
      </c>
      <c r="I514" s="42"/>
      <c r="J514" s="38"/>
      <c r="K514" s="38"/>
      <c r="L514" s="38"/>
      <c r="M514" s="37">
        <v>82</v>
      </c>
      <c r="N514" s="36">
        <v>102</v>
      </c>
      <c r="O514" s="36">
        <v>151</v>
      </c>
      <c r="P514" s="36">
        <v>227</v>
      </c>
      <c r="Q514" s="36">
        <v>289</v>
      </c>
      <c r="R514" s="36">
        <v>306</v>
      </c>
      <c r="S514" s="40">
        <v>530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8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154</v>
      </c>
      <c r="B515" s="47" t="s">
        <v>1232</v>
      </c>
      <c r="C515" s="5">
        <f t="shared" si="68"/>
        <v>40</v>
      </c>
      <c r="D515" s="5">
        <f t="shared" si="65"/>
        <v>0</v>
      </c>
      <c r="E515" s="5">
        <f t="shared" si="66"/>
        <v>1706</v>
      </c>
      <c r="F515" s="5">
        <v>1</v>
      </c>
      <c r="G515" s="5">
        <f t="shared" si="67"/>
        <v>71</v>
      </c>
      <c r="H515" s="1">
        <v>64</v>
      </c>
      <c r="I515" s="42"/>
      <c r="J515" s="38"/>
      <c r="K515" s="38"/>
      <c r="L515" s="38"/>
      <c r="M515" s="37">
        <v>84</v>
      </c>
      <c r="N515" s="36">
        <v>104</v>
      </c>
      <c r="O515" s="36">
        <v>160</v>
      </c>
      <c r="P515" s="36">
        <v>235</v>
      </c>
      <c r="Q515" s="36">
        <v>290</v>
      </c>
      <c r="R515" s="36">
        <v>305</v>
      </c>
      <c r="S515" s="40">
        <v>528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8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141</v>
      </c>
      <c r="B516" s="47" t="s">
        <v>1231</v>
      </c>
      <c r="C516" s="5">
        <f t="shared" si="68"/>
        <v>35</v>
      </c>
      <c r="D516" s="5">
        <f t="shared" si="65"/>
        <v>0</v>
      </c>
      <c r="E516" s="5">
        <f t="shared" si="66"/>
        <v>1757</v>
      </c>
      <c r="F516" s="5">
        <v>2</v>
      </c>
      <c r="G516" s="5">
        <f t="shared" si="67"/>
        <v>53</v>
      </c>
      <c r="H516" s="1">
        <v>45</v>
      </c>
      <c r="I516" s="42"/>
      <c r="J516" s="38"/>
      <c r="K516" s="38"/>
      <c r="L516" s="37">
        <v>57</v>
      </c>
      <c r="M516" s="36">
        <v>91</v>
      </c>
      <c r="N516" s="36">
        <v>111</v>
      </c>
      <c r="O516" s="36">
        <v>161</v>
      </c>
      <c r="P516" s="36">
        <v>236</v>
      </c>
      <c r="Q516" s="36">
        <v>289</v>
      </c>
      <c r="R516" s="36">
        <v>297</v>
      </c>
      <c r="S516" s="40">
        <v>515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8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185</v>
      </c>
      <c r="B517" s="47" t="s">
        <v>1298</v>
      </c>
      <c r="C517" s="5">
        <f t="shared" si="68"/>
        <v>65</v>
      </c>
      <c r="D517" s="5">
        <f t="shared" ref="D517:D580" si="69">AU517</f>
        <v>0</v>
      </c>
      <c r="E517" s="5">
        <f t="shared" si="66"/>
        <v>1282</v>
      </c>
      <c r="F517" s="5">
        <v>5</v>
      </c>
      <c r="G517" s="5">
        <f t="shared" si="67"/>
        <v>36</v>
      </c>
      <c r="H517" s="1">
        <v>29</v>
      </c>
      <c r="I517" s="42"/>
      <c r="J517" s="38"/>
      <c r="K517" s="38"/>
      <c r="L517" s="38"/>
      <c r="M517" s="37">
        <v>66</v>
      </c>
      <c r="N517" s="36">
        <v>79</v>
      </c>
      <c r="O517" s="36">
        <v>117</v>
      </c>
      <c r="P517" s="36">
        <v>171</v>
      </c>
      <c r="Q517" s="36">
        <v>216</v>
      </c>
      <c r="R517" s="36">
        <v>238</v>
      </c>
      <c r="S517" s="40">
        <v>395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8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188</v>
      </c>
      <c r="B518" s="47" t="s">
        <v>1230</v>
      </c>
      <c r="C518" s="5">
        <f t="shared" si="68"/>
        <v>73</v>
      </c>
      <c r="D518" s="5">
        <f t="shared" si="69"/>
        <v>0</v>
      </c>
      <c r="E518" s="5">
        <f t="shared" si="66"/>
        <v>1168</v>
      </c>
      <c r="F518" s="5">
        <v>6</v>
      </c>
      <c r="G518" s="5">
        <f t="shared" si="67"/>
        <v>56</v>
      </c>
      <c r="H518" s="1">
        <v>49</v>
      </c>
      <c r="I518" s="42"/>
      <c r="J518" s="38"/>
      <c r="K518" s="38"/>
      <c r="L518" s="38"/>
      <c r="M518" s="37">
        <v>53</v>
      </c>
      <c r="N518" s="36">
        <v>68</v>
      </c>
      <c r="O518" s="36">
        <v>108</v>
      </c>
      <c r="P518" s="36">
        <v>165</v>
      </c>
      <c r="Q518" s="36">
        <v>200</v>
      </c>
      <c r="R518" s="36">
        <v>209</v>
      </c>
      <c r="S518" s="40">
        <v>365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8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182</v>
      </c>
      <c r="B519" s="47" t="s">
        <v>1229</v>
      </c>
      <c r="C519" s="5">
        <f t="shared" si="68"/>
        <v>83</v>
      </c>
      <c r="D519" s="5">
        <f t="shared" si="69"/>
        <v>0</v>
      </c>
      <c r="E519" s="5">
        <f t="shared" si="66"/>
        <v>1063</v>
      </c>
      <c r="F519" s="5">
        <v>7</v>
      </c>
      <c r="G519" s="5">
        <f t="shared" si="67"/>
        <v>42</v>
      </c>
      <c r="H519" s="1">
        <v>36</v>
      </c>
      <c r="I519" s="42"/>
      <c r="J519" s="38"/>
      <c r="K519" s="38"/>
      <c r="L519" s="38"/>
      <c r="M519" s="38"/>
      <c r="N519" s="37">
        <v>66</v>
      </c>
      <c r="O519" s="36">
        <v>99</v>
      </c>
      <c r="P519" s="36">
        <v>151</v>
      </c>
      <c r="Q519" s="36">
        <v>190</v>
      </c>
      <c r="R519" s="36">
        <v>201</v>
      </c>
      <c r="S519" s="40">
        <v>356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8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187</v>
      </c>
      <c r="B520" s="47" t="s">
        <v>1228</v>
      </c>
      <c r="C520" s="5">
        <f t="shared" si="68"/>
        <v>77</v>
      </c>
      <c r="D520" s="5">
        <f t="shared" si="69"/>
        <v>0</v>
      </c>
      <c r="E520" s="5">
        <f t="shared" si="66"/>
        <v>1131</v>
      </c>
      <c r="F520" s="5">
        <v>7</v>
      </c>
      <c r="G520" s="5">
        <f t="shared" si="67"/>
        <v>38</v>
      </c>
      <c r="H520" s="1">
        <v>31</v>
      </c>
      <c r="I520" s="42"/>
      <c r="J520" s="38"/>
      <c r="K520" s="38"/>
      <c r="L520" s="38"/>
      <c r="M520" s="37">
        <v>55</v>
      </c>
      <c r="N520" s="36">
        <v>69</v>
      </c>
      <c r="O520" s="36">
        <v>103</v>
      </c>
      <c r="P520" s="36">
        <v>159</v>
      </c>
      <c r="Q520" s="36">
        <v>195</v>
      </c>
      <c r="R520" s="36">
        <v>208</v>
      </c>
      <c r="S520" s="40">
        <v>342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8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157</v>
      </c>
      <c r="B521" s="47" t="s">
        <v>1227</v>
      </c>
      <c r="C521" s="5">
        <f t="shared" si="68"/>
        <v>79</v>
      </c>
      <c r="D521" s="5">
        <f t="shared" si="69"/>
        <v>0</v>
      </c>
      <c r="E521" s="5">
        <f t="shared" si="66"/>
        <v>1124</v>
      </c>
      <c r="F521" s="5">
        <v>5</v>
      </c>
      <c r="G521" s="5">
        <f t="shared" si="67"/>
        <v>52</v>
      </c>
      <c r="H521" s="1">
        <v>45</v>
      </c>
      <c r="I521" s="42"/>
      <c r="J521" s="38"/>
      <c r="K521" s="38"/>
      <c r="L521" s="38"/>
      <c r="M521" s="37">
        <v>55</v>
      </c>
      <c r="N521" s="36">
        <v>68</v>
      </c>
      <c r="O521" s="36">
        <v>108</v>
      </c>
      <c r="P521" s="36">
        <v>164</v>
      </c>
      <c r="Q521" s="36">
        <v>192</v>
      </c>
      <c r="R521" s="36">
        <v>198</v>
      </c>
      <c r="S521" s="40">
        <v>339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8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184</v>
      </c>
      <c r="B522" s="47" t="s">
        <v>1226</v>
      </c>
      <c r="C522" s="5">
        <f t="shared" si="68"/>
        <v>89</v>
      </c>
      <c r="D522" s="5">
        <f t="shared" si="69"/>
        <v>0</v>
      </c>
      <c r="E522" s="5">
        <f t="shared" si="66"/>
        <v>999</v>
      </c>
      <c r="F522" s="5">
        <v>8</v>
      </c>
      <c r="G522" s="5">
        <f t="shared" si="67"/>
        <v>39</v>
      </c>
      <c r="H522" s="1">
        <v>33</v>
      </c>
      <c r="I522" s="42"/>
      <c r="J522" s="38"/>
      <c r="K522" s="38"/>
      <c r="L522" s="38"/>
      <c r="M522" s="38"/>
      <c r="N522" s="37">
        <v>62</v>
      </c>
      <c r="O522" s="36">
        <v>100</v>
      </c>
      <c r="P522" s="36">
        <v>149</v>
      </c>
      <c r="Q522" s="36">
        <v>177</v>
      </c>
      <c r="R522" s="36">
        <v>192</v>
      </c>
      <c r="S522" s="40">
        <v>319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8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183</v>
      </c>
      <c r="B523" s="47" t="s">
        <v>1225</v>
      </c>
      <c r="C523" s="5">
        <f t="shared" si="68"/>
        <v>95</v>
      </c>
      <c r="D523" s="5">
        <f t="shared" si="69"/>
        <v>0</v>
      </c>
      <c r="E523" s="5">
        <f t="shared" si="66"/>
        <v>952</v>
      </c>
      <c r="F523" s="5">
        <v>6</v>
      </c>
      <c r="G523" s="5">
        <f t="shared" si="67"/>
        <v>43</v>
      </c>
      <c r="H523" s="1">
        <v>37</v>
      </c>
      <c r="I523" s="42"/>
      <c r="J523" s="38"/>
      <c r="K523" s="38"/>
      <c r="L523" s="38"/>
      <c r="M523" s="38"/>
      <c r="N523" s="37">
        <v>57</v>
      </c>
      <c r="O523" s="36">
        <v>92</v>
      </c>
      <c r="P523" s="36">
        <v>140</v>
      </c>
      <c r="Q523" s="36">
        <v>171</v>
      </c>
      <c r="R523" s="36">
        <v>184</v>
      </c>
      <c r="S523" s="40">
        <v>308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8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158</v>
      </c>
      <c r="B524" s="47" t="s">
        <v>1224</v>
      </c>
      <c r="C524" s="5">
        <f t="shared" si="68"/>
        <v>96</v>
      </c>
      <c r="D524" s="5">
        <f t="shared" si="69"/>
        <v>0</v>
      </c>
      <c r="E524" s="5">
        <f t="shared" si="66"/>
        <v>945</v>
      </c>
      <c r="F524" s="5">
        <v>4</v>
      </c>
      <c r="G524" s="5">
        <f t="shared" si="67"/>
        <v>51</v>
      </c>
      <c r="H524" s="1">
        <v>45</v>
      </c>
      <c r="I524" s="42"/>
      <c r="J524" s="38"/>
      <c r="K524" s="38"/>
      <c r="L524" s="38"/>
      <c r="M524" s="38"/>
      <c r="N524" s="37">
        <v>60</v>
      </c>
      <c r="O524" s="36">
        <v>91</v>
      </c>
      <c r="P524" s="36">
        <v>140</v>
      </c>
      <c r="Q524" s="36">
        <v>172</v>
      </c>
      <c r="R524" s="36">
        <v>181</v>
      </c>
      <c r="S524" s="40">
        <v>301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8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1173</v>
      </c>
      <c r="B525" s="47" t="s">
        <v>1223</v>
      </c>
      <c r="C525" s="5">
        <f t="shared" si="68"/>
        <v>84</v>
      </c>
      <c r="D525" s="5">
        <f t="shared" si="69"/>
        <v>0</v>
      </c>
      <c r="E525" s="5">
        <f t="shared" si="66"/>
        <v>1033</v>
      </c>
      <c r="F525" s="5">
        <v>12</v>
      </c>
      <c r="G525" s="5">
        <f t="shared" si="67"/>
        <v>31</v>
      </c>
      <c r="H525" s="1">
        <v>24</v>
      </c>
      <c r="I525" s="42"/>
      <c r="J525" s="38"/>
      <c r="K525" s="38"/>
      <c r="L525" s="38"/>
      <c r="M525" s="37">
        <v>54</v>
      </c>
      <c r="N525" s="36">
        <v>67</v>
      </c>
      <c r="O525" s="36">
        <v>100</v>
      </c>
      <c r="P525" s="36">
        <v>149</v>
      </c>
      <c r="Q525" s="36">
        <v>177</v>
      </c>
      <c r="R525" s="36">
        <v>186</v>
      </c>
      <c r="S525" s="40">
        <v>300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8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202</v>
      </c>
      <c r="B526" s="47" t="s">
        <v>1222</v>
      </c>
      <c r="C526" s="5">
        <f t="shared" si="68"/>
        <v>102</v>
      </c>
      <c r="D526" s="5">
        <f t="shared" si="69"/>
        <v>0</v>
      </c>
      <c r="E526" s="5">
        <f t="shared" si="66"/>
        <v>904</v>
      </c>
      <c r="F526" s="5">
        <v>14</v>
      </c>
      <c r="G526" s="5">
        <f t="shared" si="67"/>
        <v>31</v>
      </c>
      <c r="H526" s="1">
        <v>25</v>
      </c>
      <c r="I526" s="42"/>
      <c r="J526" s="38"/>
      <c r="K526" s="38"/>
      <c r="L526" s="38"/>
      <c r="M526" s="38"/>
      <c r="N526" s="37">
        <v>57</v>
      </c>
      <c r="O526" s="36">
        <v>90</v>
      </c>
      <c r="P526" s="36">
        <v>134</v>
      </c>
      <c r="Q526" s="36">
        <v>159</v>
      </c>
      <c r="R526" s="36">
        <v>168</v>
      </c>
      <c r="S526" s="40">
        <v>296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8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200</v>
      </c>
      <c r="B527" s="47" t="s">
        <v>1221</v>
      </c>
      <c r="C527" s="5">
        <f t="shared" si="68"/>
        <v>125</v>
      </c>
      <c r="D527" s="5">
        <f t="shared" si="69"/>
        <v>0</v>
      </c>
      <c r="E527" s="5">
        <f t="shared" si="66"/>
        <v>728</v>
      </c>
      <c r="F527" s="5">
        <v>10</v>
      </c>
      <c r="G527" s="5">
        <f t="shared" si="67"/>
        <v>31</v>
      </c>
      <c r="H527" s="1">
        <v>26</v>
      </c>
      <c r="I527" s="42"/>
      <c r="J527" s="38"/>
      <c r="K527" s="38"/>
      <c r="L527" s="38"/>
      <c r="M527" s="38"/>
      <c r="N527" s="38"/>
      <c r="O527" s="37">
        <v>69</v>
      </c>
      <c r="P527" s="36">
        <v>111</v>
      </c>
      <c r="Q527" s="36">
        <v>135</v>
      </c>
      <c r="R527" s="36">
        <v>150</v>
      </c>
      <c r="S527" s="40">
        <v>263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8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203</v>
      </c>
      <c r="B528" s="47" t="s">
        <v>1220</v>
      </c>
      <c r="C528" s="5">
        <f t="shared" si="68"/>
        <v>120</v>
      </c>
      <c r="D528" s="5">
        <f t="shared" si="69"/>
        <v>0</v>
      </c>
      <c r="E528" s="5">
        <f t="shared" si="66"/>
        <v>746</v>
      </c>
      <c r="F528" s="5">
        <v>12</v>
      </c>
      <c r="G528" s="5">
        <f t="shared" si="67"/>
        <v>44</v>
      </c>
      <c r="H528" s="1">
        <v>39</v>
      </c>
      <c r="I528" s="42"/>
      <c r="J528" s="38"/>
      <c r="K528" s="38"/>
      <c r="L528" s="38"/>
      <c r="M528" s="38"/>
      <c r="N528" s="38"/>
      <c r="O528" s="37">
        <v>74</v>
      </c>
      <c r="P528" s="36">
        <v>123</v>
      </c>
      <c r="Q528" s="36">
        <v>147</v>
      </c>
      <c r="R528" s="36">
        <v>148</v>
      </c>
      <c r="S528" s="40">
        <v>254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8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201</v>
      </c>
      <c r="B529" s="47" t="s">
        <v>1219</v>
      </c>
      <c r="C529" s="5">
        <f t="shared" si="68"/>
        <v>131</v>
      </c>
      <c r="D529" s="5">
        <f t="shared" si="69"/>
        <v>0</v>
      </c>
      <c r="E529" s="5">
        <f t="shared" si="66"/>
        <v>709</v>
      </c>
      <c r="F529" s="5">
        <v>16</v>
      </c>
      <c r="G529" s="5">
        <f t="shared" si="67"/>
        <v>23</v>
      </c>
      <c r="H529" s="1">
        <v>18</v>
      </c>
      <c r="I529" s="42"/>
      <c r="J529" s="38"/>
      <c r="K529" s="38"/>
      <c r="L529" s="38"/>
      <c r="M529" s="38"/>
      <c r="N529" s="38"/>
      <c r="O529" s="37">
        <v>75</v>
      </c>
      <c r="P529" s="36">
        <v>113</v>
      </c>
      <c r="Q529" s="36">
        <v>136</v>
      </c>
      <c r="R529" s="36">
        <v>148</v>
      </c>
      <c r="S529" s="40">
        <v>237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8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1172</v>
      </c>
      <c r="B530" s="47" t="s">
        <v>1218</v>
      </c>
      <c r="C530" s="5">
        <f t="shared" si="68"/>
        <v>134</v>
      </c>
      <c r="D530" s="5">
        <f t="shared" si="69"/>
        <v>0</v>
      </c>
      <c r="E530" s="5">
        <f t="shared" si="66"/>
        <v>688</v>
      </c>
      <c r="F530" s="5">
        <v>12</v>
      </c>
      <c r="G530" s="5">
        <f t="shared" si="67"/>
        <v>32</v>
      </c>
      <c r="H530" s="1">
        <v>27</v>
      </c>
      <c r="I530" s="42"/>
      <c r="J530" s="38"/>
      <c r="K530" s="38"/>
      <c r="L530" s="38"/>
      <c r="M530" s="38"/>
      <c r="N530" s="38"/>
      <c r="O530" s="37">
        <v>70</v>
      </c>
      <c r="P530" s="36">
        <v>109</v>
      </c>
      <c r="Q530" s="36">
        <v>132</v>
      </c>
      <c r="R530" s="36">
        <v>141</v>
      </c>
      <c r="S530" s="40">
        <v>236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8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215</v>
      </c>
      <c r="B531" s="47" t="s">
        <v>1217</v>
      </c>
      <c r="C531" s="5">
        <f t="shared" si="68"/>
        <v>141</v>
      </c>
      <c r="D531" s="5">
        <f t="shared" si="69"/>
        <v>0</v>
      </c>
      <c r="E531" s="5">
        <f t="shared" si="66"/>
        <v>656</v>
      </c>
      <c r="F531" s="5">
        <v>19</v>
      </c>
      <c r="G531" s="5">
        <f t="shared" si="67"/>
        <v>17</v>
      </c>
      <c r="H531" s="1">
        <v>12</v>
      </c>
      <c r="I531" s="42"/>
      <c r="J531" s="38"/>
      <c r="K531" s="38"/>
      <c r="L531" s="38"/>
      <c r="M531" s="38"/>
      <c r="N531" s="38"/>
      <c r="O531" s="37">
        <v>63</v>
      </c>
      <c r="P531" s="36">
        <v>98</v>
      </c>
      <c r="Q531" s="36">
        <v>123</v>
      </c>
      <c r="R531" s="36">
        <v>138</v>
      </c>
      <c r="S531" s="40">
        <v>234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8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204</v>
      </c>
      <c r="B532" s="47" t="s">
        <v>1216</v>
      </c>
      <c r="C532" s="5">
        <f t="shared" si="68"/>
        <v>144</v>
      </c>
      <c r="D532" s="5">
        <f t="shared" si="69"/>
        <v>0</v>
      </c>
      <c r="E532" s="5">
        <f t="shared" si="66"/>
        <v>650</v>
      </c>
      <c r="F532" s="5">
        <v>16</v>
      </c>
      <c r="G532" s="5">
        <f t="shared" si="67"/>
        <v>22</v>
      </c>
      <c r="H532" s="1">
        <v>17</v>
      </c>
      <c r="I532" s="42"/>
      <c r="J532" s="38"/>
      <c r="K532" s="38"/>
      <c r="L532" s="38"/>
      <c r="M532" s="38"/>
      <c r="N532" s="38"/>
      <c r="O532" s="37">
        <v>64</v>
      </c>
      <c r="P532" s="36">
        <v>104</v>
      </c>
      <c r="Q532" s="36">
        <v>125</v>
      </c>
      <c r="R532" s="36">
        <v>133</v>
      </c>
      <c r="S532" s="40">
        <v>224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8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214</v>
      </c>
      <c r="B533" s="47" t="s">
        <v>1215</v>
      </c>
      <c r="C533" s="5">
        <f t="shared" si="68"/>
        <v>147</v>
      </c>
      <c r="D533" s="5">
        <f t="shared" si="69"/>
        <v>0</v>
      </c>
      <c r="E533" s="5">
        <f t="shared" ref="E533:E596" si="70">SUM(I533:BJ533)</f>
        <v>629</v>
      </c>
      <c r="F533" s="5">
        <v>18</v>
      </c>
      <c r="G533" s="5">
        <f t="shared" si="67"/>
        <v>21</v>
      </c>
      <c r="H533" s="1">
        <v>16</v>
      </c>
      <c r="I533" s="42"/>
      <c r="J533" s="38"/>
      <c r="K533" s="38"/>
      <c r="L533" s="38"/>
      <c r="M533" s="38"/>
      <c r="N533" s="38"/>
      <c r="O533" s="37">
        <v>62</v>
      </c>
      <c r="P533" s="36">
        <v>98</v>
      </c>
      <c r="Q533" s="36">
        <v>120</v>
      </c>
      <c r="R533" s="36">
        <v>128</v>
      </c>
      <c r="S533" s="40">
        <v>221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8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205</v>
      </c>
      <c r="B534" s="47" t="s">
        <v>1214</v>
      </c>
      <c r="C534" s="5">
        <f t="shared" si="68"/>
        <v>148</v>
      </c>
      <c r="D534" s="5">
        <f t="shared" si="69"/>
        <v>0</v>
      </c>
      <c r="E534" s="5">
        <f t="shared" si="70"/>
        <v>624</v>
      </c>
      <c r="F534" s="5">
        <v>21</v>
      </c>
      <c r="G534" s="5">
        <f t="shared" si="67"/>
        <v>29</v>
      </c>
      <c r="H534" s="1">
        <v>24</v>
      </c>
      <c r="I534" s="42"/>
      <c r="J534" s="38"/>
      <c r="K534" s="38"/>
      <c r="L534" s="38"/>
      <c r="M534" s="38"/>
      <c r="N534" s="38"/>
      <c r="O534" s="37">
        <v>67</v>
      </c>
      <c r="P534" s="36">
        <v>97</v>
      </c>
      <c r="Q534" s="36">
        <v>121</v>
      </c>
      <c r="R534" s="36">
        <v>126</v>
      </c>
      <c r="S534" s="40">
        <v>213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8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219</v>
      </c>
      <c r="B535" s="47" t="s">
        <v>1213</v>
      </c>
      <c r="C535" s="5">
        <f t="shared" si="68"/>
        <v>176</v>
      </c>
      <c r="D535" s="5">
        <f t="shared" si="69"/>
        <v>0</v>
      </c>
      <c r="E535" s="5">
        <f t="shared" si="70"/>
        <v>486</v>
      </c>
      <c r="F535" s="5">
        <v>23</v>
      </c>
      <c r="G535" s="5">
        <f t="shared" si="67"/>
        <v>11</v>
      </c>
      <c r="H535" s="1">
        <v>7</v>
      </c>
      <c r="I535" s="42"/>
      <c r="J535" s="38"/>
      <c r="K535" s="38"/>
      <c r="L535" s="38"/>
      <c r="M535" s="38"/>
      <c r="N535" s="38"/>
      <c r="O535" s="38"/>
      <c r="P535" s="37">
        <v>82</v>
      </c>
      <c r="Q535" s="36">
        <v>100</v>
      </c>
      <c r="R535" s="36">
        <v>107</v>
      </c>
      <c r="S535" s="40">
        <v>197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8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226</v>
      </c>
      <c r="B536" s="47" t="s">
        <v>1212</v>
      </c>
      <c r="C536" s="5">
        <f t="shared" si="68"/>
        <v>173</v>
      </c>
      <c r="D536" s="5">
        <f t="shared" si="69"/>
        <v>0</v>
      </c>
      <c r="E536" s="5">
        <f t="shared" si="70"/>
        <v>499</v>
      </c>
      <c r="F536" s="5">
        <v>18</v>
      </c>
      <c r="G536" s="5">
        <f t="shared" si="67"/>
        <v>21</v>
      </c>
      <c r="H536" s="1">
        <v>17</v>
      </c>
      <c r="I536" s="42"/>
      <c r="J536" s="38"/>
      <c r="K536" s="38"/>
      <c r="L536" s="38"/>
      <c r="M536" s="38"/>
      <c r="N536" s="38"/>
      <c r="O536" s="38"/>
      <c r="P536" s="37">
        <v>85</v>
      </c>
      <c r="Q536" s="36">
        <v>106</v>
      </c>
      <c r="R536" s="36">
        <v>112</v>
      </c>
      <c r="S536" s="40">
        <v>196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8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227</v>
      </c>
      <c r="B537" s="47" t="s">
        <v>1210</v>
      </c>
      <c r="C537" s="5">
        <f t="shared" si="68"/>
        <v>168</v>
      </c>
      <c r="D537" s="5">
        <f t="shared" si="69"/>
        <v>0</v>
      </c>
      <c r="E537" s="5">
        <f t="shared" si="70"/>
        <v>510</v>
      </c>
      <c r="F537" s="5">
        <v>27</v>
      </c>
      <c r="G537" s="5">
        <f t="shared" si="67"/>
        <v>14</v>
      </c>
      <c r="H537" s="1">
        <v>10</v>
      </c>
      <c r="I537" s="42"/>
      <c r="J537" s="38"/>
      <c r="K537" s="38"/>
      <c r="L537" s="38"/>
      <c r="M537" s="38"/>
      <c r="N537" s="38"/>
      <c r="O537" s="38"/>
      <c r="P537" s="37">
        <v>85</v>
      </c>
      <c r="Q537" s="36">
        <v>107</v>
      </c>
      <c r="R537" s="36">
        <v>123</v>
      </c>
      <c r="S537" s="40">
        <v>195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8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217</v>
      </c>
      <c r="B538" s="47" t="s">
        <v>1209</v>
      </c>
      <c r="C538" s="5">
        <f t="shared" si="68"/>
        <v>172</v>
      </c>
      <c r="D538" s="5">
        <f t="shared" si="69"/>
        <v>0</v>
      </c>
      <c r="E538" s="5">
        <f t="shared" si="70"/>
        <v>501</v>
      </c>
      <c r="F538" s="5">
        <v>26</v>
      </c>
      <c r="G538" s="5">
        <f t="shared" si="67"/>
        <v>20</v>
      </c>
      <c r="H538" s="1">
        <v>16</v>
      </c>
      <c r="I538" s="42"/>
      <c r="J538" s="38"/>
      <c r="K538" s="38"/>
      <c r="L538" s="38"/>
      <c r="M538" s="38"/>
      <c r="N538" s="38"/>
      <c r="O538" s="38"/>
      <c r="P538" s="37">
        <v>88</v>
      </c>
      <c r="Q538" s="36">
        <v>106</v>
      </c>
      <c r="R538" s="36">
        <v>112</v>
      </c>
      <c r="S538" s="40">
        <v>195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8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233</v>
      </c>
      <c r="B539" s="47" t="s">
        <v>1211</v>
      </c>
      <c r="C539" s="5">
        <f t="shared" si="68"/>
        <v>190</v>
      </c>
      <c r="D539" s="5">
        <f t="shared" si="69"/>
        <v>0</v>
      </c>
      <c r="E539" s="5">
        <f t="shared" si="70"/>
        <v>447</v>
      </c>
      <c r="F539" s="5">
        <v>11</v>
      </c>
      <c r="G539" s="5">
        <f t="shared" si="67"/>
        <v>18</v>
      </c>
      <c r="H539" s="1">
        <v>14</v>
      </c>
      <c r="I539" s="42"/>
      <c r="J539" s="38"/>
      <c r="K539" s="38"/>
      <c r="L539" s="38"/>
      <c r="M539" s="38"/>
      <c r="N539" s="38"/>
      <c r="O539" s="38"/>
      <c r="P539" s="37">
        <v>72</v>
      </c>
      <c r="Q539" s="36">
        <v>89</v>
      </c>
      <c r="R539" s="36">
        <v>96</v>
      </c>
      <c r="S539" s="40">
        <v>190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8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225</v>
      </c>
      <c r="B540" s="47" t="s">
        <v>1208</v>
      </c>
      <c r="C540" s="5">
        <f t="shared" si="68"/>
        <v>177</v>
      </c>
      <c r="D540" s="5">
        <f t="shared" si="69"/>
        <v>0</v>
      </c>
      <c r="E540" s="5">
        <f t="shared" si="70"/>
        <v>485</v>
      </c>
      <c r="F540" s="5">
        <v>16</v>
      </c>
      <c r="G540" s="5">
        <f t="shared" si="67"/>
        <v>33</v>
      </c>
      <c r="H540" s="1">
        <v>29</v>
      </c>
      <c r="I540" s="42"/>
      <c r="J540" s="38"/>
      <c r="K540" s="38"/>
      <c r="L540" s="38"/>
      <c r="M540" s="38"/>
      <c r="N540" s="38"/>
      <c r="O540" s="38"/>
      <c r="P540" s="37">
        <v>83</v>
      </c>
      <c r="Q540" s="36">
        <v>103</v>
      </c>
      <c r="R540" s="36">
        <v>111</v>
      </c>
      <c r="S540" s="40">
        <v>188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8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793</v>
      </c>
      <c r="B541" s="47" t="s">
        <v>1388</v>
      </c>
      <c r="C541" s="5">
        <f t="shared" si="68"/>
        <v>188</v>
      </c>
      <c r="D541" s="5">
        <f t="shared" si="69"/>
        <v>0</v>
      </c>
      <c r="E541" s="5">
        <f t="shared" si="70"/>
        <v>454</v>
      </c>
      <c r="F541" s="5">
        <v>31</v>
      </c>
      <c r="G541" s="5">
        <f t="shared" si="67"/>
        <v>8</v>
      </c>
      <c r="H541" s="1">
        <v>4</v>
      </c>
      <c r="I541" s="42"/>
      <c r="J541" s="38"/>
      <c r="K541" s="38"/>
      <c r="L541" s="38"/>
      <c r="M541" s="38"/>
      <c r="N541" s="38"/>
      <c r="O541" s="38"/>
      <c r="P541" s="37">
        <v>75</v>
      </c>
      <c r="Q541" s="36">
        <v>95</v>
      </c>
      <c r="R541" s="36">
        <v>102</v>
      </c>
      <c r="S541" s="40">
        <v>182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8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216</v>
      </c>
      <c r="B542" s="47" t="s">
        <v>1387</v>
      </c>
      <c r="C542" s="5">
        <f t="shared" si="68"/>
        <v>189</v>
      </c>
      <c r="D542" s="5">
        <f t="shared" si="69"/>
        <v>0</v>
      </c>
      <c r="E542" s="5">
        <f t="shared" si="70"/>
        <v>448</v>
      </c>
      <c r="F542" s="5">
        <v>25</v>
      </c>
      <c r="G542" s="5">
        <f t="shared" si="67"/>
        <v>15</v>
      </c>
      <c r="H542" s="1">
        <v>11</v>
      </c>
      <c r="I542" s="42"/>
      <c r="J542" s="38"/>
      <c r="K542" s="38"/>
      <c r="L542" s="38"/>
      <c r="M542" s="38"/>
      <c r="N542" s="38"/>
      <c r="O542" s="38"/>
      <c r="P542" s="37">
        <v>76</v>
      </c>
      <c r="Q542" s="36">
        <v>94</v>
      </c>
      <c r="R542" s="36">
        <v>99</v>
      </c>
      <c r="S542" s="40">
        <v>179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8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230</v>
      </c>
      <c r="B543" s="47" t="s">
        <v>1223</v>
      </c>
      <c r="C543" s="5">
        <f t="shared" si="68"/>
        <v>186</v>
      </c>
      <c r="D543" s="5">
        <f t="shared" si="69"/>
        <v>0</v>
      </c>
      <c r="E543" s="5">
        <f t="shared" si="70"/>
        <v>456</v>
      </c>
      <c r="F543" s="5">
        <v>33</v>
      </c>
      <c r="G543" s="5">
        <f t="shared" si="67"/>
        <v>5</v>
      </c>
      <c r="H543" s="1">
        <v>1</v>
      </c>
      <c r="I543" s="42"/>
      <c r="J543" s="38"/>
      <c r="K543" s="38"/>
      <c r="L543" s="38"/>
      <c r="M543" s="38"/>
      <c r="N543" s="38"/>
      <c r="O543" s="38"/>
      <c r="P543" s="37">
        <v>84</v>
      </c>
      <c r="Q543" s="36">
        <v>97</v>
      </c>
      <c r="R543" s="36">
        <v>100</v>
      </c>
      <c r="S543" s="40">
        <v>175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8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232</v>
      </c>
      <c r="B544" s="47" t="s">
        <v>1386</v>
      </c>
      <c r="C544" s="5">
        <f t="shared" si="68"/>
        <v>192</v>
      </c>
      <c r="D544" s="5">
        <f t="shared" si="69"/>
        <v>0</v>
      </c>
      <c r="E544" s="5">
        <f t="shared" si="70"/>
        <v>443</v>
      </c>
      <c r="F544" s="5">
        <v>31</v>
      </c>
      <c r="G544" s="5">
        <f t="shared" si="67"/>
        <v>17</v>
      </c>
      <c r="H544" s="1">
        <v>13</v>
      </c>
      <c r="I544" s="42"/>
      <c r="J544" s="38"/>
      <c r="K544" s="38"/>
      <c r="L544" s="38"/>
      <c r="M544" s="38"/>
      <c r="N544" s="38"/>
      <c r="O544" s="38"/>
      <c r="P544" s="37">
        <v>75</v>
      </c>
      <c r="Q544" s="36">
        <v>95</v>
      </c>
      <c r="R544" s="36">
        <v>102</v>
      </c>
      <c r="S544" s="40">
        <v>171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8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229</v>
      </c>
      <c r="B545" s="47" t="s">
        <v>1229</v>
      </c>
      <c r="C545" s="5">
        <f t="shared" si="68"/>
        <v>201</v>
      </c>
      <c r="D545" s="5">
        <f t="shared" si="69"/>
        <v>0</v>
      </c>
      <c r="E545" s="5">
        <f t="shared" si="70"/>
        <v>411</v>
      </c>
      <c r="F545" s="5">
        <v>35</v>
      </c>
      <c r="G545" s="5">
        <f t="shared" si="67"/>
        <v>6</v>
      </c>
      <c r="H545" s="1">
        <v>2</v>
      </c>
      <c r="I545" s="42"/>
      <c r="J545" s="38"/>
      <c r="K545" s="38"/>
      <c r="L545" s="38"/>
      <c r="M545" s="38"/>
      <c r="N545" s="38"/>
      <c r="O545" s="38"/>
      <c r="P545" s="37">
        <v>69</v>
      </c>
      <c r="Q545" s="36">
        <v>84</v>
      </c>
      <c r="R545" s="36">
        <v>93</v>
      </c>
      <c r="S545" s="40">
        <v>165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8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231</v>
      </c>
      <c r="B546" s="47" t="s">
        <v>1385</v>
      </c>
      <c r="C546" s="5">
        <f t="shared" si="68"/>
        <v>199</v>
      </c>
      <c r="D546" s="5">
        <f t="shared" si="69"/>
        <v>0</v>
      </c>
      <c r="E546" s="5">
        <f t="shared" si="70"/>
        <v>419</v>
      </c>
      <c r="F546" s="5">
        <v>37</v>
      </c>
      <c r="G546" s="5">
        <f t="shared" si="67"/>
        <v>12</v>
      </c>
      <c r="H546" s="1">
        <v>8</v>
      </c>
      <c r="I546" s="42"/>
      <c r="J546" s="38"/>
      <c r="K546" s="38"/>
      <c r="L546" s="38"/>
      <c r="M546" s="38"/>
      <c r="N546" s="38"/>
      <c r="O546" s="38"/>
      <c r="P546" s="37">
        <v>73</v>
      </c>
      <c r="Q546" s="36">
        <v>88</v>
      </c>
      <c r="R546" s="36">
        <v>97</v>
      </c>
      <c r="S546" s="40">
        <v>161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8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798</v>
      </c>
      <c r="B547" s="47" t="s">
        <v>1393</v>
      </c>
      <c r="C547" s="5">
        <f t="shared" si="68"/>
        <v>231</v>
      </c>
      <c r="D547" s="5">
        <f t="shared" si="69"/>
        <v>0</v>
      </c>
      <c r="E547" s="5">
        <f t="shared" si="70"/>
        <v>342</v>
      </c>
      <c r="F547" s="5">
        <v>22</v>
      </c>
      <c r="G547" s="5">
        <f t="shared" si="67"/>
        <v>16</v>
      </c>
      <c r="H547" s="1">
        <v>13</v>
      </c>
      <c r="I547" s="42"/>
      <c r="J547" s="38"/>
      <c r="K547" s="38"/>
      <c r="L547" s="38"/>
      <c r="M547" s="38"/>
      <c r="N547" s="38"/>
      <c r="O547" s="38"/>
      <c r="P547" s="38"/>
      <c r="Q547" s="37">
        <v>89</v>
      </c>
      <c r="R547" s="36">
        <v>93</v>
      </c>
      <c r="S547" s="40">
        <v>160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8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228</v>
      </c>
      <c r="B548" s="47" t="s">
        <v>1384</v>
      </c>
      <c r="C548" s="5">
        <f t="shared" si="68"/>
        <v>210</v>
      </c>
      <c r="D548" s="5">
        <f t="shared" si="69"/>
        <v>0</v>
      </c>
      <c r="E548" s="5">
        <f t="shared" si="70"/>
        <v>395</v>
      </c>
      <c r="F548" s="5">
        <v>34</v>
      </c>
      <c r="G548" s="5">
        <f t="shared" si="67"/>
        <v>10</v>
      </c>
      <c r="H548" s="1">
        <v>6</v>
      </c>
      <c r="I548" s="42"/>
      <c r="J548" s="38"/>
      <c r="K548" s="38"/>
      <c r="L548" s="38"/>
      <c r="M548" s="38"/>
      <c r="N548" s="38"/>
      <c r="O548" s="38"/>
      <c r="P548" s="37">
        <v>68</v>
      </c>
      <c r="Q548" s="36">
        <v>85</v>
      </c>
      <c r="R548" s="36">
        <v>91</v>
      </c>
      <c r="S548" s="40">
        <v>151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8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237</v>
      </c>
      <c r="B549" s="47" t="s">
        <v>1222</v>
      </c>
      <c r="C549" s="5">
        <f t="shared" si="68"/>
        <v>209</v>
      </c>
      <c r="D549" s="5">
        <f t="shared" si="69"/>
        <v>0</v>
      </c>
      <c r="E549" s="5">
        <f t="shared" si="70"/>
        <v>396</v>
      </c>
      <c r="F549" s="5">
        <v>40</v>
      </c>
      <c r="G549" s="5">
        <f t="shared" si="67"/>
        <v>5</v>
      </c>
      <c r="H549" s="1">
        <v>1</v>
      </c>
      <c r="I549" s="42"/>
      <c r="J549" s="38"/>
      <c r="K549" s="38"/>
      <c r="L549" s="38"/>
      <c r="M549" s="38"/>
      <c r="N549" s="38"/>
      <c r="O549" s="38"/>
      <c r="P549" s="37">
        <v>71</v>
      </c>
      <c r="Q549" s="36">
        <v>84</v>
      </c>
      <c r="R549" s="36">
        <v>91</v>
      </c>
      <c r="S549" s="40">
        <v>150</v>
      </c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8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234</v>
      </c>
      <c r="B550" s="47" t="s">
        <v>1351</v>
      </c>
      <c r="C550" s="5">
        <f t="shared" si="68"/>
        <v>335</v>
      </c>
      <c r="D550" s="5">
        <f t="shared" si="69"/>
        <v>0</v>
      </c>
      <c r="E550" s="5">
        <f>SUM(I550:BJ550)</f>
        <v>149</v>
      </c>
      <c r="F550" s="5">
        <v>41</v>
      </c>
      <c r="G550" s="5">
        <f>H550+COUNT(I550:BJ550)</f>
        <v>3</v>
      </c>
      <c r="H550" s="1">
        <v>2</v>
      </c>
      <c r="I550" s="42"/>
      <c r="J550" s="38"/>
      <c r="K550" s="38"/>
      <c r="L550" s="38"/>
      <c r="M550" s="38"/>
      <c r="N550" s="38"/>
      <c r="O550" s="38"/>
      <c r="P550" s="38"/>
      <c r="Q550" s="38"/>
      <c r="R550" s="38"/>
      <c r="S550" s="45">
        <v>149</v>
      </c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8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218</v>
      </c>
      <c r="B551" s="47" t="s">
        <v>1227</v>
      </c>
      <c r="C551" s="5">
        <f t="shared" si="68"/>
        <v>239</v>
      </c>
      <c r="D551" s="5">
        <f t="shared" si="69"/>
        <v>0</v>
      </c>
      <c r="E551" s="5">
        <f t="shared" si="70"/>
        <v>325</v>
      </c>
      <c r="F551" s="5">
        <v>18</v>
      </c>
      <c r="G551" s="5">
        <f t="shared" si="67"/>
        <v>24</v>
      </c>
      <c r="H551" s="1">
        <v>21</v>
      </c>
      <c r="I551" s="42"/>
      <c r="J551" s="38"/>
      <c r="K551" s="38"/>
      <c r="L551" s="38"/>
      <c r="M551" s="38"/>
      <c r="N551" s="38"/>
      <c r="O551" s="38"/>
      <c r="P551" s="38"/>
      <c r="Q551" s="37">
        <v>85</v>
      </c>
      <c r="R551" s="36">
        <v>91</v>
      </c>
      <c r="S551" s="40">
        <v>149</v>
      </c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8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794</v>
      </c>
      <c r="B552" s="47" t="s">
        <v>1352</v>
      </c>
      <c r="C552" s="5">
        <f t="shared" si="68"/>
        <v>212</v>
      </c>
      <c r="D552" s="5">
        <f t="shared" si="69"/>
        <v>0</v>
      </c>
      <c r="E552" s="5">
        <f t="shared" si="70"/>
        <v>394</v>
      </c>
      <c r="F552" s="5">
        <v>30</v>
      </c>
      <c r="G552" s="5">
        <f t="shared" si="67"/>
        <v>15</v>
      </c>
      <c r="H552" s="1">
        <v>11</v>
      </c>
      <c r="I552" s="42"/>
      <c r="J552" s="38"/>
      <c r="K552" s="38"/>
      <c r="L552" s="38"/>
      <c r="M552" s="38"/>
      <c r="N552" s="38"/>
      <c r="O552" s="38"/>
      <c r="P552" s="37">
        <v>71</v>
      </c>
      <c r="Q552" s="36">
        <v>84</v>
      </c>
      <c r="R552" s="36">
        <v>91</v>
      </c>
      <c r="S552" s="40">
        <v>148</v>
      </c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8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811</v>
      </c>
      <c r="B553" s="47" t="s">
        <v>1352</v>
      </c>
      <c r="C553" s="5">
        <f t="shared" si="68"/>
        <v>343</v>
      </c>
      <c r="D553" s="5">
        <f t="shared" si="69"/>
        <v>0</v>
      </c>
      <c r="E553" s="5">
        <f t="shared" si="70"/>
        <v>141</v>
      </c>
      <c r="F553" s="5">
        <v>43</v>
      </c>
      <c r="G553" s="5">
        <f t="shared" si="67"/>
        <v>2</v>
      </c>
      <c r="H553" s="1">
        <v>1</v>
      </c>
      <c r="I553" s="42"/>
      <c r="J553" s="38"/>
      <c r="K553" s="38"/>
      <c r="L553" s="38"/>
      <c r="M553" s="38"/>
      <c r="N553" s="38"/>
      <c r="O553" s="38"/>
      <c r="P553" s="38"/>
      <c r="Q553" s="38"/>
      <c r="R553" s="38"/>
      <c r="S553" s="45">
        <v>141</v>
      </c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8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812</v>
      </c>
      <c r="B554" s="47" t="s">
        <v>1402</v>
      </c>
      <c r="C554" s="5">
        <f t="shared" si="68"/>
        <v>345</v>
      </c>
      <c r="D554" s="5">
        <f t="shared" si="69"/>
        <v>0</v>
      </c>
      <c r="E554" s="5">
        <f t="shared" si="70"/>
        <v>140</v>
      </c>
      <c r="F554" s="5">
        <v>38</v>
      </c>
      <c r="G554" s="5">
        <f t="shared" si="67"/>
        <v>7</v>
      </c>
      <c r="H554" s="1">
        <v>6</v>
      </c>
      <c r="I554" s="42"/>
      <c r="J554" s="38"/>
      <c r="K554" s="38"/>
      <c r="L554" s="38"/>
      <c r="M554" s="38"/>
      <c r="N554" s="38"/>
      <c r="O554" s="38"/>
      <c r="P554" s="38"/>
      <c r="Q554" s="38"/>
      <c r="R554" s="38"/>
      <c r="S554" s="45">
        <v>140</v>
      </c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8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236</v>
      </c>
      <c r="B555" s="47" t="s">
        <v>1401</v>
      </c>
      <c r="C555" s="5">
        <f t="shared" si="68"/>
        <v>348</v>
      </c>
      <c r="D555" s="5">
        <f t="shared" si="69"/>
        <v>0</v>
      </c>
      <c r="E555" s="5">
        <f t="shared" si="70"/>
        <v>138</v>
      </c>
      <c r="F555" s="5">
        <v>46</v>
      </c>
      <c r="G555" s="5">
        <f t="shared" si="67"/>
        <v>2</v>
      </c>
      <c r="H555" s="1">
        <v>1</v>
      </c>
      <c r="I555" s="42"/>
      <c r="J555" s="38"/>
      <c r="K555" s="38"/>
      <c r="L555" s="38"/>
      <c r="M555" s="38"/>
      <c r="N555" s="38"/>
      <c r="O555" s="38"/>
      <c r="P555" s="38"/>
      <c r="Q555" s="38"/>
      <c r="R555" s="38"/>
      <c r="S555" s="45">
        <v>138</v>
      </c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8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799</v>
      </c>
      <c r="B556" s="47" t="s">
        <v>1213</v>
      </c>
      <c r="C556" s="5">
        <f t="shared" si="68"/>
        <v>287</v>
      </c>
      <c r="D556" s="5">
        <f t="shared" si="69"/>
        <v>0</v>
      </c>
      <c r="E556" s="5">
        <f t="shared" si="70"/>
        <v>220</v>
      </c>
      <c r="F556" s="5">
        <v>37</v>
      </c>
      <c r="G556" s="5">
        <f t="shared" si="67"/>
        <v>4</v>
      </c>
      <c r="H556" s="1">
        <v>2</v>
      </c>
      <c r="I556" s="42"/>
      <c r="J556" s="38"/>
      <c r="K556" s="38"/>
      <c r="L556" s="38"/>
      <c r="M556" s="38"/>
      <c r="N556" s="38"/>
      <c r="O556" s="38"/>
      <c r="P556" s="38"/>
      <c r="Q556" s="37">
        <v>83</v>
      </c>
      <c r="R556" s="38"/>
      <c r="S556" s="45">
        <v>137</v>
      </c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8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813</v>
      </c>
      <c r="B557" s="47" t="s">
        <v>1400</v>
      </c>
      <c r="C557" s="5">
        <f t="shared" si="68"/>
        <v>351</v>
      </c>
      <c r="D557" s="5">
        <f t="shared" si="69"/>
        <v>0</v>
      </c>
      <c r="E557" s="5">
        <f t="shared" si="70"/>
        <v>136</v>
      </c>
      <c r="F557" s="5">
        <v>36</v>
      </c>
      <c r="G557" s="5">
        <f t="shared" si="67"/>
        <v>2</v>
      </c>
      <c r="H557" s="1">
        <v>1</v>
      </c>
      <c r="I557" s="42"/>
      <c r="J557" s="38"/>
      <c r="K557" s="38"/>
      <c r="L557" s="38"/>
      <c r="M557" s="38"/>
      <c r="N557" s="38"/>
      <c r="O557" s="38"/>
      <c r="P557" s="38"/>
      <c r="Q557" s="38"/>
      <c r="R557" s="38"/>
      <c r="S557" s="45">
        <v>136</v>
      </c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8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814</v>
      </c>
      <c r="B558" s="47" t="s">
        <v>1399</v>
      </c>
      <c r="C558" s="5">
        <f t="shared" si="68"/>
        <v>353</v>
      </c>
      <c r="D558" s="5">
        <f t="shared" si="69"/>
        <v>0</v>
      </c>
      <c r="E558" s="5">
        <f t="shared" si="70"/>
        <v>135</v>
      </c>
      <c r="F558" s="5">
        <v>50</v>
      </c>
      <c r="G558" s="5">
        <f t="shared" si="67"/>
        <v>2</v>
      </c>
      <c r="H558" s="1">
        <v>1</v>
      </c>
      <c r="I558" s="42"/>
      <c r="J558" s="38"/>
      <c r="K558" s="38"/>
      <c r="L558" s="38"/>
      <c r="M558" s="38"/>
      <c r="N558" s="38"/>
      <c r="O558" s="38"/>
      <c r="P558" s="38"/>
      <c r="Q558" s="38"/>
      <c r="R558" s="38"/>
      <c r="S558" s="45">
        <v>135</v>
      </c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8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796</v>
      </c>
      <c r="B559" s="47" t="s">
        <v>1379</v>
      </c>
      <c r="C559" s="5">
        <f t="shared" si="68"/>
        <v>282</v>
      </c>
      <c r="D559" s="5">
        <f t="shared" si="69"/>
        <v>0</v>
      </c>
      <c r="E559" s="5">
        <f t="shared" si="70"/>
        <v>231</v>
      </c>
      <c r="F559" s="5">
        <v>55</v>
      </c>
      <c r="G559" s="5">
        <f t="shared" si="67"/>
        <v>4</v>
      </c>
      <c r="H559" s="1"/>
      <c r="I559" s="40"/>
      <c r="J559" s="36"/>
      <c r="K559" s="36"/>
      <c r="L559" s="36"/>
      <c r="M559" s="36"/>
      <c r="N559" s="36"/>
      <c r="P559" s="19">
        <v>36</v>
      </c>
      <c r="Q559" s="36">
        <v>44</v>
      </c>
      <c r="R559" s="36">
        <v>45</v>
      </c>
      <c r="S559" s="40">
        <v>106</v>
      </c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8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816</v>
      </c>
      <c r="B560" s="47" t="s">
        <v>1201</v>
      </c>
      <c r="C560" s="5">
        <f t="shared" si="68"/>
        <v>604</v>
      </c>
      <c r="D560" s="5">
        <f t="shared" si="69"/>
        <v>0</v>
      </c>
      <c r="E560" s="5">
        <f t="shared" si="70"/>
        <v>38</v>
      </c>
      <c r="F560" s="5">
        <v>88</v>
      </c>
      <c r="G560" s="5">
        <f t="shared" si="67"/>
        <v>1</v>
      </c>
      <c r="H560" s="1"/>
      <c r="I560" s="40"/>
      <c r="J560" s="36"/>
      <c r="K560" s="36"/>
      <c r="L560" s="36"/>
      <c r="M560" s="36"/>
      <c r="N560" s="36"/>
      <c r="S560" s="43">
        <v>38</v>
      </c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8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817</v>
      </c>
      <c r="B561" s="47" t="s">
        <v>1486</v>
      </c>
      <c r="C561" s="5">
        <f t="shared" si="68"/>
        <v>621</v>
      </c>
      <c r="D561" s="5">
        <f t="shared" si="69"/>
        <v>0</v>
      </c>
      <c r="E561" s="5">
        <f t="shared" si="70"/>
        <v>36</v>
      </c>
      <c r="F561" s="5">
        <v>94</v>
      </c>
      <c r="G561" s="5">
        <f t="shared" si="67"/>
        <v>1</v>
      </c>
      <c r="H561" s="1"/>
      <c r="I561" s="40"/>
      <c r="J561" s="36"/>
      <c r="K561" s="36"/>
      <c r="L561" s="36"/>
      <c r="M561" s="36"/>
      <c r="N561" s="36"/>
      <c r="S561" s="43">
        <v>36</v>
      </c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8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804</v>
      </c>
      <c r="B562" s="47" t="s">
        <v>1390</v>
      </c>
      <c r="C562" s="5">
        <f t="shared" si="68"/>
        <v>576</v>
      </c>
      <c r="D562" s="5">
        <f t="shared" si="69"/>
        <v>0</v>
      </c>
      <c r="E562" s="5">
        <f t="shared" si="70"/>
        <v>41</v>
      </c>
      <c r="F562" s="5">
        <v>77</v>
      </c>
      <c r="G562" s="5">
        <f t="shared" si="67"/>
        <v>1</v>
      </c>
      <c r="H562" s="1"/>
      <c r="I562" s="40"/>
      <c r="J562" s="36"/>
      <c r="K562" s="36"/>
      <c r="L562" s="36"/>
      <c r="M562" s="36"/>
      <c r="N562" s="36"/>
      <c r="R562" s="19">
        <v>41</v>
      </c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8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806</v>
      </c>
      <c r="B563" s="47" t="s">
        <v>1390</v>
      </c>
      <c r="C563" s="5">
        <f t="shared" si="68"/>
        <v>611</v>
      </c>
      <c r="D563" s="5">
        <f t="shared" si="69"/>
        <v>0</v>
      </c>
      <c r="E563" s="5">
        <f t="shared" si="70"/>
        <v>37</v>
      </c>
      <c r="F563" s="5">
        <v>86</v>
      </c>
      <c r="G563" s="5">
        <f t="shared" si="67"/>
        <v>1</v>
      </c>
      <c r="H563" s="1"/>
      <c r="I563" s="40"/>
      <c r="J563" s="36"/>
      <c r="K563" s="36"/>
      <c r="L563" s="36"/>
      <c r="M563" s="36"/>
      <c r="N563" s="36"/>
      <c r="R563" s="19">
        <v>37</v>
      </c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8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807</v>
      </c>
      <c r="B564" s="47" t="s">
        <v>1394</v>
      </c>
      <c r="C564" s="5">
        <f t="shared" si="68"/>
        <v>611</v>
      </c>
      <c r="D564" s="5">
        <f t="shared" si="69"/>
        <v>0</v>
      </c>
      <c r="E564" s="5">
        <f t="shared" si="70"/>
        <v>37</v>
      </c>
      <c r="F564" s="5">
        <v>89</v>
      </c>
      <c r="G564" s="5">
        <f t="shared" si="67"/>
        <v>1</v>
      </c>
      <c r="H564" s="1"/>
      <c r="I564" s="40"/>
      <c r="J564" s="36"/>
      <c r="K564" s="36"/>
      <c r="L564" s="36"/>
      <c r="M564" s="36"/>
      <c r="N564" s="36"/>
      <c r="R564" s="19">
        <v>37</v>
      </c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8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808</v>
      </c>
      <c r="B565" s="47" t="s">
        <v>1391</v>
      </c>
      <c r="C565" s="5">
        <f t="shared" si="68"/>
        <v>630</v>
      </c>
      <c r="D565" s="5">
        <f t="shared" si="69"/>
        <v>0</v>
      </c>
      <c r="E565" s="5">
        <f t="shared" si="70"/>
        <v>35</v>
      </c>
      <c r="F565" s="5">
        <v>93</v>
      </c>
      <c r="G565" s="5">
        <f t="shared" si="67"/>
        <v>1</v>
      </c>
      <c r="H565" s="1"/>
      <c r="I565" s="40"/>
      <c r="J565" s="36"/>
      <c r="K565" s="36"/>
      <c r="L565" s="36"/>
      <c r="M565" s="36"/>
      <c r="N565" s="36"/>
      <c r="R565" s="19">
        <v>35</v>
      </c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8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800</v>
      </c>
      <c r="B566" s="47" t="s">
        <v>1389</v>
      </c>
      <c r="C566" s="5">
        <f t="shared" si="68"/>
        <v>554</v>
      </c>
      <c r="D566" s="5">
        <f t="shared" si="69"/>
        <v>0</v>
      </c>
      <c r="E566" s="5">
        <f t="shared" si="70"/>
        <v>46</v>
      </c>
      <c r="F566" s="5">
        <v>71</v>
      </c>
      <c r="G566" s="5">
        <f t="shared" si="67"/>
        <v>1</v>
      </c>
      <c r="H566" s="1"/>
      <c r="I566" s="40"/>
      <c r="J566" s="36"/>
      <c r="K566" s="36"/>
      <c r="L566" s="36"/>
      <c r="M566" s="36"/>
      <c r="N566" s="36"/>
      <c r="Q566" s="19">
        <v>46</v>
      </c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8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484</v>
      </c>
      <c r="B567" s="47" t="s">
        <v>1286</v>
      </c>
      <c r="C567" s="5">
        <f t="shared" si="68"/>
        <v>291</v>
      </c>
      <c r="D567" s="5">
        <f t="shared" si="69"/>
        <v>0</v>
      </c>
      <c r="E567" s="5">
        <f t="shared" si="70"/>
        <v>209</v>
      </c>
      <c r="F567" s="5">
        <v>69</v>
      </c>
      <c r="G567" s="5">
        <f t="shared" si="67"/>
        <v>7</v>
      </c>
      <c r="H567" s="1">
        <v>1</v>
      </c>
      <c r="I567" s="42"/>
      <c r="J567" s="37">
        <v>31</v>
      </c>
      <c r="K567" s="36">
        <v>32</v>
      </c>
      <c r="L567" s="36">
        <v>31</v>
      </c>
      <c r="M567" s="36">
        <v>32</v>
      </c>
      <c r="N567" s="38"/>
      <c r="O567" s="37">
        <v>39</v>
      </c>
      <c r="P567" s="36">
        <v>44</v>
      </c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8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640</v>
      </c>
      <c r="B568" s="47" t="s">
        <v>1197</v>
      </c>
      <c r="C568" s="5">
        <f t="shared" si="68"/>
        <v>178</v>
      </c>
      <c r="D568" s="5">
        <f t="shared" si="69"/>
        <v>0</v>
      </c>
      <c r="E568" s="5">
        <f t="shared" si="70"/>
        <v>472</v>
      </c>
      <c r="F568" s="5">
        <v>22</v>
      </c>
      <c r="G568" s="5">
        <f t="shared" si="67"/>
        <v>19</v>
      </c>
      <c r="H568" s="1">
        <v>11</v>
      </c>
      <c r="I568" s="40">
        <v>72</v>
      </c>
      <c r="J568" s="36">
        <v>77</v>
      </c>
      <c r="K568" s="36">
        <v>81</v>
      </c>
      <c r="L568" s="36">
        <v>60</v>
      </c>
      <c r="M568" s="36">
        <v>51</v>
      </c>
      <c r="N568" s="36">
        <v>49</v>
      </c>
      <c r="O568" s="36">
        <v>46</v>
      </c>
      <c r="P568" s="36">
        <v>36</v>
      </c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8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785</v>
      </c>
      <c r="B569" s="47" t="s">
        <v>1179</v>
      </c>
      <c r="C569" s="5">
        <f t="shared" si="68"/>
        <v>403</v>
      </c>
      <c r="D569" s="5">
        <f t="shared" si="69"/>
        <v>0</v>
      </c>
      <c r="E569" s="5">
        <f t="shared" si="70"/>
        <v>100</v>
      </c>
      <c r="F569" s="5">
        <v>44</v>
      </c>
      <c r="G569" s="5">
        <f t="shared" si="67"/>
        <v>2</v>
      </c>
      <c r="H569" s="1"/>
      <c r="I569" s="40"/>
      <c r="J569" s="36"/>
      <c r="K569" s="36"/>
      <c r="L569" s="36"/>
      <c r="M569" s="36"/>
      <c r="N569" s="36"/>
      <c r="O569" s="19">
        <v>65</v>
      </c>
      <c r="P569" s="36">
        <v>35</v>
      </c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8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667</v>
      </c>
      <c r="B570" s="47" t="s">
        <v>1378</v>
      </c>
      <c r="C570" s="5">
        <f t="shared" si="68"/>
        <v>242</v>
      </c>
      <c r="D570" s="5">
        <f t="shared" si="69"/>
        <v>0</v>
      </c>
      <c r="E570" s="5">
        <f t="shared" si="70"/>
        <v>319</v>
      </c>
      <c r="F570" s="5">
        <v>66</v>
      </c>
      <c r="G570" s="5">
        <f t="shared" si="67"/>
        <v>12</v>
      </c>
      <c r="H570" s="1">
        <v>4</v>
      </c>
      <c r="I570" s="40">
        <v>37</v>
      </c>
      <c r="J570" s="36">
        <v>38</v>
      </c>
      <c r="K570" s="36">
        <v>39</v>
      </c>
      <c r="L570" s="36">
        <v>39</v>
      </c>
      <c r="M570" s="36">
        <v>40</v>
      </c>
      <c r="N570" s="36">
        <v>41</v>
      </c>
      <c r="O570" s="36">
        <v>50</v>
      </c>
      <c r="P570" s="36">
        <v>35</v>
      </c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8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695</v>
      </c>
      <c r="B571" s="47" t="s">
        <v>1207</v>
      </c>
      <c r="C571" s="5">
        <f t="shared" si="68"/>
        <v>229</v>
      </c>
      <c r="D571" s="5">
        <f t="shared" si="69"/>
        <v>0</v>
      </c>
      <c r="E571" s="5">
        <f>SUM(I571:BJ571)</f>
        <v>347</v>
      </c>
      <c r="F571" s="5">
        <v>40</v>
      </c>
      <c r="G571" s="5">
        <f>H571+COUNT(I571:BJ571)</f>
        <v>13</v>
      </c>
      <c r="H571" s="1">
        <v>5</v>
      </c>
      <c r="I571" s="40">
        <v>48</v>
      </c>
      <c r="J571" s="36">
        <v>49</v>
      </c>
      <c r="K571" s="36">
        <v>48</v>
      </c>
      <c r="L571" s="36">
        <v>50</v>
      </c>
      <c r="M571" s="36">
        <v>42</v>
      </c>
      <c r="N571" s="36">
        <v>39</v>
      </c>
      <c r="O571" s="36">
        <v>37</v>
      </c>
      <c r="P571" s="36">
        <v>34</v>
      </c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8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586</v>
      </c>
      <c r="B572" s="47" t="s">
        <v>1377</v>
      </c>
      <c r="C572" s="5">
        <f t="shared" si="68"/>
        <v>245</v>
      </c>
      <c r="D572" s="5">
        <f t="shared" si="69"/>
        <v>0</v>
      </c>
      <c r="E572" s="5">
        <f t="shared" si="70"/>
        <v>315</v>
      </c>
      <c r="F572" s="5">
        <v>70</v>
      </c>
      <c r="G572" s="5">
        <f t="shared" si="67"/>
        <v>20</v>
      </c>
      <c r="H572" s="1">
        <v>12</v>
      </c>
      <c r="I572" s="40">
        <v>41</v>
      </c>
      <c r="J572" s="36">
        <v>41</v>
      </c>
      <c r="K572" s="36">
        <v>39</v>
      </c>
      <c r="L572" s="36">
        <v>38</v>
      </c>
      <c r="M572" s="36">
        <v>43</v>
      </c>
      <c r="N572" s="36">
        <v>41</v>
      </c>
      <c r="O572" s="36">
        <v>38</v>
      </c>
      <c r="P572" s="36">
        <v>34</v>
      </c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8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784</v>
      </c>
      <c r="B573" s="47" t="s">
        <v>1372</v>
      </c>
      <c r="C573" s="5">
        <f t="shared" si="68"/>
        <v>408</v>
      </c>
      <c r="D573" s="5">
        <f t="shared" si="69"/>
        <v>0</v>
      </c>
      <c r="E573" s="5">
        <f t="shared" si="70"/>
        <v>99</v>
      </c>
      <c r="F573" s="5">
        <v>43</v>
      </c>
      <c r="G573" s="5">
        <f t="shared" si="67"/>
        <v>2</v>
      </c>
      <c r="H573" s="1"/>
      <c r="I573" s="40"/>
      <c r="J573" s="36"/>
      <c r="K573" s="36"/>
      <c r="L573" s="36"/>
      <c r="M573" s="36"/>
      <c r="N573" s="36"/>
      <c r="O573" s="19">
        <v>66</v>
      </c>
      <c r="P573" s="36">
        <v>33</v>
      </c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8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786</v>
      </c>
      <c r="B574" s="47" t="s">
        <v>1373</v>
      </c>
      <c r="C574" s="5">
        <f t="shared" si="68"/>
        <v>415</v>
      </c>
      <c r="D574" s="5">
        <f t="shared" si="69"/>
        <v>0</v>
      </c>
      <c r="E574" s="5">
        <f t="shared" si="70"/>
        <v>91</v>
      </c>
      <c r="F574" s="5">
        <v>56</v>
      </c>
      <c r="G574" s="5">
        <f t="shared" si="67"/>
        <v>2</v>
      </c>
      <c r="H574" s="1"/>
      <c r="I574" s="40"/>
      <c r="J574" s="36"/>
      <c r="K574" s="36"/>
      <c r="L574" s="36"/>
      <c r="M574" s="36"/>
      <c r="N574" s="36"/>
      <c r="O574" s="19">
        <v>58</v>
      </c>
      <c r="P574" s="36">
        <v>33</v>
      </c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8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537</v>
      </c>
      <c r="B575" s="47" t="s">
        <v>1206</v>
      </c>
      <c r="C575" s="5">
        <f t="shared" si="68"/>
        <v>205</v>
      </c>
      <c r="D575" s="5">
        <f t="shared" si="69"/>
        <v>0</v>
      </c>
      <c r="E575" s="5">
        <f t="shared" si="70"/>
        <v>404</v>
      </c>
      <c r="F575" s="5">
        <v>36</v>
      </c>
      <c r="G575" s="5">
        <f t="shared" si="67"/>
        <v>21</v>
      </c>
      <c r="H575" s="1">
        <v>14</v>
      </c>
      <c r="I575" s="40">
        <v>53</v>
      </c>
      <c r="J575" s="36">
        <v>53</v>
      </c>
      <c r="K575" s="36">
        <v>55</v>
      </c>
      <c r="L575" s="36">
        <v>56</v>
      </c>
      <c r="M575" s="36">
        <v>57</v>
      </c>
      <c r="N575" s="36">
        <v>60</v>
      </c>
      <c r="O575" s="36">
        <v>70</v>
      </c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8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787</v>
      </c>
      <c r="B576" s="47" t="s">
        <v>1179</v>
      </c>
      <c r="C576" s="5">
        <f t="shared" si="68"/>
        <v>495</v>
      </c>
      <c r="D576" s="5">
        <f t="shared" si="69"/>
        <v>0</v>
      </c>
      <c r="E576" s="5">
        <f t="shared" si="70"/>
        <v>56</v>
      </c>
      <c r="F576" s="5">
        <v>59</v>
      </c>
      <c r="G576" s="5">
        <f t="shared" si="67"/>
        <v>1</v>
      </c>
      <c r="H576" s="1"/>
      <c r="I576" s="40"/>
      <c r="J576" s="36"/>
      <c r="K576" s="36"/>
      <c r="L576" s="36"/>
      <c r="M576" s="36"/>
      <c r="N576" s="36"/>
      <c r="O576" s="19">
        <v>56</v>
      </c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8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788</v>
      </c>
      <c r="B577" s="47" t="s">
        <v>1374</v>
      </c>
      <c r="C577" s="5">
        <f t="shared" si="68"/>
        <v>528</v>
      </c>
      <c r="D577" s="5">
        <f t="shared" si="69"/>
        <v>0</v>
      </c>
      <c r="E577" s="5">
        <f t="shared" si="70"/>
        <v>49</v>
      </c>
      <c r="F577" s="5">
        <v>68</v>
      </c>
      <c r="G577" s="5">
        <f t="shared" si="67"/>
        <v>1</v>
      </c>
      <c r="H577" s="1"/>
      <c r="I577" s="40"/>
      <c r="J577" s="36"/>
      <c r="K577" s="36"/>
      <c r="L577" s="36"/>
      <c r="M577" s="36"/>
      <c r="N577" s="36"/>
      <c r="O577" s="19">
        <v>49</v>
      </c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8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789</v>
      </c>
      <c r="B578" s="47" t="s">
        <v>1375</v>
      </c>
      <c r="C578" s="5">
        <f t="shared" ref="C578:C641" si="71">RANK(E578,$E$2:$E$1386,0)</f>
        <v>569</v>
      </c>
      <c r="D578" s="5">
        <f t="shared" si="69"/>
        <v>0</v>
      </c>
      <c r="E578" s="5">
        <f t="shared" si="70"/>
        <v>42</v>
      </c>
      <c r="F578" s="5">
        <v>82</v>
      </c>
      <c r="G578" s="5">
        <f t="shared" ref="G578:G641" si="72">H578+COUNT(I578:BJ578)</f>
        <v>1</v>
      </c>
      <c r="H578" s="1"/>
      <c r="I578" s="40"/>
      <c r="J578" s="36"/>
      <c r="K578" s="36"/>
      <c r="L578" s="36"/>
      <c r="M578" s="36"/>
      <c r="N578" s="36"/>
      <c r="O578" s="19">
        <v>42</v>
      </c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8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672</v>
      </c>
      <c r="B579" s="47" t="s">
        <v>1205</v>
      </c>
      <c r="C579" s="5">
        <f t="shared" si="71"/>
        <v>227</v>
      </c>
      <c r="D579" s="5">
        <f t="shared" si="69"/>
        <v>0</v>
      </c>
      <c r="E579" s="5">
        <f t="shared" si="70"/>
        <v>351</v>
      </c>
      <c r="F579" s="5">
        <v>28</v>
      </c>
      <c r="G579" s="5">
        <f t="shared" si="72"/>
        <v>14</v>
      </c>
      <c r="H579" s="1">
        <v>7</v>
      </c>
      <c r="I579" s="40">
        <v>55</v>
      </c>
      <c r="J579" s="36">
        <v>52</v>
      </c>
      <c r="K579" s="36">
        <v>53</v>
      </c>
      <c r="L579" s="36">
        <v>50</v>
      </c>
      <c r="M579" s="36">
        <v>52</v>
      </c>
      <c r="N579" s="36">
        <v>48</v>
      </c>
      <c r="O579" s="36">
        <v>41</v>
      </c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8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790</v>
      </c>
      <c r="B580" s="47" t="s">
        <v>1179</v>
      </c>
      <c r="C580" s="5">
        <f t="shared" si="71"/>
        <v>584</v>
      </c>
      <c r="D580" s="5">
        <f t="shared" si="69"/>
        <v>0</v>
      </c>
      <c r="E580" s="5">
        <f t="shared" si="70"/>
        <v>40</v>
      </c>
      <c r="F580" s="5">
        <v>84</v>
      </c>
      <c r="G580" s="5">
        <f t="shared" si="72"/>
        <v>1</v>
      </c>
      <c r="H580" s="1"/>
      <c r="I580" s="40"/>
      <c r="J580" s="36"/>
      <c r="K580" s="36"/>
      <c r="L580" s="36"/>
      <c r="M580" s="36"/>
      <c r="N580" s="36"/>
      <c r="O580" s="19">
        <v>40</v>
      </c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8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791</v>
      </c>
      <c r="B581" s="47" t="s">
        <v>1376</v>
      </c>
      <c r="C581" s="5">
        <f t="shared" si="71"/>
        <v>604</v>
      </c>
      <c r="D581" s="5">
        <f t="shared" ref="D581:D644" si="73">AU581</f>
        <v>0</v>
      </c>
      <c r="E581" s="5">
        <f t="shared" si="70"/>
        <v>38</v>
      </c>
      <c r="F581" s="5">
        <v>91</v>
      </c>
      <c r="G581" s="5">
        <f t="shared" si="72"/>
        <v>1</v>
      </c>
      <c r="H581" s="1"/>
      <c r="I581" s="40"/>
      <c r="J581" s="36"/>
      <c r="K581" s="36"/>
      <c r="L581" s="36"/>
      <c r="M581" s="36"/>
      <c r="N581" s="36"/>
      <c r="O581" s="19">
        <v>38</v>
      </c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8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564</v>
      </c>
      <c r="B582" s="47" t="s">
        <v>1350</v>
      </c>
      <c r="C582" s="5">
        <f t="shared" si="71"/>
        <v>273</v>
      </c>
      <c r="D582" s="5">
        <f t="shared" si="73"/>
        <v>0</v>
      </c>
      <c r="E582" s="5">
        <f t="shared" si="70"/>
        <v>247</v>
      </c>
      <c r="F582" s="5">
        <v>74</v>
      </c>
      <c r="G582" s="5">
        <f t="shared" si="72"/>
        <v>20</v>
      </c>
      <c r="H582" s="1">
        <v>13</v>
      </c>
      <c r="I582" s="40">
        <v>40</v>
      </c>
      <c r="J582" s="36">
        <v>38</v>
      </c>
      <c r="K582" s="36">
        <v>40</v>
      </c>
      <c r="L582" s="36">
        <v>39</v>
      </c>
      <c r="M582" s="36">
        <v>14</v>
      </c>
      <c r="N582" s="36">
        <v>39</v>
      </c>
      <c r="O582" s="36">
        <v>37</v>
      </c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8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743</v>
      </c>
      <c r="B583" s="47" t="s">
        <v>1203</v>
      </c>
      <c r="C583" s="5">
        <f t="shared" si="71"/>
        <v>170</v>
      </c>
      <c r="D583" s="5">
        <f t="shared" si="73"/>
        <v>0</v>
      </c>
      <c r="E583" s="5">
        <f t="shared" si="70"/>
        <v>506</v>
      </c>
      <c r="F583" s="5">
        <v>11</v>
      </c>
      <c r="G583" s="5">
        <f t="shared" si="72"/>
        <v>8</v>
      </c>
      <c r="H583" s="1">
        <v>1</v>
      </c>
      <c r="I583" s="40">
        <v>149</v>
      </c>
      <c r="J583" s="36">
        <v>96</v>
      </c>
      <c r="K583" s="36">
        <v>71</v>
      </c>
      <c r="L583" s="36">
        <v>55</v>
      </c>
      <c r="M583" s="36">
        <v>55</v>
      </c>
      <c r="N583" s="36">
        <v>44</v>
      </c>
      <c r="O583" s="36">
        <v>36</v>
      </c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8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792</v>
      </c>
      <c r="B584" s="47" t="s">
        <v>1298</v>
      </c>
      <c r="C584" s="5">
        <f t="shared" si="71"/>
        <v>630</v>
      </c>
      <c r="D584" s="5">
        <f t="shared" si="73"/>
        <v>0</v>
      </c>
      <c r="E584" s="5">
        <f t="shared" si="70"/>
        <v>35</v>
      </c>
      <c r="F584" s="5">
        <v>100</v>
      </c>
      <c r="G584" s="5">
        <f t="shared" si="72"/>
        <v>1</v>
      </c>
      <c r="H584" s="1"/>
      <c r="I584" s="40"/>
      <c r="J584" s="36"/>
      <c r="K584" s="36"/>
      <c r="L584" s="36"/>
      <c r="M584" s="36"/>
      <c r="N584" s="36"/>
      <c r="O584" s="19">
        <v>35</v>
      </c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8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579</v>
      </c>
      <c r="B585" s="47" t="s">
        <v>1204</v>
      </c>
      <c r="C585" s="5">
        <f t="shared" si="71"/>
        <v>194</v>
      </c>
      <c r="D585" s="5">
        <f t="shared" si="73"/>
        <v>0</v>
      </c>
      <c r="E585" s="5">
        <f t="shared" si="70"/>
        <v>434</v>
      </c>
      <c r="F585" s="5">
        <v>15</v>
      </c>
      <c r="G585" s="5">
        <f t="shared" si="72"/>
        <v>21</v>
      </c>
      <c r="H585" s="1">
        <v>15</v>
      </c>
      <c r="I585" s="40">
        <v>87</v>
      </c>
      <c r="J585" s="36">
        <v>78</v>
      </c>
      <c r="K585" s="36">
        <v>73</v>
      </c>
      <c r="L585" s="36">
        <v>72</v>
      </c>
      <c r="M585" s="36">
        <v>64</v>
      </c>
      <c r="N585" s="36">
        <v>60</v>
      </c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8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771</v>
      </c>
      <c r="B586" s="47" t="s">
        <v>1363</v>
      </c>
      <c r="C586" s="5">
        <f t="shared" si="71"/>
        <v>505</v>
      </c>
      <c r="D586" s="5">
        <f t="shared" si="73"/>
        <v>0</v>
      </c>
      <c r="E586" s="5">
        <f t="shared" si="70"/>
        <v>54</v>
      </c>
      <c r="F586" s="5">
        <v>58</v>
      </c>
      <c r="G586" s="5">
        <f t="shared" si="72"/>
        <v>1</v>
      </c>
      <c r="H586" s="1"/>
      <c r="I586" s="40"/>
      <c r="J586" s="36"/>
      <c r="K586" s="36"/>
      <c r="L586" s="36"/>
      <c r="M586" s="36"/>
      <c r="N586" s="19">
        <v>54</v>
      </c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8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772</v>
      </c>
      <c r="B587" s="47" t="s">
        <v>1364</v>
      </c>
      <c r="C587" s="5">
        <f t="shared" si="71"/>
        <v>506</v>
      </c>
      <c r="D587" s="5">
        <f t="shared" si="73"/>
        <v>0</v>
      </c>
      <c r="E587" s="5">
        <f t="shared" si="70"/>
        <v>53</v>
      </c>
      <c r="F587" s="5">
        <v>60</v>
      </c>
      <c r="G587" s="5">
        <f t="shared" si="72"/>
        <v>1</v>
      </c>
      <c r="H587" s="1"/>
      <c r="I587" s="40"/>
      <c r="J587" s="36"/>
      <c r="K587" s="36"/>
      <c r="L587" s="36"/>
      <c r="M587" s="36"/>
      <c r="N587" s="19">
        <v>53</v>
      </c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8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773</v>
      </c>
      <c r="B588" s="47" t="s">
        <v>1365</v>
      </c>
      <c r="C588" s="5">
        <f t="shared" si="71"/>
        <v>506</v>
      </c>
      <c r="D588" s="5">
        <f t="shared" si="73"/>
        <v>0</v>
      </c>
      <c r="E588" s="5">
        <f t="shared" si="70"/>
        <v>53</v>
      </c>
      <c r="F588" s="5">
        <v>62</v>
      </c>
      <c r="G588" s="5">
        <f t="shared" si="72"/>
        <v>1</v>
      </c>
      <c r="H588" s="1"/>
      <c r="I588" s="40"/>
      <c r="J588" s="36"/>
      <c r="K588" s="36"/>
      <c r="L588" s="36"/>
      <c r="M588" s="36"/>
      <c r="N588" s="19">
        <v>53</v>
      </c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8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774</v>
      </c>
      <c r="B589" s="47" t="s">
        <v>1366</v>
      </c>
      <c r="C589" s="5">
        <f t="shared" si="71"/>
        <v>542</v>
      </c>
      <c r="D589" s="5">
        <f t="shared" si="73"/>
        <v>0</v>
      </c>
      <c r="E589" s="5">
        <f t="shared" si="70"/>
        <v>47</v>
      </c>
      <c r="F589" s="5">
        <v>68</v>
      </c>
      <c r="G589" s="5">
        <f t="shared" si="72"/>
        <v>1</v>
      </c>
      <c r="H589" s="1"/>
      <c r="I589" s="40"/>
      <c r="J589" s="36"/>
      <c r="K589" s="36"/>
      <c r="L589" s="36"/>
      <c r="M589" s="36"/>
      <c r="N589" s="19">
        <v>47</v>
      </c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8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775</v>
      </c>
      <c r="B590" s="47" t="s">
        <v>1368</v>
      </c>
      <c r="C590" s="5">
        <f t="shared" si="71"/>
        <v>542</v>
      </c>
      <c r="D590" s="5">
        <f t="shared" si="73"/>
        <v>0</v>
      </c>
      <c r="E590" s="5">
        <f t="shared" si="70"/>
        <v>47</v>
      </c>
      <c r="F590" s="5">
        <v>69</v>
      </c>
      <c r="G590" s="5">
        <f t="shared" si="72"/>
        <v>1</v>
      </c>
      <c r="H590" s="1"/>
      <c r="I590" s="40"/>
      <c r="J590" s="36"/>
      <c r="K590" s="36"/>
      <c r="L590" s="36"/>
      <c r="M590" s="36"/>
      <c r="N590" s="19">
        <v>47</v>
      </c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8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776</v>
      </c>
      <c r="B591" s="47" t="s">
        <v>1522</v>
      </c>
      <c r="C591" s="5">
        <f t="shared" si="71"/>
        <v>554</v>
      </c>
      <c r="D591" s="5">
        <f t="shared" si="73"/>
        <v>0</v>
      </c>
      <c r="E591" s="5">
        <f t="shared" si="70"/>
        <v>46</v>
      </c>
      <c r="F591" s="5">
        <v>70</v>
      </c>
      <c r="G591" s="5">
        <f t="shared" si="72"/>
        <v>1</v>
      </c>
      <c r="H591" s="1"/>
      <c r="I591" s="40"/>
      <c r="J591" s="36"/>
      <c r="K591" s="36"/>
      <c r="L591" s="36"/>
      <c r="M591" s="36"/>
      <c r="N591" s="19">
        <v>46</v>
      </c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8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737</v>
      </c>
      <c r="B592" s="47" t="s">
        <v>1203</v>
      </c>
      <c r="C592" s="5">
        <f t="shared" si="71"/>
        <v>166</v>
      </c>
      <c r="D592" s="5">
        <f t="shared" si="73"/>
        <v>0</v>
      </c>
      <c r="E592" s="5">
        <f t="shared" si="70"/>
        <v>516</v>
      </c>
      <c r="F592" s="5">
        <v>5</v>
      </c>
      <c r="G592" s="5">
        <f t="shared" si="72"/>
        <v>7</v>
      </c>
      <c r="H592" s="1">
        <v>1</v>
      </c>
      <c r="I592" s="40">
        <v>172</v>
      </c>
      <c r="J592" s="36">
        <v>108</v>
      </c>
      <c r="K592" s="36">
        <v>80</v>
      </c>
      <c r="L592" s="36">
        <v>62</v>
      </c>
      <c r="M592" s="36">
        <v>51</v>
      </c>
      <c r="N592" s="36">
        <v>43</v>
      </c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8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739</v>
      </c>
      <c r="B593" s="47" t="s">
        <v>1203</v>
      </c>
      <c r="C593" s="5">
        <f t="shared" si="71"/>
        <v>171</v>
      </c>
      <c r="D593" s="5">
        <f t="shared" si="73"/>
        <v>0</v>
      </c>
      <c r="E593" s="5">
        <f t="shared" si="70"/>
        <v>503</v>
      </c>
      <c r="F593" s="5">
        <v>7</v>
      </c>
      <c r="G593" s="5">
        <f t="shared" si="72"/>
        <v>7</v>
      </c>
      <c r="H593" s="1">
        <v>1</v>
      </c>
      <c r="I593" s="40">
        <v>163</v>
      </c>
      <c r="J593" s="36">
        <v>105</v>
      </c>
      <c r="K593" s="36">
        <v>79</v>
      </c>
      <c r="L593" s="36">
        <v>62</v>
      </c>
      <c r="M593" s="36">
        <v>51</v>
      </c>
      <c r="N593" s="36">
        <v>43</v>
      </c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8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777</v>
      </c>
      <c r="B594" s="47" t="s">
        <v>1368</v>
      </c>
      <c r="C594" s="5">
        <f t="shared" si="71"/>
        <v>569</v>
      </c>
      <c r="D594" s="5">
        <f t="shared" si="73"/>
        <v>0</v>
      </c>
      <c r="E594" s="5">
        <f t="shared" si="70"/>
        <v>42</v>
      </c>
      <c r="F594" s="5">
        <v>79</v>
      </c>
      <c r="G594" s="5">
        <f t="shared" si="72"/>
        <v>1</v>
      </c>
      <c r="H594" s="1"/>
      <c r="I594" s="40"/>
      <c r="J594" s="36"/>
      <c r="K594" s="36"/>
      <c r="L594" s="36"/>
      <c r="M594" s="36"/>
      <c r="N594" s="19">
        <v>42</v>
      </c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8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778</v>
      </c>
      <c r="B595" s="47" t="s">
        <v>1369</v>
      </c>
      <c r="C595" s="5">
        <f t="shared" si="71"/>
        <v>569</v>
      </c>
      <c r="D595" s="5">
        <f t="shared" si="73"/>
        <v>0</v>
      </c>
      <c r="E595" s="5">
        <f t="shared" si="70"/>
        <v>42</v>
      </c>
      <c r="F595" s="5">
        <v>80</v>
      </c>
      <c r="G595" s="5">
        <f t="shared" si="72"/>
        <v>1</v>
      </c>
      <c r="H595" s="1"/>
      <c r="I595" s="40"/>
      <c r="J595" s="36"/>
      <c r="K595" s="36"/>
      <c r="L595" s="36"/>
      <c r="M595" s="36"/>
      <c r="N595" s="19">
        <v>42</v>
      </c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8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741</v>
      </c>
      <c r="B596" s="47" t="s">
        <v>1203</v>
      </c>
      <c r="C596" s="5">
        <f t="shared" si="71"/>
        <v>178</v>
      </c>
      <c r="D596" s="5">
        <f t="shared" si="73"/>
        <v>0</v>
      </c>
      <c r="E596" s="5">
        <f t="shared" si="70"/>
        <v>472</v>
      </c>
      <c r="F596" s="5">
        <v>9</v>
      </c>
      <c r="G596" s="5">
        <f t="shared" si="72"/>
        <v>7</v>
      </c>
      <c r="H596" s="1">
        <v>1</v>
      </c>
      <c r="I596" s="40">
        <v>153</v>
      </c>
      <c r="J596" s="36">
        <v>97</v>
      </c>
      <c r="K596" s="36">
        <v>73</v>
      </c>
      <c r="L596" s="36">
        <v>56</v>
      </c>
      <c r="M596" s="36">
        <v>52</v>
      </c>
      <c r="N596" s="36">
        <v>41</v>
      </c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8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779</v>
      </c>
      <c r="B597" s="47" t="s">
        <v>1370</v>
      </c>
      <c r="C597" s="5">
        <f t="shared" si="71"/>
        <v>584</v>
      </c>
      <c r="D597" s="5">
        <f t="shared" si="73"/>
        <v>0</v>
      </c>
      <c r="E597" s="5">
        <f t="shared" ref="E597:E660" si="74">SUM(I597:BJ597)</f>
        <v>40</v>
      </c>
      <c r="F597" s="5">
        <v>85</v>
      </c>
      <c r="G597" s="5">
        <f t="shared" si="72"/>
        <v>1</v>
      </c>
      <c r="H597" s="1"/>
      <c r="I597" s="40"/>
      <c r="J597" s="36"/>
      <c r="K597" s="36"/>
      <c r="L597" s="36"/>
      <c r="M597" s="36"/>
      <c r="N597" s="19">
        <v>40</v>
      </c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8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583</v>
      </c>
      <c r="B598" s="47" t="s">
        <v>1370</v>
      </c>
      <c r="C598" s="5">
        <f t="shared" si="71"/>
        <v>584</v>
      </c>
      <c r="D598" s="5">
        <f t="shared" si="73"/>
        <v>0</v>
      </c>
      <c r="E598" s="5">
        <f t="shared" si="74"/>
        <v>40</v>
      </c>
      <c r="F598" s="5">
        <v>86</v>
      </c>
      <c r="G598" s="5">
        <f t="shared" si="72"/>
        <v>1</v>
      </c>
      <c r="H598" s="1"/>
      <c r="I598" s="40"/>
      <c r="J598" s="36"/>
      <c r="K598" s="36"/>
      <c r="L598" s="36"/>
      <c r="M598" s="36"/>
      <c r="N598" s="19">
        <v>40</v>
      </c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8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742</v>
      </c>
      <c r="B599" s="47" t="s">
        <v>1203</v>
      </c>
      <c r="C599" s="5">
        <f t="shared" si="71"/>
        <v>181</v>
      </c>
      <c r="D599" s="5">
        <f t="shared" si="73"/>
        <v>0</v>
      </c>
      <c r="E599" s="5">
        <f t="shared" si="74"/>
        <v>471</v>
      </c>
      <c r="F599" s="5">
        <v>10</v>
      </c>
      <c r="G599" s="5">
        <f t="shared" si="72"/>
        <v>7</v>
      </c>
      <c r="H599" s="1">
        <v>1</v>
      </c>
      <c r="I599" s="40">
        <v>155</v>
      </c>
      <c r="J599" s="36">
        <v>98</v>
      </c>
      <c r="K599" s="36">
        <v>74</v>
      </c>
      <c r="L599" s="36">
        <v>58</v>
      </c>
      <c r="M599" s="36">
        <v>47</v>
      </c>
      <c r="N599" s="36">
        <v>39</v>
      </c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8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780</v>
      </c>
      <c r="B600" s="47" t="s">
        <v>1392</v>
      </c>
      <c r="C600" s="5">
        <f t="shared" si="71"/>
        <v>611</v>
      </c>
      <c r="D600" s="5">
        <f t="shared" si="73"/>
        <v>0</v>
      </c>
      <c r="E600" s="5">
        <f t="shared" si="74"/>
        <v>37</v>
      </c>
      <c r="F600" s="5">
        <v>96</v>
      </c>
      <c r="G600" s="5">
        <f t="shared" si="72"/>
        <v>1</v>
      </c>
      <c r="H600" s="1"/>
      <c r="I600" s="40"/>
      <c r="J600" s="36"/>
      <c r="K600" s="36"/>
      <c r="L600" s="36"/>
      <c r="M600" s="36"/>
      <c r="N600" s="19">
        <v>37</v>
      </c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8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782</v>
      </c>
      <c r="B601" s="47" t="s">
        <v>1371</v>
      </c>
      <c r="C601" s="5">
        <f t="shared" si="71"/>
        <v>611</v>
      </c>
      <c r="D601" s="5">
        <f t="shared" si="73"/>
        <v>0</v>
      </c>
      <c r="E601" s="5">
        <f t="shared" si="74"/>
        <v>37</v>
      </c>
      <c r="F601" s="5">
        <v>98</v>
      </c>
      <c r="G601" s="5">
        <f t="shared" si="72"/>
        <v>1</v>
      </c>
      <c r="H601" s="1"/>
      <c r="I601" s="40"/>
      <c r="J601" s="36"/>
      <c r="K601" s="36"/>
      <c r="L601" s="36"/>
      <c r="M601" s="36"/>
      <c r="N601" s="19">
        <v>37</v>
      </c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8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582</v>
      </c>
      <c r="B602" s="47" t="s">
        <v>1204</v>
      </c>
      <c r="C602" s="5">
        <f t="shared" si="71"/>
        <v>234</v>
      </c>
      <c r="D602" s="5">
        <f t="shared" si="73"/>
        <v>0</v>
      </c>
      <c r="E602" s="5">
        <f t="shared" si="74"/>
        <v>332</v>
      </c>
      <c r="F602" s="5">
        <v>21</v>
      </c>
      <c r="G602" s="5">
        <f t="shared" si="72"/>
        <v>20</v>
      </c>
      <c r="H602" s="1">
        <v>15</v>
      </c>
      <c r="I602" s="40">
        <v>78</v>
      </c>
      <c r="J602" s="36">
        <v>70</v>
      </c>
      <c r="K602" s="36">
        <v>65</v>
      </c>
      <c r="L602" s="36">
        <v>64</v>
      </c>
      <c r="M602" s="36">
        <v>55</v>
      </c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8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580</v>
      </c>
      <c r="B603" s="47" t="s">
        <v>1358</v>
      </c>
      <c r="C603" s="5">
        <f t="shared" si="71"/>
        <v>240</v>
      </c>
      <c r="D603" s="5">
        <f t="shared" si="73"/>
        <v>0</v>
      </c>
      <c r="E603" s="5">
        <f t="shared" si="74"/>
        <v>322</v>
      </c>
      <c r="F603" s="5">
        <v>23</v>
      </c>
      <c r="G603" s="5">
        <f t="shared" si="72"/>
        <v>20</v>
      </c>
      <c r="H603" s="1">
        <v>15</v>
      </c>
      <c r="I603" s="40">
        <v>76</v>
      </c>
      <c r="J603" s="36">
        <v>67</v>
      </c>
      <c r="K603" s="36">
        <v>63</v>
      </c>
      <c r="L603" s="36">
        <v>61</v>
      </c>
      <c r="M603" s="36">
        <v>55</v>
      </c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8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767</v>
      </c>
      <c r="B604" s="47" t="s">
        <v>2</v>
      </c>
      <c r="C604" s="5">
        <f t="shared" si="71"/>
        <v>528</v>
      </c>
      <c r="D604" s="5">
        <f t="shared" si="73"/>
        <v>0</v>
      </c>
      <c r="E604" s="5">
        <f t="shared" si="74"/>
        <v>49</v>
      </c>
      <c r="F604" s="5">
        <v>63</v>
      </c>
      <c r="G604" s="5">
        <f t="shared" si="72"/>
        <v>1</v>
      </c>
      <c r="H604" s="1"/>
      <c r="I604" s="40"/>
      <c r="J604" s="36"/>
      <c r="K604" s="36"/>
      <c r="L604" s="36"/>
      <c r="M604" s="19">
        <v>49</v>
      </c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8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744</v>
      </c>
      <c r="B605" s="47" t="s">
        <v>1203</v>
      </c>
      <c r="C605" s="5">
        <f t="shared" si="71"/>
        <v>215</v>
      </c>
      <c r="D605" s="5">
        <f t="shared" si="73"/>
        <v>0</v>
      </c>
      <c r="E605" s="5">
        <f t="shared" si="74"/>
        <v>392</v>
      </c>
      <c r="F605" s="5">
        <v>12</v>
      </c>
      <c r="G605" s="5">
        <f t="shared" si="72"/>
        <v>6</v>
      </c>
      <c r="H605" s="1">
        <v>1</v>
      </c>
      <c r="I605" s="40">
        <v>138</v>
      </c>
      <c r="J605" s="36">
        <v>90</v>
      </c>
      <c r="K605" s="36">
        <v>68</v>
      </c>
      <c r="L605" s="36">
        <v>53</v>
      </c>
      <c r="M605" s="36">
        <v>43</v>
      </c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8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768</v>
      </c>
      <c r="B606" s="47" t="s">
        <v>1195</v>
      </c>
      <c r="C606" s="5">
        <f t="shared" si="71"/>
        <v>604</v>
      </c>
      <c r="D606" s="5">
        <f t="shared" si="73"/>
        <v>0</v>
      </c>
      <c r="E606" s="5">
        <f t="shared" si="74"/>
        <v>38</v>
      </c>
      <c r="F606" s="5">
        <v>79</v>
      </c>
      <c r="G606" s="5">
        <f t="shared" si="72"/>
        <v>1</v>
      </c>
      <c r="H606" s="1"/>
      <c r="I606" s="40"/>
      <c r="J606" s="36"/>
      <c r="K606" s="36"/>
      <c r="L606" s="36"/>
      <c r="M606" s="19">
        <v>38</v>
      </c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8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769</v>
      </c>
      <c r="B607" s="47" t="s">
        <v>1362</v>
      </c>
      <c r="C607" s="5">
        <f t="shared" si="71"/>
        <v>611</v>
      </c>
      <c r="D607" s="5">
        <f t="shared" si="73"/>
        <v>0</v>
      </c>
      <c r="E607" s="5">
        <f t="shared" si="74"/>
        <v>37</v>
      </c>
      <c r="F607" s="5">
        <v>82</v>
      </c>
      <c r="G607" s="5">
        <f t="shared" si="72"/>
        <v>1</v>
      </c>
      <c r="H607" s="1"/>
      <c r="I607" s="40"/>
      <c r="J607" s="36"/>
      <c r="K607" s="36"/>
      <c r="L607" s="36"/>
      <c r="M607" s="19">
        <v>37</v>
      </c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8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637</v>
      </c>
      <c r="B608" s="47" t="s">
        <v>1193</v>
      </c>
      <c r="C608" s="5">
        <f t="shared" si="71"/>
        <v>293</v>
      </c>
      <c r="D608" s="5">
        <f t="shared" si="73"/>
        <v>0</v>
      </c>
      <c r="E608" s="5">
        <f t="shared" si="74"/>
        <v>206</v>
      </c>
      <c r="F608" s="5">
        <v>51</v>
      </c>
      <c r="G608" s="5">
        <f t="shared" si="72"/>
        <v>17</v>
      </c>
      <c r="H608" s="1">
        <v>12</v>
      </c>
      <c r="I608" s="40">
        <v>45</v>
      </c>
      <c r="J608" s="36">
        <v>44</v>
      </c>
      <c r="K608" s="36">
        <v>41</v>
      </c>
      <c r="L608" s="36">
        <v>40</v>
      </c>
      <c r="M608" s="36">
        <v>36</v>
      </c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8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582</v>
      </c>
      <c r="B609" s="47" t="s">
        <v>1357</v>
      </c>
      <c r="C609" s="5">
        <f t="shared" si="71"/>
        <v>306</v>
      </c>
      <c r="D609" s="5">
        <f t="shared" si="73"/>
        <v>0</v>
      </c>
      <c r="E609" s="5">
        <f t="shared" si="74"/>
        <v>193</v>
      </c>
      <c r="F609" s="5">
        <v>50</v>
      </c>
      <c r="G609" s="5">
        <f t="shared" si="72"/>
        <v>19</v>
      </c>
      <c r="H609" s="1">
        <v>14</v>
      </c>
      <c r="I609" s="40">
        <v>44</v>
      </c>
      <c r="J609" s="36">
        <v>40</v>
      </c>
      <c r="K609" s="36">
        <v>38</v>
      </c>
      <c r="L609" s="36">
        <v>38</v>
      </c>
      <c r="M609" s="36">
        <v>33</v>
      </c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8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765</v>
      </c>
      <c r="B610" s="47" t="s">
        <v>1361</v>
      </c>
      <c r="C610" s="5">
        <f t="shared" si="71"/>
        <v>470</v>
      </c>
      <c r="D610" s="5">
        <f t="shared" si="73"/>
        <v>0</v>
      </c>
      <c r="E610" s="5">
        <f>SUM(I610:BJ610)</f>
        <v>63</v>
      </c>
      <c r="F610" s="5">
        <v>93</v>
      </c>
      <c r="G610" s="5">
        <f>H610+COUNT(I610:BJ610)</f>
        <v>2</v>
      </c>
      <c r="H610" s="1"/>
      <c r="I610" s="40"/>
      <c r="J610" s="36"/>
      <c r="K610" s="36"/>
      <c r="L610" s="19">
        <v>31</v>
      </c>
      <c r="M610" s="36">
        <v>32</v>
      </c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8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751</v>
      </c>
      <c r="B611" s="47" t="s">
        <v>1195</v>
      </c>
      <c r="C611" s="5">
        <f t="shared" si="71"/>
        <v>319</v>
      </c>
      <c r="D611" s="5">
        <f t="shared" si="73"/>
        <v>0</v>
      </c>
      <c r="E611" s="5">
        <f>SUM(I611:BJ611)</f>
        <v>168</v>
      </c>
      <c r="F611" s="5">
        <v>38</v>
      </c>
      <c r="G611" s="5">
        <f>H611+COUNT(I611:BJ611)</f>
        <v>4</v>
      </c>
      <c r="H611" s="1"/>
      <c r="I611" s="43">
        <v>35</v>
      </c>
      <c r="J611" s="36">
        <v>66</v>
      </c>
      <c r="K611" s="36">
        <v>35</v>
      </c>
      <c r="L611" s="38"/>
      <c r="M611" s="37">
        <v>32</v>
      </c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8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682</v>
      </c>
      <c r="B612" s="47" t="s">
        <v>1192</v>
      </c>
      <c r="C612" s="5">
        <f t="shared" si="71"/>
        <v>316</v>
      </c>
      <c r="D612" s="5">
        <f t="shared" si="73"/>
        <v>0</v>
      </c>
      <c r="E612" s="5">
        <f t="shared" si="74"/>
        <v>176</v>
      </c>
      <c r="F612" s="5">
        <v>12</v>
      </c>
      <c r="G612" s="5">
        <f t="shared" si="72"/>
        <v>11</v>
      </c>
      <c r="H612" s="1">
        <v>6</v>
      </c>
      <c r="I612" s="40">
        <v>35</v>
      </c>
      <c r="J612" s="36">
        <v>37</v>
      </c>
      <c r="K612" s="36">
        <v>38</v>
      </c>
      <c r="L612" s="36">
        <v>34</v>
      </c>
      <c r="M612" s="36">
        <v>32</v>
      </c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8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106</v>
      </c>
      <c r="B613" s="47" t="s">
        <v>1196</v>
      </c>
      <c r="C613" s="5">
        <f t="shared" si="71"/>
        <v>312</v>
      </c>
      <c r="D613" s="5">
        <f t="shared" si="73"/>
        <v>0</v>
      </c>
      <c r="E613" s="5">
        <f t="shared" si="74"/>
        <v>181</v>
      </c>
      <c r="F613" s="5">
        <v>4</v>
      </c>
      <c r="G613" s="5">
        <f t="shared" si="72"/>
        <v>26</v>
      </c>
      <c r="H613" s="1">
        <v>24</v>
      </c>
      <c r="I613" s="42"/>
      <c r="J613" s="38"/>
      <c r="K613" s="37">
        <v>71</v>
      </c>
      <c r="L613" s="36">
        <v>110</v>
      </c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8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111</v>
      </c>
      <c r="B614" s="47" t="s">
        <v>1359</v>
      </c>
      <c r="C614" s="5">
        <f t="shared" si="71"/>
        <v>428</v>
      </c>
      <c r="D614" s="5">
        <f t="shared" si="73"/>
        <v>0</v>
      </c>
      <c r="E614" s="5">
        <f t="shared" si="74"/>
        <v>83</v>
      </c>
      <c r="F614" s="5">
        <v>1</v>
      </c>
      <c r="G614" s="5">
        <f t="shared" si="72"/>
        <v>42</v>
      </c>
      <c r="H614" s="1">
        <v>41</v>
      </c>
      <c r="I614" s="42"/>
      <c r="J614" s="38"/>
      <c r="K614" s="38"/>
      <c r="L614" s="37">
        <v>83</v>
      </c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8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109</v>
      </c>
      <c r="B615" s="47" t="s">
        <v>1360</v>
      </c>
      <c r="C615" s="5">
        <f t="shared" si="71"/>
        <v>430</v>
      </c>
      <c r="D615" s="5">
        <f t="shared" si="73"/>
        <v>0</v>
      </c>
      <c r="E615" s="5">
        <f t="shared" si="74"/>
        <v>81</v>
      </c>
      <c r="F615" s="5">
        <v>1</v>
      </c>
      <c r="G615" s="5">
        <f t="shared" si="72"/>
        <v>26</v>
      </c>
      <c r="H615" s="1">
        <v>25</v>
      </c>
      <c r="I615" s="42"/>
      <c r="J615" s="38"/>
      <c r="K615" s="38"/>
      <c r="L615" s="37">
        <v>81</v>
      </c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8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121</v>
      </c>
      <c r="B616" s="47" t="s">
        <v>1349</v>
      </c>
      <c r="C616" s="5">
        <f t="shared" si="71"/>
        <v>434</v>
      </c>
      <c r="D616" s="5">
        <f t="shared" si="73"/>
        <v>0</v>
      </c>
      <c r="E616" s="5">
        <f t="shared" si="74"/>
        <v>78</v>
      </c>
      <c r="F616" s="5">
        <v>2</v>
      </c>
      <c r="G616" s="5">
        <f t="shared" si="72"/>
        <v>22</v>
      </c>
      <c r="H616" s="1">
        <v>21</v>
      </c>
      <c r="I616" s="42"/>
      <c r="J616" s="38"/>
      <c r="K616" s="38"/>
      <c r="L616" s="37">
        <v>78</v>
      </c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8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115</v>
      </c>
      <c r="B617" s="47" t="s">
        <v>1356</v>
      </c>
      <c r="C617" s="5">
        <f t="shared" si="71"/>
        <v>357</v>
      </c>
      <c r="D617" s="5">
        <f t="shared" si="73"/>
        <v>0</v>
      </c>
      <c r="E617" s="5">
        <f t="shared" si="74"/>
        <v>131</v>
      </c>
      <c r="F617" s="5">
        <v>26</v>
      </c>
      <c r="G617" s="5">
        <f t="shared" si="72"/>
        <v>4</v>
      </c>
      <c r="H617" s="1">
        <v>2</v>
      </c>
      <c r="I617" s="42"/>
      <c r="J617" s="38"/>
      <c r="K617" s="37">
        <v>56</v>
      </c>
      <c r="L617" s="36">
        <v>75</v>
      </c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8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758</v>
      </c>
      <c r="B618" s="47" t="s">
        <v>1348</v>
      </c>
      <c r="C618" s="5">
        <f t="shared" si="71"/>
        <v>393</v>
      </c>
      <c r="D618" s="5">
        <f t="shared" si="73"/>
        <v>0</v>
      </c>
      <c r="E618" s="5">
        <f t="shared" si="74"/>
        <v>104</v>
      </c>
      <c r="F618" s="5">
        <v>71</v>
      </c>
      <c r="G618" s="5">
        <f t="shared" si="72"/>
        <v>3</v>
      </c>
      <c r="H618" s="1"/>
      <c r="I618" s="40"/>
      <c r="J618" s="19">
        <v>30</v>
      </c>
      <c r="K618" s="36">
        <v>33</v>
      </c>
      <c r="L618" s="36">
        <v>41</v>
      </c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8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572</v>
      </c>
      <c r="B619" s="47" t="s">
        <v>1355</v>
      </c>
      <c r="C619" s="5">
        <f t="shared" si="71"/>
        <v>311</v>
      </c>
      <c r="D619" s="5">
        <f t="shared" si="73"/>
        <v>0</v>
      </c>
      <c r="E619" s="5">
        <f>SUM(I619:BJ619)</f>
        <v>182</v>
      </c>
      <c r="F619" s="5">
        <v>32</v>
      </c>
      <c r="G619" s="5">
        <f>H619+COUNT(I619:BJ619)</f>
        <v>20</v>
      </c>
      <c r="H619" s="1">
        <v>16</v>
      </c>
      <c r="I619" s="40">
        <v>50</v>
      </c>
      <c r="J619" s="36">
        <v>46</v>
      </c>
      <c r="K619" s="36">
        <v>45</v>
      </c>
      <c r="L619" s="36">
        <v>41</v>
      </c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8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678</v>
      </c>
      <c r="B620" s="47" t="s">
        <v>1194</v>
      </c>
      <c r="C620" s="5">
        <f t="shared" si="71"/>
        <v>403</v>
      </c>
      <c r="D620" s="5">
        <f t="shared" si="73"/>
        <v>0</v>
      </c>
      <c r="E620" s="5">
        <f t="shared" si="74"/>
        <v>100</v>
      </c>
      <c r="F620" s="5">
        <v>38</v>
      </c>
      <c r="G620" s="5">
        <f t="shared" si="72"/>
        <v>2</v>
      </c>
      <c r="H620" s="1"/>
      <c r="I620" s="40"/>
      <c r="J620" s="36"/>
      <c r="K620" s="19">
        <v>63</v>
      </c>
      <c r="L620" s="36">
        <v>37</v>
      </c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8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587</v>
      </c>
      <c r="B621" s="47" t="s">
        <v>1280</v>
      </c>
      <c r="C621" s="5">
        <f t="shared" si="71"/>
        <v>313</v>
      </c>
      <c r="D621" s="5">
        <f t="shared" si="73"/>
        <v>0</v>
      </c>
      <c r="E621" s="5">
        <f>SUM(I621:BJ621)</f>
        <v>180</v>
      </c>
      <c r="F621" s="5">
        <v>37</v>
      </c>
      <c r="G621" s="5">
        <f>H621+COUNT(I621:BJ621)</f>
        <v>18</v>
      </c>
      <c r="H621" s="1">
        <v>14</v>
      </c>
      <c r="I621" s="40">
        <v>68</v>
      </c>
      <c r="J621" s="36">
        <v>41</v>
      </c>
      <c r="K621" s="36">
        <v>37</v>
      </c>
      <c r="L621" s="36">
        <v>34</v>
      </c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8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760</v>
      </c>
      <c r="B622" s="47" t="s">
        <v>1354</v>
      </c>
      <c r="C622" s="5">
        <f t="shared" si="71"/>
        <v>421</v>
      </c>
      <c r="D622" s="5">
        <f t="shared" si="73"/>
        <v>0</v>
      </c>
      <c r="E622" s="5">
        <f t="shared" si="74"/>
        <v>89</v>
      </c>
      <c r="F622" s="5">
        <v>50</v>
      </c>
      <c r="G622" s="5">
        <f t="shared" si="72"/>
        <v>2</v>
      </c>
      <c r="H622" s="1"/>
      <c r="I622" s="40"/>
      <c r="J622" s="36"/>
      <c r="K622" s="19">
        <v>55</v>
      </c>
      <c r="L622" s="36">
        <v>34</v>
      </c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8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745</v>
      </c>
      <c r="B623" s="47" t="s">
        <v>1347</v>
      </c>
      <c r="C623" s="5">
        <f t="shared" si="71"/>
        <v>340</v>
      </c>
      <c r="D623" s="5">
        <f t="shared" si="73"/>
        <v>0</v>
      </c>
      <c r="E623" s="5">
        <f t="shared" si="74"/>
        <v>144</v>
      </c>
      <c r="F623" s="5">
        <v>79</v>
      </c>
      <c r="G623" s="5">
        <f t="shared" si="72"/>
        <v>5</v>
      </c>
      <c r="H623" s="1">
        <v>1</v>
      </c>
      <c r="I623" s="40">
        <v>38</v>
      </c>
      <c r="J623" s="36">
        <v>39</v>
      </c>
      <c r="K623" s="36">
        <v>35</v>
      </c>
      <c r="L623" s="36">
        <v>32</v>
      </c>
      <c r="M623" s="38"/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8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761</v>
      </c>
      <c r="B624" s="47" t="s">
        <v>1353</v>
      </c>
      <c r="C624" s="5">
        <f t="shared" si="71"/>
        <v>437</v>
      </c>
      <c r="D624" s="5">
        <f t="shared" si="73"/>
        <v>0</v>
      </c>
      <c r="E624" s="5">
        <f t="shared" si="74"/>
        <v>77</v>
      </c>
      <c r="F624" s="5">
        <v>66</v>
      </c>
      <c r="G624" s="5">
        <f t="shared" si="72"/>
        <v>2</v>
      </c>
      <c r="H624" s="1"/>
      <c r="I624" s="40"/>
      <c r="J624" s="36"/>
      <c r="K624" s="19">
        <v>46</v>
      </c>
      <c r="L624" s="36">
        <v>31</v>
      </c>
      <c r="M624" s="38"/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8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704</v>
      </c>
      <c r="B625" s="47" t="s">
        <v>1191</v>
      </c>
      <c r="C625" s="5">
        <f t="shared" si="71"/>
        <v>362</v>
      </c>
      <c r="D625" s="5">
        <f t="shared" si="73"/>
        <v>0</v>
      </c>
      <c r="E625" s="5">
        <f t="shared" si="74"/>
        <v>128</v>
      </c>
      <c r="F625" s="5">
        <v>82</v>
      </c>
      <c r="G625" s="5">
        <f t="shared" si="72"/>
        <v>8</v>
      </c>
      <c r="H625" s="1">
        <v>4</v>
      </c>
      <c r="I625" s="40">
        <v>33</v>
      </c>
      <c r="J625" s="36">
        <v>31</v>
      </c>
      <c r="K625" s="36">
        <v>33</v>
      </c>
      <c r="L625" s="36">
        <v>31</v>
      </c>
      <c r="M625" s="38"/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8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540</v>
      </c>
      <c r="B626" s="47" t="s">
        <v>1190</v>
      </c>
      <c r="C626" s="5">
        <f t="shared" si="71"/>
        <v>418</v>
      </c>
      <c r="D626" s="5">
        <f t="shared" si="73"/>
        <v>0</v>
      </c>
      <c r="E626" s="5">
        <f t="shared" si="74"/>
        <v>90</v>
      </c>
      <c r="F626" s="5">
        <v>44</v>
      </c>
      <c r="G626" s="5">
        <f t="shared" si="72"/>
        <v>21</v>
      </c>
      <c r="H626" s="1">
        <v>18</v>
      </c>
      <c r="I626" s="45">
        <v>30</v>
      </c>
      <c r="J626" s="36">
        <v>30</v>
      </c>
      <c r="K626" s="38"/>
      <c r="L626" s="37">
        <v>30</v>
      </c>
      <c r="M626" s="38"/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8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479</v>
      </c>
      <c r="B627" s="47" t="s">
        <v>1186</v>
      </c>
      <c r="C627" s="5">
        <f t="shared" si="71"/>
        <v>270</v>
      </c>
      <c r="D627" s="5">
        <f t="shared" si="73"/>
        <v>0</v>
      </c>
      <c r="E627" s="5">
        <f t="shared" si="74"/>
        <v>253</v>
      </c>
      <c r="F627" s="5">
        <v>17</v>
      </c>
      <c r="G627" s="5">
        <f t="shared" si="72"/>
        <v>27</v>
      </c>
      <c r="H627" s="1">
        <v>24</v>
      </c>
      <c r="I627" s="40">
        <v>90</v>
      </c>
      <c r="J627" s="36">
        <v>85</v>
      </c>
      <c r="K627" s="36">
        <v>78</v>
      </c>
      <c r="L627" s="38"/>
      <c r="M627" s="38"/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8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486</v>
      </c>
      <c r="B628" s="47" t="s">
        <v>1187</v>
      </c>
      <c r="C628" s="5">
        <f t="shared" si="71"/>
        <v>295</v>
      </c>
      <c r="D628" s="5">
        <f t="shared" si="73"/>
        <v>0</v>
      </c>
      <c r="E628" s="5">
        <f t="shared" si="74"/>
        <v>203</v>
      </c>
      <c r="F628" s="5">
        <v>25</v>
      </c>
      <c r="G628" s="5">
        <f t="shared" si="72"/>
        <v>26</v>
      </c>
      <c r="H628" s="1">
        <v>23</v>
      </c>
      <c r="I628" s="40">
        <v>70</v>
      </c>
      <c r="J628" s="36">
        <v>66</v>
      </c>
      <c r="K628" s="36">
        <v>67</v>
      </c>
      <c r="L628" s="38"/>
      <c r="M628" s="38"/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8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10</v>
      </c>
      <c r="B629" s="47" t="s">
        <v>1185</v>
      </c>
      <c r="C629" s="5">
        <f t="shared" si="71"/>
        <v>320</v>
      </c>
      <c r="D629" s="5">
        <f t="shared" si="73"/>
        <v>0</v>
      </c>
      <c r="E629" s="5">
        <f t="shared" si="74"/>
        <v>162</v>
      </c>
      <c r="F629" s="5">
        <v>17</v>
      </c>
      <c r="G629" s="5">
        <f t="shared" si="72"/>
        <v>72</v>
      </c>
      <c r="H629" s="1">
        <v>69</v>
      </c>
      <c r="I629" s="40">
        <v>54</v>
      </c>
      <c r="J629" s="36">
        <v>54</v>
      </c>
      <c r="K629" s="36">
        <v>54</v>
      </c>
      <c r="L629" s="38"/>
      <c r="M629" s="38"/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8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749</v>
      </c>
      <c r="B630" s="47" t="s">
        <v>1188</v>
      </c>
      <c r="C630" s="5">
        <f t="shared" si="71"/>
        <v>379</v>
      </c>
      <c r="D630" s="5">
        <f t="shared" si="73"/>
        <v>0</v>
      </c>
      <c r="E630" s="5">
        <f t="shared" si="74"/>
        <v>114</v>
      </c>
      <c r="F630" s="5">
        <v>71</v>
      </c>
      <c r="G630" s="5">
        <f t="shared" si="72"/>
        <v>3</v>
      </c>
      <c r="H630" s="1"/>
      <c r="I630" s="43">
        <v>42</v>
      </c>
      <c r="J630" s="36">
        <v>40</v>
      </c>
      <c r="K630" s="36">
        <v>32</v>
      </c>
      <c r="L630" s="38"/>
      <c r="M630" s="38"/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8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643</v>
      </c>
      <c r="B631" s="47" t="s">
        <v>1189</v>
      </c>
      <c r="C631" s="5">
        <f t="shared" si="71"/>
        <v>381</v>
      </c>
      <c r="D631" s="5">
        <f t="shared" si="73"/>
        <v>0</v>
      </c>
      <c r="E631" s="5">
        <f t="shared" si="74"/>
        <v>113</v>
      </c>
      <c r="F631" s="5">
        <v>3</v>
      </c>
      <c r="G631" s="5">
        <f t="shared" si="72"/>
        <v>13</v>
      </c>
      <c r="H631" s="1">
        <v>10</v>
      </c>
      <c r="I631" s="40">
        <v>38</v>
      </c>
      <c r="J631" s="36">
        <v>44</v>
      </c>
      <c r="K631" s="36">
        <v>31</v>
      </c>
      <c r="L631" s="38"/>
      <c r="M631" s="38"/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8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 t="s">
        <v>566</v>
      </c>
      <c r="B632" s="47" t="s">
        <v>1178</v>
      </c>
      <c r="C632" s="5">
        <f t="shared" si="71"/>
        <v>403</v>
      </c>
      <c r="D632" s="5">
        <f t="shared" si="73"/>
        <v>0</v>
      </c>
      <c r="E632" s="5">
        <f t="shared" si="74"/>
        <v>100</v>
      </c>
      <c r="F632" s="5">
        <v>10</v>
      </c>
      <c r="G632" s="5">
        <f t="shared" si="72"/>
        <v>19</v>
      </c>
      <c r="H632" s="1">
        <v>16</v>
      </c>
      <c r="I632" s="40">
        <v>37</v>
      </c>
      <c r="J632" s="36">
        <v>33</v>
      </c>
      <c r="K632" s="36">
        <v>30</v>
      </c>
      <c r="L632" s="38"/>
      <c r="M632" s="38"/>
      <c r="N632" s="38"/>
      <c r="O632" s="38"/>
      <c r="P632" s="38"/>
      <c r="Q632" s="38"/>
      <c r="R632" s="38"/>
      <c r="S632" s="42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8"/>
      <c r="AP632" s="8"/>
      <c r="AQ632" s="8"/>
      <c r="AR632" s="8"/>
      <c r="AS632" s="8"/>
      <c r="AT632" s="8"/>
      <c r="AU632" s="8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 t="s">
        <v>754</v>
      </c>
      <c r="B633" s="47" t="s">
        <v>1181</v>
      </c>
      <c r="C633" s="5">
        <f t="shared" si="71"/>
        <v>506</v>
      </c>
      <c r="D633" s="5">
        <f t="shared" si="73"/>
        <v>0</v>
      </c>
      <c r="E633" s="5">
        <f t="shared" si="74"/>
        <v>53</v>
      </c>
      <c r="F633" s="5">
        <v>49</v>
      </c>
      <c r="G633" s="5">
        <f t="shared" si="72"/>
        <v>1</v>
      </c>
      <c r="H633" s="1"/>
      <c r="I633" s="40"/>
      <c r="J633" s="19">
        <v>53</v>
      </c>
      <c r="K633" s="38"/>
      <c r="L633" s="38"/>
      <c r="M633" s="38"/>
      <c r="N633" s="38"/>
      <c r="O633" s="38"/>
      <c r="P633" s="38"/>
      <c r="Q633" s="38"/>
      <c r="R633" s="38"/>
      <c r="S633" s="42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8"/>
      <c r="AP633" s="8"/>
      <c r="AQ633" s="8"/>
      <c r="AR633" s="8"/>
      <c r="AS633" s="8"/>
      <c r="AT633" s="8"/>
      <c r="AU633" s="8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 t="s">
        <v>755</v>
      </c>
      <c r="B634" s="47" t="s">
        <v>1325</v>
      </c>
      <c r="C634" s="5">
        <f t="shared" si="71"/>
        <v>511</v>
      </c>
      <c r="D634" s="5">
        <f t="shared" si="73"/>
        <v>0</v>
      </c>
      <c r="E634" s="5">
        <f t="shared" si="74"/>
        <v>52</v>
      </c>
      <c r="F634" s="5">
        <v>56</v>
      </c>
      <c r="G634" s="5">
        <f t="shared" si="72"/>
        <v>1</v>
      </c>
      <c r="H634" s="1"/>
      <c r="I634" s="40"/>
      <c r="J634" s="19">
        <v>52</v>
      </c>
      <c r="K634" s="38"/>
      <c r="L634" s="38"/>
      <c r="M634" s="38"/>
      <c r="N634" s="38"/>
      <c r="O634" s="38"/>
      <c r="P634" s="38"/>
      <c r="Q634" s="38"/>
      <c r="R634" s="38"/>
      <c r="S634" s="42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8"/>
      <c r="AP634" s="8"/>
      <c r="AQ634" s="8"/>
      <c r="AR634" s="8"/>
      <c r="AS634" s="8"/>
      <c r="AT634" s="8"/>
      <c r="AU634" s="8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 t="s">
        <v>748</v>
      </c>
      <c r="B635" s="47" t="s">
        <v>1184</v>
      </c>
      <c r="C635" s="5">
        <f t="shared" si="71"/>
        <v>421</v>
      </c>
      <c r="D635" s="5">
        <f t="shared" si="73"/>
        <v>0</v>
      </c>
      <c r="E635" s="5">
        <f t="shared" si="74"/>
        <v>89</v>
      </c>
      <c r="F635" s="5">
        <v>63</v>
      </c>
      <c r="G635" s="5">
        <f t="shared" si="72"/>
        <v>2</v>
      </c>
      <c r="H635" s="1"/>
      <c r="I635" s="43">
        <v>43</v>
      </c>
      <c r="J635" s="36">
        <v>46</v>
      </c>
      <c r="K635" s="38"/>
      <c r="L635" s="38"/>
      <c r="M635" s="38"/>
      <c r="N635" s="38"/>
      <c r="O635" s="38"/>
      <c r="P635" s="38"/>
      <c r="Q635" s="38"/>
      <c r="R635" s="38"/>
      <c r="S635" s="42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8"/>
      <c r="AP635" s="8"/>
      <c r="AQ635" s="8"/>
      <c r="AR635" s="8"/>
      <c r="AS635" s="8"/>
      <c r="AT635" s="8"/>
      <c r="AU635" s="8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 t="s">
        <v>756</v>
      </c>
      <c r="B636" s="47" t="s">
        <v>1325</v>
      </c>
      <c r="C636" s="5">
        <f t="shared" si="71"/>
        <v>637</v>
      </c>
      <c r="D636" s="5">
        <f t="shared" si="73"/>
        <v>0</v>
      </c>
      <c r="E636" s="5">
        <f t="shared" si="74"/>
        <v>31</v>
      </c>
      <c r="F636" s="5">
        <v>91</v>
      </c>
      <c r="G636" s="5">
        <f t="shared" si="72"/>
        <v>1</v>
      </c>
      <c r="H636" s="1"/>
      <c r="I636" s="40"/>
      <c r="J636" s="19">
        <v>31</v>
      </c>
      <c r="K636" s="38"/>
      <c r="L636" s="38"/>
      <c r="M636" s="38"/>
      <c r="N636" s="38"/>
      <c r="O636" s="38"/>
      <c r="P636" s="38"/>
      <c r="Q636" s="38"/>
      <c r="R636" s="38"/>
      <c r="S636" s="42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8"/>
      <c r="AP636" s="8"/>
      <c r="AQ636" s="8"/>
      <c r="AR636" s="8"/>
      <c r="AS636" s="8"/>
      <c r="AT636" s="8"/>
      <c r="AU636" s="8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 t="s">
        <v>679</v>
      </c>
      <c r="B637" s="47" t="s">
        <v>1182</v>
      </c>
      <c r="C637" s="5">
        <f t="shared" si="71"/>
        <v>457</v>
      </c>
      <c r="D637" s="5">
        <f t="shared" si="73"/>
        <v>0</v>
      </c>
      <c r="E637" s="5">
        <f t="shared" si="74"/>
        <v>67</v>
      </c>
      <c r="F637" s="5">
        <v>79</v>
      </c>
      <c r="G637" s="5">
        <f t="shared" si="72"/>
        <v>5</v>
      </c>
      <c r="H637" s="1">
        <v>3</v>
      </c>
      <c r="I637" s="45">
        <v>38</v>
      </c>
      <c r="J637" s="36">
        <v>29</v>
      </c>
      <c r="K637" s="38"/>
      <c r="L637" s="38"/>
      <c r="M637" s="38"/>
      <c r="N637" s="38"/>
      <c r="O637" s="38"/>
      <c r="P637" s="38"/>
      <c r="Q637" s="38"/>
      <c r="R637" s="38"/>
      <c r="S637" s="42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8"/>
      <c r="AP637" s="8"/>
      <c r="AQ637" s="8"/>
      <c r="AR637" s="8"/>
      <c r="AS637" s="8"/>
      <c r="AT637" s="8"/>
      <c r="AU637" s="8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 t="s">
        <v>361</v>
      </c>
      <c r="B638" s="47" t="s">
        <v>1179</v>
      </c>
      <c r="C638" s="5">
        <f t="shared" si="71"/>
        <v>465</v>
      </c>
      <c r="D638" s="5">
        <f t="shared" si="73"/>
        <v>0</v>
      </c>
      <c r="E638" s="5">
        <f t="shared" si="74"/>
        <v>65</v>
      </c>
      <c r="F638" s="5">
        <v>22</v>
      </c>
      <c r="G638" s="5">
        <f t="shared" si="72"/>
        <v>27</v>
      </c>
      <c r="H638" s="1">
        <v>26</v>
      </c>
      <c r="I638" s="40">
        <v>65</v>
      </c>
      <c r="J638" s="38"/>
      <c r="K638" s="38"/>
      <c r="L638" s="38"/>
      <c r="M638" s="38"/>
      <c r="N638" s="38"/>
      <c r="O638" s="38"/>
      <c r="P638" s="38"/>
      <c r="Q638" s="38"/>
      <c r="R638" s="38"/>
      <c r="S638" s="42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8"/>
      <c r="AP638" s="8"/>
      <c r="AQ638" s="8"/>
      <c r="AR638" s="8"/>
      <c r="AS638" s="8"/>
      <c r="AT638" s="8"/>
      <c r="AU638" s="8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 t="s">
        <v>747</v>
      </c>
      <c r="B639" s="47" t="s">
        <v>1183</v>
      </c>
      <c r="C639" s="5">
        <f t="shared" si="71"/>
        <v>561</v>
      </c>
      <c r="D639" s="5">
        <f t="shared" si="73"/>
        <v>0</v>
      </c>
      <c r="E639" s="5">
        <f t="shared" si="74"/>
        <v>44</v>
      </c>
      <c r="F639" s="5">
        <v>66</v>
      </c>
      <c r="G639" s="5">
        <f t="shared" si="72"/>
        <v>1</v>
      </c>
      <c r="H639" s="1"/>
      <c r="I639" s="43">
        <v>44</v>
      </c>
      <c r="J639" s="38"/>
      <c r="K639" s="38"/>
      <c r="L639" s="38"/>
      <c r="M639" s="38"/>
      <c r="N639" s="38"/>
      <c r="O639" s="38"/>
      <c r="P639" s="38"/>
      <c r="Q639" s="38"/>
      <c r="R639" s="38"/>
      <c r="S639" s="42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8"/>
      <c r="AP639" s="8"/>
      <c r="AQ639" s="8"/>
      <c r="AR639" s="8"/>
      <c r="AS639" s="8"/>
      <c r="AT639" s="8"/>
      <c r="AU639" s="8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 t="s">
        <v>750</v>
      </c>
      <c r="B640" s="47" t="s">
        <v>1324</v>
      </c>
      <c r="C640" s="5">
        <f t="shared" si="71"/>
        <v>576</v>
      </c>
      <c r="D640" s="5">
        <f t="shared" si="73"/>
        <v>0</v>
      </c>
      <c r="E640" s="5">
        <f t="shared" si="74"/>
        <v>41</v>
      </c>
      <c r="F640" s="5">
        <v>72</v>
      </c>
      <c r="G640" s="5">
        <f t="shared" si="72"/>
        <v>1</v>
      </c>
      <c r="H640" s="1"/>
      <c r="I640" s="43">
        <v>41</v>
      </c>
      <c r="J640" s="38"/>
      <c r="K640" s="38"/>
      <c r="L640" s="38"/>
      <c r="M640" s="38"/>
      <c r="N640" s="38"/>
      <c r="O640" s="38"/>
      <c r="P640" s="38"/>
      <c r="Q640" s="38"/>
      <c r="R640" s="38"/>
      <c r="S640" s="42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8"/>
      <c r="AP640" s="8"/>
      <c r="AQ640" s="8"/>
      <c r="AR640" s="8"/>
      <c r="AS640" s="8"/>
      <c r="AT640" s="8"/>
      <c r="AU640" s="8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 t="s">
        <v>538</v>
      </c>
      <c r="B641" s="47" t="s">
        <v>1179</v>
      </c>
      <c r="C641" s="5">
        <f t="shared" si="71"/>
        <v>596</v>
      </c>
      <c r="D641" s="5">
        <f t="shared" si="73"/>
        <v>0</v>
      </c>
      <c r="E641" s="5">
        <f t="shared" si="74"/>
        <v>39</v>
      </c>
      <c r="F641" s="5">
        <v>33</v>
      </c>
      <c r="G641" s="5">
        <f t="shared" si="72"/>
        <v>20</v>
      </c>
      <c r="H641" s="1">
        <v>19</v>
      </c>
      <c r="I641" s="40">
        <v>39</v>
      </c>
      <c r="J641" s="38"/>
      <c r="K641" s="38"/>
      <c r="L641" s="38"/>
      <c r="M641" s="38"/>
      <c r="N641" s="38"/>
      <c r="O641" s="38"/>
      <c r="P641" s="38"/>
      <c r="Q641" s="38"/>
      <c r="R641" s="38"/>
      <c r="S641" s="42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8"/>
      <c r="AP641" s="8"/>
      <c r="AQ641" s="8"/>
      <c r="AR641" s="8"/>
      <c r="AS641" s="8"/>
      <c r="AT641" s="8"/>
      <c r="AU641" s="8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 t="s">
        <v>710</v>
      </c>
      <c r="B642" s="47" t="s">
        <v>1178</v>
      </c>
      <c r="C642" s="5">
        <f t="shared" ref="C642:C705" si="75">RANK(E642,$E$2:$E$1386,0)</f>
        <v>635</v>
      </c>
      <c r="D642" s="5">
        <f t="shared" si="73"/>
        <v>0</v>
      </c>
      <c r="E642" s="5">
        <f t="shared" si="74"/>
        <v>32</v>
      </c>
      <c r="F642" s="5">
        <v>43</v>
      </c>
      <c r="G642" s="5">
        <f t="shared" ref="G642:G705" si="76">H642+COUNT(I642:BJ642)</f>
        <v>4</v>
      </c>
      <c r="H642" s="1">
        <v>3</v>
      </c>
      <c r="I642" s="40">
        <v>32</v>
      </c>
      <c r="J642" s="38"/>
      <c r="K642" s="38"/>
      <c r="L642" s="38"/>
      <c r="M642" s="38"/>
      <c r="N642" s="38"/>
      <c r="O642" s="38"/>
      <c r="P642" s="38"/>
      <c r="Q642" s="38"/>
      <c r="R642" s="38"/>
      <c r="S642" s="42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8"/>
      <c r="AP642" s="8"/>
      <c r="AQ642" s="8"/>
      <c r="AR642" s="8"/>
      <c r="AS642" s="8"/>
      <c r="AT642" s="8"/>
      <c r="AU642" s="8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 t="s">
        <v>693</v>
      </c>
      <c r="B643" s="47" t="s">
        <v>1180</v>
      </c>
      <c r="C643" s="5">
        <f t="shared" si="75"/>
        <v>635</v>
      </c>
      <c r="D643" s="5">
        <f t="shared" si="73"/>
        <v>0</v>
      </c>
      <c r="E643" s="5">
        <f t="shared" si="74"/>
        <v>32</v>
      </c>
      <c r="F643" s="5">
        <v>91</v>
      </c>
      <c r="G643" s="5">
        <f t="shared" si="76"/>
        <v>4</v>
      </c>
      <c r="H643" s="1">
        <v>3</v>
      </c>
      <c r="I643" s="45">
        <v>32</v>
      </c>
      <c r="J643" s="38"/>
      <c r="K643" s="38"/>
      <c r="L643" s="38"/>
      <c r="M643" s="38"/>
      <c r="N643" s="38"/>
      <c r="O643" s="38"/>
      <c r="P643" s="38"/>
      <c r="Q643" s="38"/>
      <c r="R643" s="38"/>
      <c r="S643" s="42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8"/>
      <c r="AP643" s="8"/>
      <c r="AQ643" s="8"/>
      <c r="AR643" s="8"/>
      <c r="AS643" s="8"/>
      <c r="AT643" s="8"/>
      <c r="AU643" s="8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 t="s">
        <v>708</v>
      </c>
      <c r="B644" s="47" t="s">
        <v>1178</v>
      </c>
      <c r="C644" s="5">
        <f t="shared" si="75"/>
        <v>642</v>
      </c>
      <c r="D644" s="5">
        <f t="shared" si="73"/>
        <v>0</v>
      </c>
      <c r="E644" s="5">
        <f t="shared" si="74"/>
        <v>30</v>
      </c>
      <c r="F644" s="5">
        <v>37</v>
      </c>
      <c r="G644" s="5">
        <f t="shared" si="76"/>
        <v>4</v>
      </c>
      <c r="H644" s="1">
        <v>3</v>
      </c>
      <c r="I644" s="40">
        <v>30</v>
      </c>
      <c r="J644" s="38"/>
      <c r="K644" s="38"/>
      <c r="L644" s="38"/>
      <c r="M644" s="38"/>
      <c r="N644" s="38"/>
      <c r="O644" s="38"/>
      <c r="P644" s="38"/>
      <c r="Q644" s="38"/>
      <c r="R644" s="38"/>
      <c r="S644" s="42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8"/>
      <c r="AP644" s="8"/>
      <c r="AQ644" s="8"/>
      <c r="AR644" s="8"/>
      <c r="AS644" s="8"/>
      <c r="AT644" s="8"/>
      <c r="AU644" s="8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75"/>
        <v>644</v>
      </c>
      <c r="D645" s="5">
        <f t="shared" ref="D645:D708" si="77">AU645</f>
        <v>0</v>
      </c>
      <c r="E645" s="5">
        <f t="shared" si="74"/>
        <v>0</v>
      </c>
      <c r="F645" s="5"/>
      <c r="G645" s="5">
        <f t="shared" si="76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75"/>
        <v>644</v>
      </c>
      <c r="D646" s="5">
        <f t="shared" si="77"/>
        <v>0</v>
      </c>
      <c r="E646" s="5">
        <f t="shared" si="74"/>
        <v>0</v>
      </c>
      <c r="F646" s="5"/>
      <c r="G646" s="5">
        <f t="shared" si="76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75"/>
        <v>644</v>
      </c>
      <c r="D647" s="5">
        <f t="shared" si="77"/>
        <v>0</v>
      </c>
      <c r="E647" s="5">
        <f t="shared" si="74"/>
        <v>0</v>
      </c>
      <c r="F647" s="5"/>
      <c r="G647" s="5">
        <f t="shared" si="76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75"/>
        <v>644</v>
      </c>
      <c r="D648" s="5">
        <f t="shared" si="77"/>
        <v>0</v>
      </c>
      <c r="E648" s="5">
        <f t="shared" si="74"/>
        <v>0</v>
      </c>
      <c r="F648" s="5"/>
      <c r="G648" s="5">
        <f t="shared" si="76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75"/>
        <v>644</v>
      </c>
      <c r="D649" s="5">
        <f t="shared" si="77"/>
        <v>0</v>
      </c>
      <c r="E649" s="5">
        <f t="shared" si="74"/>
        <v>0</v>
      </c>
      <c r="F649" s="5"/>
      <c r="G649" s="5">
        <f t="shared" si="76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75"/>
        <v>644</v>
      </c>
      <c r="D650" s="5">
        <f t="shared" si="77"/>
        <v>0</v>
      </c>
      <c r="E650" s="5">
        <f t="shared" si="74"/>
        <v>0</v>
      </c>
      <c r="F650" s="5"/>
      <c r="G650" s="5">
        <f t="shared" si="76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75"/>
        <v>644</v>
      </c>
      <c r="D651" s="5">
        <f t="shared" si="77"/>
        <v>0</v>
      </c>
      <c r="E651" s="5">
        <f t="shared" si="74"/>
        <v>0</v>
      </c>
      <c r="F651" s="5"/>
      <c r="G651" s="5">
        <f t="shared" si="76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75"/>
        <v>644</v>
      </c>
      <c r="D652" s="5">
        <f t="shared" si="77"/>
        <v>0</v>
      </c>
      <c r="E652" s="5">
        <f t="shared" si="74"/>
        <v>0</v>
      </c>
      <c r="F652" s="5"/>
      <c r="G652" s="5">
        <f t="shared" si="76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75"/>
        <v>644</v>
      </c>
      <c r="D653" s="5">
        <f t="shared" si="77"/>
        <v>0</v>
      </c>
      <c r="E653" s="5">
        <f t="shared" si="74"/>
        <v>0</v>
      </c>
      <c r="F653" s="5"/>
      <c r="G653" s="5">
        <f t="shared" si="76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75"/>
        <v>644</v>
      </c>
      <c r="D654" s="5">
        <f t="shared" si="77"/>
        <v>0</v>
      </c>
      <c r="E654" s="5">
        <f t="shared" si="74"/>
        <v>0</v>
      </c>
      <c r="F654" s="5"/>
      <c r="G654" s="5">
        <f t="shared" si="76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75"/>
        <v>644</v>
      </c>
      <c r="D655" s="5">
        <f t="shared" si="77"/>
        <v>0</v>
      </c>
      <c r="E655" s="5">
        <f t="shared" si="74"/>
        <v>0</v>
      </c>
      <c r="F655" s="5"/>
      <c r="G655" s="5">
        <f t="shared" si="76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75"/>
        <v>644</v>
      </c>
      <c r="D656" s="5">
        <f t="shared" si="77"/>
        <v>0</v>
      </c>
      <c r="E656" s="5">
        <f t="shared" si="74"/>
        <v>0</v>
      </c>
      <c r="F656" s="5"/>
      <c r="G656" s="5">
        <f t="shared" si="76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75"/>
        <v>644</v>
      </c>
      <c r="D657" s="5">
        <f t="shared" si="77"/>
        <v>0</v>
      </c>
      <c r="E657" s="5">
        <f t="shared" si="74"/>
        <v>0</v>
      </c>
      <c r="F657" s="5"/>
      <c r="G657" s="5">
        <f t="shared" si="76"/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75"/>
        <v>644</v>
      </c>
      <c r="D658" s="5">
        <f t="shared" si="77"/>
        <v>0</v>
      </c>
      <c r="E658" s="5">
        <f t="shared" si="74"/>
        <v>0</v>
      </c>
      <c r="F658" s="5"/>
      <c r="G658" s="5">
        <f t="shared" si="76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75"/>
        <v>644</v>
      </c>
      <c r="D659" s="5">
        <f t="shared" si="77"/>
        <v>0</v>
      </c>
      <c r="E659" s="5">
        <f t="shared" si="74"/>
        <v>0</v>
      </c>
      <c r="F659" s="5"/>
      <c r="G659" s="5">
        <f t="shared" si="76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75"/>
        <v>644</v>
      </c>
      <c r="D660" s="5">
        <f t="shared" si="77"/>
        <v>0</v>
      </c>
      <c r="E660" s="5">
        <f t="shared" si="74"/>
        <v>0</v>
      </c>
      <c r="F660" s="5"/>
      <c r="G660" s="5">
        <f t="shared" si="76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75"/>
        <v>644</v>
      </c>
      <c r="D661" s="5">
        <f t="shared" si="77"/>
        <v>0</v>
      </c>
      <c r="E661" s="5">
        <f t="shared" ref="E661:E724" si="78">SUM(I661:BJ661)</f>
        <v>0</v>
      </c>
      <c r="F661" s="5"/>
      <c r="G661" s="5">
        <f t="shared" si="76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75"/>
        <v>644</v>
      </c>
      <c r="D662" s="5">
        <f t="shared" si="77"/>
        <v>0</v>
      </c>
      <c r="E662" s="5">
        <f t="shared" si="78"/>
        <v>0</v>
      </c>
      <c r="F662" s="5"/>
      <c r="G662" s="5">
        <f t="shared" si="76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75"/>
        <v>644</v>
      </c>
      <c r="D663" s="5">
        <f t="shared" si="77"/>
        <v>0</v>
      </c>
      <c r="E663" s="5">
        <f t="shared" si="78"/>
        <v>0</v>
      </c>
      <c r="F663" s="5"/>
      <c r="G663" s="5">
        <f t="shared" si="76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75"/>
        <v>644</v>
      </c>
      <c r="D664" s="5">
        <f t="shared" si="77"/>
        <v>0</v>
      </c>
      <c r="E664" s="5">
        <f t="shared" si="78"/>
        <v>0</v>
      </c>
      <c r="F664" s="5"/>
      <c r="G664" s="5">
        <f t="shared" si="76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75"/>
        <v>644</v>
      </c>
      <c r="D665" s="5">
        <f t="shared" si="77"/>
        <v>0</v>
      </c>
      <c r="E665" s="5">
        <f t="shared" si="78"/>
        <v>0</v>
      </c>
      <c r="F665" s="5"/>
      <c r="G665" s="5">
        <f t="shared" si="76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75"/>
        <v>644</v>
      </c>
      <c r="D666" s="5">
        <f t="shared" si="77"/>
        <v>0</v>
      </c>
      <c r="E666" s="5">
        <f t="shared" si="78"/>
        <v>0</v>
      </c>
      <c r="F666" s="5"/>
      <c r="G666" s="5">
        <f t="shared" si="76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75"/>
        <v>644</v>
      </c>
      <c r="D667" s="5">
        <f t="shared" si="77"/>
        <v>0</v>
      </c>
      <c r="E667" s="5">
        <f t="shared" si="78"/>
        <v>0</v>
      </c>
      <c r="F667" s="5"/>
      <c r="G667" s="5">
        <f t="shared" si="76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75"/>
        <v>644</v>
      </c>
      <c r="D668" s="5">
        <f t="shared" si="77"/>
        <v>0</v>
      </c>
      <c r="E668" s="5">
        <f t="shared" si="78"/>
        <v>0</v>
      </c>
      <c r="F668" s="5"/>
      <c r="G668" s="5">
        <f t="shared" si="76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75"/>
        <v>644</v>
      </c>
      <c r="D669" s="5">
        <f t="shared" si="77"/>
        <v>0</v>
      </c>
      <c r="E669" s="5">
        <f t="shared" si="78"/>
        <v>0</v>
      </c>
      <c r="F669" s="5"/>
      <c r="G669" s="5">
        <f t="shared" si="76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75"/>
        <v>644</v>
      </c>
      <c r="D670" s="5">
        <f t="shared" si="77"/>
        <v>0</v>
      </c>
      <c r="E670" s="5">
        <f t="shared" si="78"/>
        <v>0</v>
      </c>
      <c r="F670" s="5"/>
      <c r="G670" s="5">
        <f t="shared" si="76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75"/>
        <v>644</v>
      </c>
      <c r="D671" s="5">
        <f t="shared" si="77"/>
        <v>0</v>
      </c>
      <c r="E671" s="5">
        <f t="shared" si="78"/>
        <v>0</v>
      </c>
      <c r="F671" s="5"/>
      <c r="G671" s="5">
        <f t="shared" si="76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75"/>
        <v>644</v>
      </c>
      <c r="D672" s="5">
        <f t="shared" si="77"/>
        <v>0</v>
      </c>
      <c r="E672" s="5">
        <f t="shared" si="78"/>
        <v>0</v>
      </c>
      <c r="F672" s="5"/>
      <c r="G672" s="5">
        <f t="shared" si="76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75"/>
        <v>644</v>
      </c>
      <c r="D673" s="5">
        <f t="shared" si="77"/>
        <v>0</v>
      </c>
      <c r="E673" s="5">
        <f t="shared" si="78"/>
        <v>0</v>
      </c>
      <c r="F673" s="5"/>
      <c r="G673" s="5">
        <f t="shared" si="76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75"/>
        <v>644</v>
      </c>
      <c r="D674" s="5">
        <f t="shared" si="77"/>
        <v>0</v>
      </c>
      <c r="E674" s="5">
        <f t="shared" si="78"/>
        <v>0</v>
      </c>
      <c r="F674" s="5"/>
      <c r="G674" s="5">
        <f t="shared" si="76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75"/>
        <v>644</v>
      </c>
      <c r="D675" s="5">
        <f t="shared" si="77"/>
        <v>0</v>
      </c>
      <c r="E675" s="5">
        <f t="shared" si="78"/>
        <v>0</v>
      </c>
      <c r="F675" s="5"/>
      <c r="G675" s="5">
        <f t="shared" si="76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75"/>
        <v>644</v>
      </c>
      <c r="D676" s="5">
        <f t="shared" si="77"/>
        <v>0</v>
      </c>
      <c r="E676" s="5">
        <f t="shared" si="78"/>
        <v>0</v>
      </c>
      <c r="F676" s="5"/>
      <c r="G676" s="5">
        <f t="shared" si="76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75"/>
        <v>644</v>
      </c>
      <c r="D677" s="5">
        <f t="shared" si="77"/>
        <v>0</v>
      </c>
      <c r="E677" s="5">
        <f t="shared" si="78"/>
        <v>0</v>
      </c>
      <c r="F677" s="5"/>
      <c r="G677" s="5">
        <f t="shared" si="76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75"/>
        <v>644</v>
      </c>
      <c r="D678" s="5">
        <f t="shared" si="77"/>
        <v>0</v>
      </c>
      <c r="E678" s="5">
        <f t="shared" si="78"/>
        <v>0</v>
      </c>
      <c r="F678" s="5"/>
      <c r="G678" s="5">
        <f t="shared" si="76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75"/>
        <v>644</v>
      </c>
      <c r="D679" s="5">
        <f t="shared" si="77"/>
        <v>0</v>
      </c>
      <c r="E679" s="5">
        <f t="shared" si="78"/>
        <v>0</v>
      </c>
      <c r="F679" s="5"/>
      <c r="G679" s="5">
        <f t="shared" si="76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75"/>
        <v>644</v>
      </c>
      <c r="D680" s="5">
        <f t="shared" si="77"/>
        <v>0</v>
      </c>
      <c r="E680" s="5">
        <f t="shared" si="78"/>
        <v>0</v>
      </c>
      <c r="F680" s="5"/>
      <c r="G680" s="5">
        <f t="shared" si="76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75"/>
        <v>644</v>
      </c>
      <c r="D681" s="5">
        <f t="shared" si="77"/>
        <v>0</v>
      </c>
      <c r="E681" s="5">
        <f t="shared" si="78"/>
        <v>0</v>
      </c>
      <c r="F681" s="5"/>
      <c r="G681" s="5">
        <f t="shared" si="76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75"/>
        <v>644</v>
      </c>
      <c r="D682" s="5">
        <f t="shared" si="77"/>
        <v>0</v>
      </c>
      <c r="E682" s="5">
        <f t="shared" si="78"/>
        <v>0</v>
      </c>
      <c r="F682" s="5"/>
      <c r="G682" s="5">
        <f t="shared" si="76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75"/>
        <v>644</v>
      </c>
      <c r="D683" s="5">
        <f t="shared" si="77"/>
        <v>0</v>
      </c>
      <c r="E683" s="5">
        <f t="shared" si="78"/>
        <v>0</v>
      </c>
      <c r="F683" s="5"/>
      <c r="G683" s="5">
        <f t="shared" si="76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75"/>
        <v>644</v>
      </c>
      <c r="D684" s="5">
        <f t="shared" si="77"/>
        <v>0</v>
      </c>
      <c r="E684" s="5">
        <f t="shared" si="78"/>
        <v>0</v>
      </c>
      <c r="F684" s="5"/>
      <c r="G684" s="5">
        <f t="shared" si="76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75"/>
        <v>644</v>
      </c>
      <c r="D685" s="5">
        <f t="shared" si="77"/>
        <v>0</v>
      </c>
      <c r="E685" s="5">
        <f t="shared" si="78"/>
        <v>0</v>
      </c>
      <c r="F685" s="5"/>
      <c r="G685" s="5">
        <f t="shared" si="76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75"/>
        <v>644</v>
      </c>
      <c r="D686" s="5">
        <f t="shared" si="77"/>
        <v>0</v>
      </c>
      <c r="E686" s="5">
        <f t="shared" si="78"/>
        <v>0</v>
      </c>
      <c r="F686" s="5"/>
      <c r="G686" s="5">
        <f t="shared" si="76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75"/>
        <v>644</v>
      </c>
      <c r="D687" s="5">
        <f t="shared" si="77"/>
        <v>0</v>
      </c>
      <c r="E687" s="5">
        <f t="shared" si="78"/>
        <v>0</v>
      </c>
      <c r="F687" s="5"/>
      <c r="G687" s="5">
        <f t="shared" si="76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75"/>
        <v>644</v>
      </c>
      <c r="D688" s="5">
        <f t="shared" si="77"/>
        <v>0</v>
      </c>
      <c r="E688" s="5">
        <f t="shared" si="78"/>
        <v>0</v>
      </c>
      <c r="F688" s="5"/>
      <c r="G688" s="5">
        <f t="shared" si="76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75"/>
        <v>644</v>
      </c>
      <c r="D689" s="5">
        <f t="shared" si="77"/>
        <v>0</v>
      </c>
      <c r="E689" s="5">
        <f t="shared" si="78"/>
        <v>0</v>
      </c>
      <c r="F689" s="5"/>
      <c r="G689" s="5">
        <f t="shared" si="76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75"/>
        <v>644</v>
      </c>
      <c r="D690" s="5">
        <f t="shared" si="77"/>
        <v>0</v>
      </c>
      <c r="E690" s="5">
        <f t="shared" si="78"/>
        <v>0</v>
      </c>
      <c r="F690" s="5"/>
      <c r="G690" s="5">
        <f t="shared" si="76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75"/>
        <v>644</v>
      </c>
      <c r="D691" s="5">
        <f t="shared" si="77"/>
        <v>0</v>
      </c>
      <c r="E691" s="5">
        <f t="shared" si="78"/>
        <v>0</v>
      </c>
      <c r="F691" s="5"/>
      <c r="G691" s="5">
        <f t="shared" si="76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75"/>
        <v>644</v>
      </c>
      <c r="D692" s="5">
        <f t="shared" si="77"/>
        <v>0</v>
      </c>
      <c r="E692" s="5">
        <f t="shared" si="78"/>
        <v>0</v>
      </c>
      <c r="F692" s="5"/>
      <c r="G692" s="5">
        <f t="shared" si="76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75"/>
        <v>644</v>
      </c>
      <c r="D693" s="5">
        <f t="shared" si="77"/>
        <v>0</v>
      </c>
      <c r="E693" s="5">
        <f t="shared" si="78"/>
        <v>0</v>
      </c>
      <c r="F693" s="5"/>
      <c r="G693" s="5">
        <f t="shared" si="76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75"/>
        <v>644</v>
      </c>
      <c r="D694" s="5">
        <f t="shared" si="77"/>
        <v>0</v>
      </c>
      <c r="E694" s="5">
        <f t="shared" si="78"/>
        <v>0</v>
      </c>
      <c r="F694" s="5"/>
      <c r="G694" s="5">
        <f t="shared" si="76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75"/>
        <v>644</v>
      </c>
      <c r="D695" s="5">
        <f t="shared" si="77"/>
        <v>0</v>
      </c>
      <c r="E695" s="5">
        <f t="shared" si="78"/>
        <v>0</v>
      </c>
      <c r="F695" s="5"/>
      <c r="G695" s="5">
        <f t="shared" si="76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75"/>
        <v>644</v>
      </c>
      <c r="D696" s="5">
        <f t="shared" si="77"/>
        <v>0</v>
      </c>
      <c r="E696" s="5">
        <f t="shared" si="78"/>
        <v>0</v>
      </c>
      <c r="F696" s="5"/>
      <c r="G696" s="5">
        <f t="shared" si="76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75"/>
        <v>644</v>
      </c>
      <c r="D697" s="5">
        <f t="shared" si="77"/>
        <v>0</v>
      </c>
      <c r="E697" s="5">
        <f t="shared" si="78"/>
        <v>0</v>
      </c>
      <c r="F697" s="5"/>
      <c r="G697" s="5">
        <f t="shared" si="76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75"/>
        <v>644</v>
      </c>
      <c r="D698" s="5">
        <f t="shared" si="77"/>
        <v>0</v>
      </c>
      <c r="E698" s="5">
        <f t="shared" si="78"/>
        <v>0</v>
      </c>
      <c r="F698" s="5"/>
      <c r="G698" s="5">
        <f t="shared" si="76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75"/>
        <v>644</v>
      </c>
      <c r="D699" s="5">
        <f t="shared" si="77"/>
        <v>0</v>
      </c>
      <c r="E699" s="5">
        <f t="shared" si="78"/>
        <v>0</v>
      </c>
      <c r="F699" s="5"/>
      <c r="G699" s="5">
        <f t="shared" si="76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75"/>
        <v>644</v>
      </c>
      <c r="D700" s="5">
        <f t="shared" si="77"/>
        <v>0</v>
      </c>
      <c r="E700" s="5">
        <f t="shared" si="78"/>
        <v>0</v>
      </c>
      <c r="F700" s="5"/>
      <c r="G700" s="5">
        <f t="shared" si="76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75"/>
        <v>644</v>
      </c>
      <c r="D701" s="5">
        <f t="shared" si="77"/>
        <v>0</v>
      </c>
      <c r="E701" s="5">
        <f t="shared" si="78"/>
        <v>0</v>
      </c>
      <c r="F701" s="5"/>
      <c r="G701" s="5">
        <f t="shared" si="76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75"/>
        <v>644</v>
      </c>
      <c r="D702" s="5">
        <f t="shared" si="77"/>
        <v>0</v>
      </c>
      <c r="E702" s="5">
        <f t="shared" si="78"/>
        <v>0</v>
      </c>
      <c r="F702" s="5"/>
      <c r="G702" s="5">
        <f t="shared" si="76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75"/>
        <v>644</v>
      </c>
      <c r="D703" s="5">
        <f t="shared" si="77"/>
        <v>0</v>
      </c>
      <c r="E703" s="5">
        <f t="shared" si="78"/>
        <v>0</v>
      </c>
      <c r="F703" s="5"/>
      <c r="G703" s="5">
        <f t="shared" si="76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75"/>
        <v>644</v>
      </c>
      <c r="D704" s="5">
        <f t="shared" si="77"/>
        <v>0</v>
      </c>
      <c r="E704" s="5">
        <f t="shared" si="78"/>
        <v>0</v>
      </c>
      <c r="F704" s="5"/>
      <c r="G704" s="5">
        <f t="shared" si="76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75"/>
        <v>644</v>
      </c>
      <c r="D705" s="5">
        <f t="shared" si="77"/>
        <v>0</v>
      </c>
      <c r="E705" s="5">
        <f t="shared" si="78"/>
        <v>0</v>
      </c>
      <c r="F705" s="5"/>
      <c r="G705" s="5">
        <f t="shared" si="76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79">RANK(E706,$E$2:$E$1386,0)</f>
        <v>644</v>
      </c>
      <c r="D706" s="5">
        <f t="shared" si="77"/>
        <v>0</v>
      </c>
      <c r="E706" s="5">
        <f t="shared" si="78"/>
        <v>0</v>
      </c>
      <c r="F706" s="5"/>
      <c r="G706" s="5">
        <f t="shared" ref="G706:G769" si="80">H706+COUNT(I706:BJ706)</f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79"/>
        <v>644</v>
      </c>
      <c r="D707" s="5">
        <f t="shared" si="77"/>
        <v>0</v>
      </c>
      <c r="E707" s="5">
        <f t="shared" si="78"/>
        <v>0</v>
      </c>
      <c r="F707" s="5"/>
      <c r="G707" s="5">
        <f t="shared" si="80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79"/>
        <v>644</v>
      </c>
      <c r="D708" s="5">
        <f t="shared" si="77"/>
        <v>0</v>
      </c>
      <c r="E708" s="5">
        <f t="shared" si="78"/>
        <v>0</v>
      </c>
      <c r="F708" s="5"/>
      <c r="G708" s="5">
        <f t="shared" si="80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79"/>
        <v>644</v>
      </c>
      <c r="D709" s="5">
        <f t="shared" ref="D709:D772" si="81">AU709</f>
        <v>0</v>
      </c>
      <c r="E709" s="5">
        <f t="shared" si="78"/>
        <v>0</v>
      </c>
      <c r="F709" s="5"/>
      <c r="G709" s="5">
        <f t="shared" si="80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79"/>
        <v>644</v>
      </c>
      <c r="D710" s="5">
        <f t="shared" si="81"/>
        <v>0</v>
      </c>
      <c r="E710" s="5">
        <f t="shared" si="78"/>
        <v>0</v>
      </c>
      <c r="F710" s="5"/>
      <c r="G710" s="5">
        <f t="shared" si="80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79"/>
        <v>644</v>
      </c>
      <c r="D711" s="5">
        <f t="shared" si="81"/>
        <v>0</v>
      </c>
      <c r="E711" s="5">
        <f t="shared" si="78"/>
        <v>0</v>
      </c>
      <c r="F711" s="5"/>
      <c r="G711" s="5">
        <f t="shared" si="80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79"/>
        <v>644</v>
      </c>
      <c r="D712" s="5">
        <f t="shared" si="81"/>
        <v>0</v>
      </c>
      <c r="E712" s="5">
        <f t="shared" si="78"/>
        <v>0</v>
      </c>
      <c r="F712" s="5"/>
      <c r="G712" s="5">
        <f t="shared" si="80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79"/>
        <v>644</v>
      </c>
      <c r="D713" s="5">
        <f t="shared" si="81"/>
        <v>0</v>
      </c>
      <c r="E713" s="5">
        <f t="shared" si="78"/>
        <v>0</v>
      </c>
      <c r="F713" s="5"/>
      <c r="G713" s="5">
        <f t="shared" si="80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79"/>
        <v>644</v>
      </c>
      <c r="D714" s="5">
        <f t="shared" si="81"/>
        <v>0</v>
      </c>
      <c r="E714" s="5">
        <f t="shared" si="78"/>
        <v>0</v>
      </c>
      <c r="F714" s="5"/>
      <c r="G714" s="5">
        <f t="shared" si="80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79"/>
        <v>644</v>
      </c>
      <c r="D715" s="5">
        <f t="shared" si="81"/>
        <v>0</v>
      </c>
      <c r="E715" s="5">
        <f t="shared" si="78"/>
        <v>0</v>
      </c>
      <c r="F715" s="5"/>
      <c r="G715" s="5">
        <f t="shared" si="80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79"/>
        <v>644</v>
      </c>
      <c r="D716" s="5">
        <f t="shared" si="81"/>
        <v>0</v>
      </c>
      <c r="E716" s="5">
        <f t="shared" si="78"/>
        <v>0</v>
      </c>
      <c r="F716" s="5"/>
      <c r="G716" s="5">
        <f t="shared" si="80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79"/>
        <v>644</v>
      </c>
      <c r="D717" s="5">
        <f t="shared" si="81"/>
        <v>0</v>
      </c>
      <c r="E717" s="5">
        <f t="shared" si="78"/>
        <v>0</v>
      </c>
      <c r="F717" s="5"/>
      <c r="G717" s="5">
        <f t="shared" si="80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79"/>
        <v>644</v>
      </c>
      <c r="D718" s="5">
        <f t="shared" si="81"/>
        <v>0</v>
      </c>
      <c r="E718" s="5">
        <f t="shared" si="78"/>
        <v>0</v>
      </c>
      <c r="F718" s="5"/>
      <c r="G718" s="5">
        <f t="shared" si="80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79"/>
        <v>644</v>
      </c>
      <c r="D719" s="5">
        <f t="shared" si="81"/>
        <v>0</v>
      </c>
      <c r="E719" s="5">
        <f t="shared" si="78"/>
        <v>0</v>
      </c>
      <c r="F719" s="5"/>
      <c r="G719" s="5">
        <f t="shared" si="80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79"/>
        <v>644</v>
      </c>
      <c r="D720" s="5">
        <f t="shared" si="81"/>
        <v>0</v>
      </c>
      <c r="E720" s="5">
        <f t="shared" si="78"/>
        <v>0</v>
      </c>
      <c r="F720" s="5"/>
      <c r="G720" s="5">
        <f t="shared" si="80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79"/>
        <v>644</v>
      </c>
      <c r="D721" s="5">
        <f t="shared" si="81"/>
        <v>0</v>
      </c>
      <c r="E721" s="5">
        <f t="shared" si="78"/>
        <v>0</v>
      </c>
      <c r="F721" s="5"/>
      <c r="G721" s="5">
        <f t="shared" si="80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79"/>
        <v>644</v>
      </c>
      <c r="D722" s="5">
        <f t="shared" si="81"/>
        <v>0</v>
      </c>
      <c r="E722" s="5">
        <f t="shared" si="78"/>
        <v>0</v>
      </c>
      <c r="F722" s="5"/>
      <c r="G722" s="5">
        <f t="shared" si="80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79"/>
        <v>644</v>
      </c>
      <c r="D723" s="5">
        <f t="shared" si="81"/>
        <v>0</v>
      </c>
      <c r="E723" s="5">
        <f t="shared" si="78"/>
        <v>0</v>
      </c>
      <c r="F723" s="5"/>
      <c r="G723" s="5">
        <f t="shared" si="80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79"/>
        <v>644</v>
      </c>
      <c r="D724" s="5">
        <f t="shared" si="81"/>
        <v>0</v>
      </c>
      <c r="E724" s="5">
        <f t="shared" si="78"/>
        <v>0</v>
      </c>
      <c r="F724" s="5"/>
      <c r="G724" s="5">
        <f t="shared" si="80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79"/>
        <v>644</v>
      </c>
      <c r="D725" s="5">
        <f t="shared" si="81"/>
        <v>0</v>
      </c>
      <c r="E725" s="5">
        <f t="shared" ref="E725:E788" si="82">SUM(I725:BJ725)</f>
        <v>0</v>
      </c>
      <c r="F725" s="5"/>
      <c r="G725" s="5">
        <f t="shared" si="80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79"/>
        <v>644</v>
      </c>
      <c r="D726" s="5">
        <f t="shared" si="81"/>
        <v>0</v>
      </c>
      <c r="E726" s="5">
        <f t="shared" si="82"/>
        <v>0</v>
      </c>
      <c r="F726" s="5"/>
      <c r="G726" s="5">
        <f t="shared" si="80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79"/>
        <v>644</v>
      </c>
      <c r="D727" s="5">
        <f t="shared" si="81"/>
        <v>0</v>
      </c>
      <c r="E727" s="5">
        <f t="shared" si="82"/>
        <v>0</v>
      </c>
      <c r="F727" s="5"/>
      <c r="G727" s="5">
        <f t="shared" si="80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79"/>
        <v>644</v>
      </c>
      <c r="D728" s="5">
        <f t="shared" si="81"/>
        <v>0</v>
      </c>
      <c r="E728" s="5">
        <f t="shared" si="82"/>
        <v>0</v>
      </c>
      <c r="F728" s="5"/>
      <c r="G728" s="5">
        <f t="shared" si="80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79"/>
        <v>644</v>
      </c>
      <c r="D729" s="5">
        <f t="shared" si="81"/>
        <v>0</v>
      </c>
      <c r="E729" s="5">
        <f t="shared" si="82"/>
        <v>0</v>
      </c>
      <c r="F729" s="5"/>
      <c r="G729" s="5">
        <f t="shared" si="80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79"/>
        <v>644</v>
      </c>
      <c r="D730" s="5">
        <f t="shared" si="81"/>
        <v>0</v>
      </c>
      <c r="E730" s="5">
        <f t="shared" si="82"/>
        <v>0</v>
      </c>
      <c r="F730" s="5"/>
      <c r="G730" s="5">
        <f t="shared" si="80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79"/>
        <v>644</v>
      </c>
      <c r="D731" s="5">
        <f t="shared" si="81"/>
        <v>0</v>
      </c>
      <c r="E731" s="5">
        <f t="shared" si="82"/>
        <v>0</v>
      </c>
      <c r="F731" s="5"/>
      <c r="G731" s="5">
        <f t="shared" si="80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79"/>
        <v>644</v>
      </c>
      <c r="D732" s="5">
        <f t="shared" si="81"/>
        <v>0</v>
      </c>
      <c r="E732" s="5">
        <f t="shared" si="82"/>
        <v>0</v>
      </c>
      <c r="F732" s="5"/>
      <c r="G732" s="5">
        <f t="shared" si="80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79"/>
        <v>644</v>
      </c>
      <c r="D733" s="5">
        <f t="shared" si="81"/>
        <v>0</v>
      </c>
      <c r="E733" s="5">
        <f t="shared" si="82"/>
        <v>0</v>
      </c>
      <c r="F733" s="5"/>
      <c r="G733" s="5">
        <f t="shared" si="80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79"/>
        <v>644</v>
      </c>
      <c r="D734" s="5">
        <f t="shared" si="81"/>
        <v>0</v>
      </c>
      <c r="E734" s="5">
        <f t="shared" si="82"/>
        <v>0</v>
      </c>
      <c r="F734" s="5"/>
      <c r="G734" s="5">
        <f t="shared" si="80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79"/>
        <v>644</v>
      </c>
      <c r="D735" s="5">
        <f t="shared" si="81"/>
        <v>0</v>
      </c>
      <c r="E735" s="5">
        <f t="shared" si="82"/>
        <v>0</v>
      </c>
      <c r="F735" s="5"/>
      <c r="G735" s="5">
        <f t="shared" si="80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79"/>
        <v>644</v>
      </c>
      <c r="D736" s="5">
        <f t="shared" si="81"/>
        <v>0</v>
      </c>
      <c r="E736" s="5">
        <f t="shared" si="82"/>
        <v>0</v>
      </c>
      <c r="F736" s="5"/>
      <c r="G736" s="5">
        <f t="shared" si="80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79"/>
        <v>644</v>
      </c>
      <c r="D737" s="5">
        <f t="shared" si="81"/>
        <v>0</v>
      </c>
      <c r="E737" s="5">
        <f t="shared" si="82"/>
        <v>0</v>
      </c>
      <c r="F737" s="5"/>
      <c r="G737" s="5">
        <f t="shared" si="80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79"/>
        <v>644</v>
      </c>
      <c r="D738" s="5">
        <f t="shared" si="81"/>
        <v>0</v>
      </c>
      <c r="E738" s="5">
        <f t="shared" si="82"/>
        <v>0</v>
      </c>
      <c r="F738" s="5"/>
      <c r="G738" s="5">
        <f t="shared" si="80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79"/>
        <v>644</v>
      </c>
      <c r="D739" s="5">
        <f t="shared" si="81"/>
        <v>0</v>
      </c>
      <c r="E739" s="5">
        <f t="shared" si="82"/>
        <v>0</v>
      </c>
      <c r="F739" s="5"/>
      <c r="G739" s="5">
        <f t="shared" si="80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79"/>
        <v>644</v>
      </c>
      <c r="D740" s="5">
        <f t="shared" si="81"/>
        <v>0</v>
      </c>
      <c r="E740" s="5">
        <f t="shared" si="82"/>
        <v>0</v>
      </c>
      <c r="F740" s="5"/>
      <c r="G740" s="5">
        <f t="shared" si="80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79"/>
        <v>644</v>
      </c>
      <c r="D741" s="5">
        <f t="shared" si="81"/>
        <v>0</v>
      </c>
      <c r="E741" s="5">
        <f t="shared" si="82"/>
        <v>0</v>
      </c>
      <c r="F741" s="5"/>
      <c r="G741" s="5">
        <f t="shared" si="80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79"/>
        <v>644</v>
      </c>
      <c r="D742" s="5">
        <f t="shared" si="81"/>
        <v>0</v>
      </c>
      <c r="E742" s="5">
        <f t="shared" si="82"/>
        <v>0</v>
      </c>
      <c r="F742" s="5"/>
      <c r="G742" s="5">
        <f t="shared" si="80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79"/>
        <v>644</v>
      </c>
      <c r="D743" s="5">
        <f t="shared" si="81"/>
        <v>0</v>
      </c>
      <c r="E743" s="5">
        <f t="shared" si="82"/>
        <v>0</v>
      </c>
      <c r="F743" s="5"/>
      <c r="G743" s="5">
        <f t="shared" si="80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79"/>
        <v>644</v>
      </c>
      <c r="D744" s="5">
        <f t="shared" si="81"/>
        <v>0</v>
      </c>
      <c r="E744" s="5">
        <f t="shared" si="82"/>
        <v>0</v>
      </c>
      <c r="F744" s="5"/>
      <c r="G744" s="5">
        <f t="shared" si="80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79"/>
        <v>644</v>
      </c>
      <c r="D745" s="5">
        <f t="shared" si="81"/>
        <v>0</v>
      </c>
      <c r="E745" s="5">
        <f t="shared" si="82"/>
        <v>0</v>
      </c>
      <c r="F745" s="5"/>
      <c r="G745" s="5">
        <f t="shared" si="80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79"/>
        <v>644</v>
      </c>
      <c r="D746" s="5">
        <f t="shared" si="81"/>
        <v>0</v>
      </c>
      <c r="E746" s="5">
        <f t="shared" si="82"/>
        <v>0</v>
      </c>
      <c r="F746" s="5"/>
      <c r="G746" s="5">
        <f t="shared" si="80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79"/>
        <v>644</v>
      </c>
      <c r="D747" s="5">
        <f t="shared" si="81"/>
        <v>0</v>
      </c>
      <c r="E747" s="5">
        <f t="shared" si="82"/>
        <v>0</v>
      </c>
      <c r="F747" s="5"/>
      <c r="G747" s="5">
        <f t="shared" si="80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79"/>
        <v>644</v>
      </c>
      <c r="D748" s="5">
        <f t="shared" si="81"/>
        <v>0</v>
      </c>
      <c r="E748" s="5">
        <f t="shared" si="82"/>
        <v>0</v>
      </c>
      <c r="F748" s="5"/>
      <c r="G748" s="5">
        <f t="shared" si="80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79"/>
        <v>644</v>
      </c>
      <c r="D749" s="5">
        <f t="shared" si="81"/>
        <v>0</v>
      </c>
      <c r="E749" s="5">
        <f t="shared" si="82"/>
        <v>0</v>
      </c>
      <c r="F749" s="5"/>
      <c r="G749" s="5">
        <f t="shared" si="80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79"/>
        <v>644</v>
      </c>
      <c r="D750" s="5">
        <f t="shared" si="81"/>
        <v>0</v>
      </c>
      <c r="E750" s="5">
        <f t="shared" si="82"/>
        <v>0</v>
      </c>
      <c r="F750" s="5"/>
      <c r="G750" s="5">
        <f t="shared" si="80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79"/>
        <v>644</v>
      </c>
      <c r="D751" s="5">
        <f t="shared" si="81"/>
        <v>0</v>
      </c>
      <c r="E751" s="5">
        <f t="shared" si="82"/>
        <v>0</v>
      </c>
      <c r="F751" s="5"/>
      <c r="G751" s="5">
        <f t="shared" si="80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79"/>
        <v>644</v>
      </c>
      <c r="D752" s="5">
        <f t="shared" si="81"/>
        <v>0</v>
      </c>
      <c r="E752" s="5">
        <f t="shared" si="82"/>
        <v>0</v>
      </c>
      <c r="F752" s="5"/>
      <c r="G752" s="5">
        <f t="shared" si="80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79"/>
        <v>644</v>
      </c>
      <c r="D753" s="5">
        <f t="shared" si="81"/>
        <v>0</v>
      </c>
      <c r="E753" s="5">
        <f t="shared" si="82"/>
        <v>0</v>
      </c>
      <c r="F753" s="5"/>
      <c r="G753" s="5">
        <f t="shared" si="80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79"/>
        <v>644</v>
      </c>
      <c r="D754" s="5">
        <f t="shared" si="81"/>
        <v>0</v>
      </c>
      <c r="E754" s="5">
        <f t="shared" si="82"/>
        <v>0</v>
      </c>
      <c r="F754" s="5"/>
      <c r="G754" s="5">
        <f t="shared" si="80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79"/>
        <v>644</v>
      </c>
      <c r="D755" s="5">
        <f t="shared" si="81"/>
        <v>0</v>
      </c>
      <c r="E755" s="5">
        <f t="shared" si="82"/>
        <v>0</v>
      </c>
      <c r="F755" s="5"/>
      <c r="G755" s="5">
        <f t="shared" si="80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79"/>
        <v>644</v>
      </c>
      <c r="D756" s="5">
        <f t="shared" si="81"/>
        <v>0</v>
      </c>
      <c r="E756" s="5">
        <f t="shared" si="82"/>
        <v>0</v>
      </c>
      <c r="F756" s="5"/>
      <c r="G756" s="5">
        <f t="shared" si="80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79"/>
        <v>644</v>
      </c>
      <c r="D757" s="5">
        <f t="shared" si="81"/>
        <v>0</v>
      </c>
      <c r="E757" s="5">
        <f t="shared" si="82"/>
        <v>0</v>
      </c>
      <c r="F757" s="5"/>
      <c r="G757" s="5">
        <f t="shared" si="80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79"/>
        <v>644</v>
      </c>
      <c r="D758" s="5">
        <f t="shared" si="81"/>
        <v>0</v>
      </c>
      <c r="E758" s="5">
        <f t="shared" si="82"/>
        <v>0</v>
      </c>
      <c r="F758" s="5"/>
      <c r="G758" s="5">
        <f t="shared" si="80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79"/>
        <v>644</v>
      </c>
      <c r="D759" s="5">
        <f t="shared" si="81"/>
        <v>0</v>
      </c>
      <c r="E759" s="5">
        <f t="shared" si="82"/>
        <v>0</v>
      </c>
      <c r="F759" s="5"/>
      <c r="G759" s="5">
        <f t="shared" si="80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79"/>
        <v>644</v>
      </c>
      <c r="D760" s="5">
        <f t="shared" si="81"/>
        <v>0</v>
      </c>
      <c r="E760" s="5">
        <f t="shared" si="82"/>
        <v>0</v>
      </c>
      <c r="F760" s="5"/>
      <c r="G760" s="5">
        <f t="shared" si="80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79"/>
        <v>644</v>
      </c>
      <c r="D761" s="5">
        <f t="shared" si="81"/>
        <v>0</v>
      </c>
      <c r="E761" s="5">
        <f t="shared" si="82"/>
        <v>0</v>
      </c>
      <c r="F761" s="5"/>
      <c r="G761" s="5">
        <f t="shared" si="80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79"/>
        <v>644</v>
      </c>
      <c r="D762" s="5">
        <f t="shared" si="81"/>
        <v>0</v>
      </c>
      <c r="E762" s="5">
        <f t="shared" si="82"/>
        <v>0</v>
      </c>
      <c r="F762" s="5"/>
      <c r="G762" s="5">
        <f t="shared" si="80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79"/>
        <v>644</v>
      </c>
      <c r="D763" s="5">
        <f t="shared" si="81"/>
        <v>0</v>
      </c>
      <c r="E763" s="5">
        <f t="shared" si="82"/>
        <v>0</v>
      </c>
      <c r="F763" s="5"/>
      <c r="G763" s="5">
        <f t="shared" si="80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79"/>
        <v>644</v>
      </c>
      <c r="D764" s="5">
        <f t="shared" si="81"/>
        <v>0</v>
      </c>
      <c r="E764" s="5">
        <f t="shared" si="82"/>
        <v>0</v>
      </c>
      <c r="F764" s="5"/>
      <c r="G764" s="5">
        <f t="shared" si="80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79"/>
        <v>644</v>
      </c>
      <c r="D765" s="5">
        <f t="shared" si="81"/>
        <v>0</v>
      </c>
      <c r="E765" s="5">
        <f t="shared" si="82"/>
        <v>0</v>
      </c>
      <c r="F765" s="5"/>
      <c r="G765" s="5">
        <f t="shared" si="80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79"/>
        <v>644</v>
      </c>
      <c r="D766" s="5">
        <f t="shared" si="81"/>
        <v>0</v>
      </c>
      <c r="E766" s="5">
        <f t="shared" si="82"/>
        <v>0</v>
      </c>
      <c r="F766" s="5"/>
      <c r="G766" s="5">
        <f t="shared" si="80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79"/>
        <v>644</v>
      </c>
      <c r="D767" s="5">
        <f t="shared" si="81"/>
        <v>0</v>
      </c>
      <c r="E767" s="5">
        <f t="shared" si="82"/>
        <v>0</v>
      </c>
      <c r="F767" s="5"/>
      <c r="G767" s="5">
        <f t="shared" si="80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79"/>
        <v>644</v>
      </c>
      <c r="D768" s="5">
        <f t="shared" si="81"/>
        <v>0</v>
      </c>
      <c r="E768" s="5">
        <f t="shared" si="82"/>
        <v>0</v>
      </c>
      <c r="F768" s="5"/>
      <c r="G768" s="5">
        <f t="shared" si="80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79"/>
        <v>644</v>
      </c>
      <c r="D769" s="5">
        <f t="shared" si="81"/>
        <v>0</v>
      </c>
      <c r="E769" s="5">
        <f t="shared" si="82"/>
        <v>0</v>
      </c>
      <c r="F769" s="5"/>
      <c r="G769" s="5">
        <f t="shared" si="80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83">RANK(E770,$E$2:$E$1386,0)</f>
        <v>644</v>
      </c>
      <c r="D770" s="5">
        <f t="shared" si="81"/>
        <v>0</v>
      </c>
      <c r="E770" s="5">
        <f t="shared" si="82"/>
        <v>0</v>
      </c>
      <c r="F770" s="5"/>
      <c r="G770" s="5">
        <f t="shared" ref="G770:G833" si="84">H770+COUNT(I770:BJ770)</f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83"/>
        <v>644</v>
      </c>
      <c r="D771" s="5">
        <f t="shared" si="81"/>
        <v>0</v>
      </c>
      <c r="E771" s="5">
        <f t="shared" si="82"/>
        <v>0</v>
      </c>
      <c r="F771" s="5"/>
      <c r="G771" s="5">
        <f t="shared" si="84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83"/>
        <v>644</v>
      </c>
      <c r="D772" s="5">
        <f t="shared" si="81"/>
        <v>0</v>
      </c>
      <c r="E772" s="5">
        <f t="shared" si="82"/>
        <v>0</v>
      </c>
      <c r="F772" s="5"/>
      <c r="G772" s="5">
        <f t="shared" si="84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83"/>
        <v>644</v>
      </c>
      <c r="D773" s="5">
        <f t="shared" ref="D773:D836" si="85">AU773</f>
        <v>0</v>
      </c>
      <c r="E773" s="5">
        <f t="shared" si="82"/>
        <v>0</v>
      </c>
      <c r="F773" s="5"/>
      <c r="G773" s="5">
        <f t="shared" si="84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83"/>
        <v>644</v>
      </c>
      <c r="D774" s="5">
        <f t="shared" si="85"/>
        <v>0</v>
      </c>
      <c r="E774" s="5">
        <f t="shared" si="82"/>
        <v>0</v>
      </c>
      <c r="F774" s="5"/>
      <c r="G774" s="5">
        <f t="shared" si="84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83"/>
        <v>644</v>
      </c>
      <c r="D775" s="5">
        <f t="shared" si="85"/>
        <v>0</v>
      </c>
      <c r="E775" s="5">
        <f t="shared" si="82"/>
        <v>0</v>
      </c>
      <c r="F775" s="5"/>
      <c r="G775" s="5">
        <f t="shared" si="84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83"/>
        <v>644</v>
      </c>
      <c r="D776" s="5">
        <f t="shared" si="85"/>
        <v>0</v>
      </c>
      <c r="E776" s="5">
        <f t="shared" si="82"/>
        <v>0</v>
      </c>
      <c r="F776" s="5"/>
      <c r="G776" s="5">
        <f t="shared" si="84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83"/>
        <v>644</v>
      </c>
      <c r="D777" s="5">
        <f t="shared" si="85"/>
        <v>0</v>
      </c>
      <c r="E777" s="5">
        <f t="shared" si="82"/>
        <v>0</v>
      </c>
      <c r="F777" s="5"/>
      <c r="G777" s="5">
        <f t="shared" si="84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83"/>
        <v>644</v>
      </c>
      <c r="D778" s="5">
        <f t="shared" si="85"/>
        <v>0</v>
      </c>
      <c r="E778" s="5">
        <f t="shared" si="82"/>
        <v>0</v>
      </c>
      <c r="F778" s="5"/>
      <c r="G778" s="5">
        <f t="shared" si="84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83"/>
        <v>644</v>
      </c>
      <c r="D779" s="5">
        <f t="shared" si="85"/>
        <v>0</v>
      </c>
      <c r="E779" s="5">
        <f t="shared" si="82"/>
        <v>0</v>
      </c>
      <c r="F779" s="5"/>
      <c r="G779" s="5">
        <f t="shared" si="84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83"/>
        <v>644</v>
      </c>
      <c r="D780" s="5">
        <f t="shared" si="85"/>
        <v>0</v>
      </c>
      <c r="E780" s="5">
        <f t="shared" si="82"/>
        <v>0</v>
      </c>
      <c r="F780" s="5"/>
      <c r="G780" s="5">
        <f t="shared" si="84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83"/>
        <v>644</v>
      </c>
      <c r="D781" s="5">
        <f t="shared" si="85"/>
        <v>0</v>
      </c>
      <c r="E781" s="5">
        <f t="shared" si="82"/>
        <v>0</v>
      </c>
      <c r="F781" s="5"/>
      <c r="G781" s="5">
        <f t="shared" si="84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83"/>
        <v>644</v>
      </c>
      <c r="D782" s="5">
        <f t="shared" si="85"/>
        <v>0</v>
      </c>
      <c r="E782" s="5">
        <f t="shared" si="82"/>
        <v>0</v>
      </c>
      <c r="F782" s="5"/>
      <c r="G782" s="5">
        <f t="shared" si="84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83"/>
        <v>644</v>
      </c>
      <c r="D783" s="5">
        <f t="shared" si="85"/>
        <v>0</v>
      </c>
      <c r="E783" s="5">
        <f t="shared" si="82"/>
        <v>0</v>
      </c>
      <c r="F783" s="5"/>
      <c r="G783" s="5">
        <f t="shared" si="84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83"/>
        <v>644</v>
      </c>
      <c r="D784" s="5">
        <f t="shared" si="85"/>
        <v>0</v>
      </c>
      <c r="E784" s="5">
        <f t="shared" si="82"/>
        <v>0</v>
      </c>
      <c r="F784" s="5"/>
      <c r="G784" s="5">
        <f t="shared" si="84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83"/>
        <v>644</v>
      </c>
      <c r="D785" s="5">
        <f t="shared" si="85"/>
        <v>0</v>
      </c>
      <c r="E785" s="5">
        <f t="shared" si="82"/>
        <v>0</v>
      </c>
      <c r="F785" s="5"/>
      <c r="G785" s="5">
        <f t="shared" si="84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83"/>
        <v>644</v>
      </c>
      <c r="D786" s="5">
        <f t="shared" si="85"/>
        <v>0</v>
      </c>
      <c r="E786" s="5">
        <f t="shared" si="82"/>
        <v>0</v>
      </c>
      <c r="F786" s="5"/>
      <c r="G786" s="5">
        <f t="shared" si="84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83"/>
        <v>644</v>
      </c>
      <c r="D787" s="5">
        <f t="shared" si="85"/>
        <v>0</v>
      </c>
      <c r="E787" s="5">
        <f t="shared" si="82"/>
        <v>0</v>
      </c>
      <c r="F787" s="5"/>
      <c r="G787" s="5">
        <f t="shared" si="84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83"/>
        <v>644</v>
      </c>
      <c r="D788" s="5">
        <f t="shared" si="85"/>
        <v>0</v>
      </c>
      <c r="E788" s="5">
        <f t="shared" si="82"/>
        <v>0</v>
      </c>
      <c r="F788" s="5"/>
      <c r="G788" s="5">
        <f t="shared" si="84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83"/>
        <v>644</v>
      </c>
      <c r="D789" s="5">
        <f t="shared" si="85"/>
        <v>0</v>
      </c>
      <c r="E789" s="5">
        <f t="shared" ref="E789:E852" si="86">SUM(I789:BJ789)</f>
        <v>0</v>
      </c>
      <c r="F789" s="5"/>
      <c r="G789" s="5">
        <f t="shared" si="84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83"/>
        <v>644</v>
      </c>
      <c r="D790" s="5">
        <f t="shared" si="85"/>
        <v>0</v>
      </c>
      <c r="E790" s="5">
        <f t="shared" si="86"/>
        <v>0</v>
      </c>
      <c r="F790" s="5"/>
      <c r="G790" s="5">
        <f t="shared" si="84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83"/>
        <v>644</v>
      </c>
      <c r="D791" s="5">
        <f t="shared" si="85"/>
        <v>0</v>
      </c>
      <c r="E791" s="5">
        <f t="shared" si="86"/>
        <v>0</v>
      </c>
      <c r="F791" s="5"/>
      <c r="G791" s="5">
        <f t="shared" si="84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83"/>
        <v>644</v>
      </c>
      <c r="D792" s="5">
        <f t="shared" si="85"/>
        <v>0</v>
      </c>
      <c r="E792" s="5">
        <f t="shared" si="86"/>
        <v>0</v>
      </c>
      <c r="F792" s="5"/>
      <c r="G792" s="5">
        <f t="shared" si="84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83"/>
        <v>644</v>
      </c>
      <c r="D793" s="5">
        <f t="shared" si="85"/>
        <v>0</v>
      </c>
      <c r="E793" s="5">
        <f t="shared" si="86"/>
        <v>0</v>
      </c>
      <c r="F793" s="5"/>
      <c r="G793" s="5">
        <f t="shared" si="84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83"/>
        <v>644</v>
      </c>
      <c r="D794" s="5">
        <f t="shared" si="85"/>
        <v>0</v>
      </c>
      <c r="E794" s="5">
        <f t="shared" si="86"/>
        <v>0</v>
      </c>
      <c r="F794" s="5"/>
      <c r="G794" s="5">
        <f t="shared" si="84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83"/>
        <v>644</v>
      </c>
      <c r="D795" s="5">
        <f t="shared" si="85"/>
        <v>0</v>
      </c>
      <c r="E795" s="5">
        <f t="shared" si="86"/>
        <v>0</v>
      </c>
      <c r="F795" s="5"/>
      <c r="G795" s="5">
        <f t="shared" si="84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83"/>
        <v>644</v>
      </c>
      <c r="D796" s="5">
        <f t="shared" si="85"/>
        <v>0</v>
      </c>
      <c r="E796" s="5">
        <f t="shared" si="86"/>
        <v>0</v>
      </c>
      <c r="F796" s="5"/>
      <c r="G796" s="5">
        <f t="shared" si="84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83"/>
        <v>644</v>
      </c>
      <c r="D797" s="5">
        <f t="shared" si="85"/>
        <v>0</v>
      </c>
      <c r="E797" s="5">
        <f t="shared" si="86"/>
        <v>0</v>
      </c>
      <c r="F797" s="5"/>
      <c r="G797" s="5">
        <f t="shared" si="84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83"/>
        <v>644</v>
      </c>
      <c r="D798" s="5">
        <f t="shared" si="85"/>
        <v>0</v>
      </c>
      <c r="E798" s="5">
        <f t="shared" si="86"/>
        <v>0</v>
      </c>
      <c r="F798" s="5"/>
      <c r="G798" s="5">
        <f t="shared" si="84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83"/>
        <v>644</v>
      </c>
      <c r="D799" s="5">
        <f t="shared" si="85"/>
        <v>0</v>
      </c>
      <c r="E799" s="5">
        <f t="shared" si="86"/>
        <v>0</v>
      </c>
      <c r="F799" s="5"/>
      <c r="G799" s="5">
        <f t="shared" si="84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83"/>
        <v>644</v>
      </c>
      <c r="D800" s="5">
        <f t="shared" si="85"/>
        <v>0</v>
      </c>
      <c r="E800" s="5">
        <f t="shared" si="86"/>
        <v>0</v>
      </c>
      <c r="F800" s="5"/>
      <c r="G800" s="5">
        <f t="shared" si="84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83"/>
        <v>644</v>
      </c>
      <c r="D801" s="5">
        <f t="shared" si="85"/>
        <v>0</v>
      </c>
      <c r="E801" s="5">
        <f t="shared" si="86"/>
        <v>0</v>
      </c>
      <c r="F801" s="5"/>
      <c r="G801" s="5">
        <f t="shared" si="84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83"/>
        <v>644</v>
      </c>
      <c r="D802" s="5">
        <f t="shared" si="85"/>
        <v>0</v>
      </c>
      <c r="E802" s="5">
        <f t="shared" si="86"/>
        <v>0</v>
      </c>
      <c r="F802" s="5"/>
      <c r="G802" s="5">
        <f t="shared" si="84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83"/>
        <v>644</v>
      </c>
      <c r="D803" s="5">
        <f t="shared" si="85"/>
        <v>0</v>
      </c>
      <c r="E803" s="5">
        <f t="shared" si="86"/>
        <v>0</v>
      </c>
      <c r="F803" s="5"/>
      <c r="G803" s="5">
        <f t="shared" si="84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83"/>
        <v>644</v>
      </c>
      <c r="D804" s="5">
        <f t="shared" si="85"/>
        <v>0</v>
      </c>
      <c r="E804" s="5">
        <f t="shared" si="86"/>
        <v>0</v>
      </c>
      <c r="F804" s="5"/>
      <c r="G804" s="5">
        <f t="shared" si="84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83"/>
        <v>644</v>
      </c>
      <c r="D805" s="5">
        <f t="shared" si="85"/>
        <v>0</v>
      </c>
      <c r="E805" s="5">
        <f t="shared" si="86"/>
        <v>0</v>
      </c>
      <c r="F805" s="5"/>
      <c r="G805" s="5">
        <f t="shared" si="84"/>
        <v>0</v>
      </c>
      <c r="H805" s="1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3">
      <c r="A806" s="47"/>
      <c r="B806" s="47"/>
      <c r="C806" s="5">
        <f t="shared" si="83"/>
        <v>644</v>
      </c>
      <c r="D806" s="5">
        <f t="shared" si="85"/>
        <v>0</v>
      </c>
      <c r="E806" s="5">
        <f t="shared" si="86"/>
        <v>0</v>
      </c>
      <c r="F806" s="5"/>
      <c r="G806" s="5">
        <f t="shared" si="84"/>
        <v>0</v>
      </c>
      <c r="H806" s="1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3">
      <c r="A807" s="47"/>
      <c r="B807" s="47"/>
      <c r="C807" s="5">
        <f t="shared" si="83"/>
        <v>644</v>
      </c>
      <c r="D807" s="5">
        <f t="shared" si="85"/>
        <v>0</v>
      </c>
      <c r="E807" s="5">
        <f t="shared" si="86"/>
        <v>0</v>
      </c>
      <c r="F807" s="5"/>
      <c r="G807" s="5">
        <f t="shared" si="84"/>
        <v>0</v>
      </c>
      <c r="H807" s="1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3">
      <c r="A808" s="47"/>
      <c r="B808" s="47"/>
      <c r="C808" s="5">
        <f t="shared" si="83"/>
        <v>644</v>
      </c>
      <c r="D808" s="5">
        <f t="shared" si="85"/>
        <v>0</v>
      </c>
      <c r="E808" s="5">
        <f t="shared" si="86"/>
        <v>0</v>
      </c>
      <c r="F808" s="5"/>
      <c r="G808" s="5">
        <f t="shared" si="84"/>
        <v>0</v>
      </c>
      <c r="H808" s="1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3">
      <c r="A809" s="47"/>
      <c r="B809" s="47"/>
      <c r="C809" s="5">
        <f t="shared" si="83"/>
        <v>644</v>
      </c>
      <c r="D809" s="5">
        <f t="shared" si="85"/>
        <v>0</v>
      </c>
      <c r="E809" s="5">
        <f t="shared" si="86"/>
        <v>0</v>
      </c>
      <c r="F809" s="5"/>
      <c r="G809" s="5">
        <f t="shared" si="84"/>
        <v>0</v>
      </c>
      <c r="H809" s="1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3">
      <c r="A810" s="47"/>
      <c r="B810" s="47"/>
      <c r="C810" s="5">
        <f t="shared" si="83"/>
        <v>644</v>
      </c>
      <c r="D810" s="5">
        <f t="shared" si="85"/>
        <v>0</v>
      </c>
      <c r="E810" s="5">
        <f t="shared" si="86"/>
        <v>0</v>
      </c>
      <c r="F810" s="5"/>
      <c r="G810" s="5">
        <f t="shared" si="84"/>
        <v>0</v>
      </c>
      <c r="H810" s="1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3">
      <c r="A811" s="47"/>
      <c r="B811" s="47"/>
      <c r="C811" s="5">
        <f t="shared" si="83"/>
        <v>644</v>
      </c>
      <c r="D811" s="5">
        <f t="shared" si="85"/>
        <v>0</v>
      </c>
      <c r="E811" s="5">
        <f t="shared" si="86"/>
        <v>0</v>
      </c>
      <c r="F811" s="5"/>
      <c r="G811" s="5">
        <f t="shared" si="84"/>
        <v>0</v>
      </c>
      <c r="H811" s="1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3">
      <c r="A812" s="47"/>
      <c r="B812" s="47"/>
      <c r="C812" s="5">
        <f t="shared" si="83"/>
        <v>644</v>
      </c>
      <c r="D812" s="5">
        <f t="shared" si="85"/>
        <v>0</v>
      </c>
      <c r="E812" s="5">
        <f t="shared" si="86"/>
        <v>0</v>
      </c>
      <c r="F812" s="5"/>
      <c r="G812" s="5">
        <f t="shared" si="84"/>
        <v>0</v>
      </c>
      <c r="H812" s="1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3">
      <c r="A813" s="47"/>
      <c r="B813" s="47"/>
      <c r="C813" s="5">
        <f t="shared" si="83"/>
        <v>644</v>
      </c>
      <c r="D813" s="5">
        <f t="shared" si="85"/>
        <v>0</v>
      </c>
      <c r="E813" s="5">
        <f t="shared" si="86"/>
        <v>0</v>
      </c>
      <c r="F813" s="5"/>
      <c r="G813" s="5">
        <f t="shared" si="84"/>
        <v>0</v>
      </c>
      <c r="H813" s="1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3">
      <c r="A814" s="47"/>
      <c r="B814" s="47"/>
      <c r="C814" s="5">
        <f t="shared" si="83"/>
        <v>644</v>
      </c>
      <c r="D814" s="5">
        <f t="shared" si="85"/>
        <v>0</v>
      </c>
      <c r="E814" s="5">
        <f t="shared" si="86"/>
        <v>0</v>
      </c>
      <c r="F814" s="5"/>
      <c r="G814" s="5">
        <f t="shared" si="84"/>
        <v>0</v>
      </c>
      <c r="H814" s="1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3">
      <c r="A815" s="47"/>
      <c r="B815" s="47"/>
      <c r="C815" s="5">
        <f t="shared" si="83"/>
        <v>644</v>
      </c>
      <c r="D815" s="5">
        <f t="shared" si="85"/>
        <v>0</v>
      </c>
      <c r="E815" s="5">
        <f t="shared" si="86"/>
        <v>0</v>
      </c>
      <c r="F815" s="5"/>
      <c r="G815" s="5">
        <f t="shared" si="84"/>
        <v>0</v>
      </c>
      <c r="H815" s="1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3">
      <c r="A816" s="47"/>
      <c r="B816" s="47"/>
      <c r="C816" s="5">
        <f t="shared" si="83"/>
        <v>644</v>
      </c>
      <c r="D816" s="5">
        <f t="shared" si="85"/>
        <v>0</v>
      </c>
      <c r="E816" s="5">
        <f t="shared" si="86"/>
        <v>0</v>
      </c>
      <c r="F816" s="5"/>
      <c r="G816" s="5">
        <f t="shared" si="84"/>
        <v>0</v>
      </c>
      <c r="H816" s="1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3">
      <c r="A817" s="47"/>
      <c r="B817" s="47"/>
      <c r="C817" s="5">
        <f t="shared" si="83"/>
        <v>644</v>
      </c>
      <c r="D817" s="5">
        <f t="shared" si="85"/>
        <v>0</v>
      </c>
      <c r="E817" s="5">
        <f t="shared" si="86"/>
        <v>0</v>
      </c>
      <c r="F817" s="5"/>
      <c r="G817" s="5">
        <f t="shared" si="84"/>
        <v>0</v>
      </c>
      <c r="H817" s="1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3">
      <c r="A818" s="47"/>
      <c r="B818" s="47"/>
      <c r="C818" s="5">
        <f t="shared" si="83"/>
        <v>644</v>
      </c>
      <c r="D818" s="5">
        <f t="shared" si="85"/>
        <v>0</v>
      </c>
      <c r="E818" s="5">
        <f t="shared" si="86"/>
        <v>0</v>
      </c>
      <c r="F818" s="5"/>
      <c r="G818" s="5">
        <f t="shared" si="84"/>
        <v>0</v>
      </c>
      <c r="H818" s="1"/>
    </row>
    <row r="819" spans="1:62" x14ac:dyDescent="0.3">
      <c r="A819" s="48"/>
      <c r="B819" s="48"/>
      <c r="C819" s="5">
        <f t="shared" si="83"/>
        <v>644</v>
      </c>
      <c r="D819" s="5">
        <f t="shared" si="85"/>
        <v>0</v>
      </c>
      <c r="E819" s="5">
        <f t="shared" si="86"/>
        <v>0</v>
      </c>
      <c r="F819" s="5"/>
      <c r="G819" s="5">
        <f t="shared" si="84"/>
        <v>0</v>
      </c>
      <c r="H819" s="1"/>
    </row>
    <row r="820" spans="1:62" x14ac:dyDescent="0.3">
      <c r="A820" s="48"/>
      <c r="B820" s="48"/>
      <c r="C820" s="5">
        <f t="shared" si="83"/>
        <v>644</v>
      </c>
      <c r="D820" s="5">
        <f t="shared" si="85"/>
        <v>0</v>
      </c>
      <c r="E820" s="5">
        <f t="shared" si="86"/>
        <v>0</v>
      </c>
      <c r="F820" s="5"/>
      <c r="G820" s="5">
        <f t="shared" si="84"/>
        <v>0</v>
      </c>
      <c r="H820" s="1"/>
    </row>
    <row r="821" spans="1:62" x14ac:dyDescent="0.3">
      <c r="A821" s="48"/>
      <c r="B821" s="48"/>
      <c r="C821" s="5">
        <f t="shared" si="83"/>
        <v>644</v>
      </c>
      <c r="D821" s="5">
        <f t="shared" si="85"/>
        <v>0</v>
      </c>
      <c r="E821" s="5">
        <f t="shared" si="86"/>
        <v>0</v>
      </c>
      <c r="F821" s="5"/>
      <c r="G821" s="5">
        <f t="shared" si="84"/>
        <v>0</v>
      </c>
      <c r="H821" s="1"/>
    </row>
    <row r="822" spans="1:62" x14ac:dyDescent="0.3">
      <c r="A822" s="48"/>
      <c r="B822" s="48"/>
      <c r="C822" s="5">
        <f t="shared" si="83"/>
        <v>644</v>
      </c>
      <c r="D822" s="5">
        <f t="shared" si="85"/>
        <v>0</v>
      </c>
      <c r="E822" s="5">
        <f t="shared" si="86"/>
        <v>0</v>
      </c>
      <c r="F822" s="5"/>
      <c r="G822" s="5">
        <f t="shared" si="84"/>
        <v>0</v>
      </c>
      <c r="H822" s="1"/>
    </row>
    <row r="823" spans="1:62" x14ac:dyDescent="0.3">
      <c r="A823" s="48"/>
      <c r="B823" s="48"/>
      <c r="C823" s="5">
        <f t="shared" si="83"/>
        <v>644</v>
      </c>
      <c r="D823" s="5">
        <f t="shared" si="85"/>
        <v>0</v>
      </c>
      <c r="E823" s="5">
        <f t="shared" si="86"/>
        <v>0</v>
      </c>
      <c r="F823" s="5"/>
      <c r="G823" s="5">
        <f t="shared" si="84"/>
        <v>0</v>
      </c>
      <c r="H823" s="1"/>
    </row>
    <row r="824" spans="1:62" x14ac:dyDescent="0.3">
      <c r="A824" s="48"/>
      <c r="B824" s="48"/>
      <c r="C824" s="5">
        <f t="shared" si="83"/>
        <v>644</v>
      </c>
      <c r="D824" s="5">
        <f t="shared" si="85"/>
        <v>0</v>
      </c>
      <c r="E824" s="5">
        <f t="shared" si="86"/>
        <v>0</v>
      </c>
      <c r="F824" s="5"/>
      <c r="G824" s="5">
        <f t="shared" si="84"/>
        <v>0</v>
      </c>
      <c r="H824" s="1"/>
    </row>
    <row r="825" spans="1:62" s="18" customFormat="1" x14ac:dyDescent="0.3">
      <c r="A825" s="48"/>
      <c r="B825" s="48"/>
      <c r="C825" s="5">
        <f t="shared" si="83"/>
        <v>644</v>
      </c>
      <c r="D825" s="5">
        <f t="shared" si="85"/>
        <v>0</v>
      </c>
      <c r="E825" s="5">
        <f t="shared" si="86"/>
        <v>0</v>
      </c>
      <c r="F825" s="5"/>
      <c r="G825" s="5">
        <f t="shared" si="84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83"/>
        <v>644</v>
      </c>
      <c r="D826" s="5">
        <f t="shared" si="85"/>
        <v>0</v>
      </c>
      <c r="E826" s="5">
        <f t="shared" si="86"/>
        <v>0</v>
      </c>
      <c r="F826" s="5"/>
      <c r="G826" s="5">
        <f t="shared" si="84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83"/>
        <v>644</v>
      </c>
      <c r="D827" s="5">
        <f t="shared" si="85"/>
        <v>0</v>
      </c>
      <c r="E827" s="5">
        <f t="shared" si="86"/>
        <v>0</v>
      </c>
      <c r="F827" s="5"/>
      <c r="G827" s="5">
        <f t="shared" si="84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83"/>
        <v>644</v>
      </c>
      <c r="D828" s="5">
        <f t="shared" si="85"/>
        <v>0</v>
      </c>
      <c r="E828" s="5">
        <f t="shared" si="86"/>
        <v>0</v>
      </c>
      <c r="F828" s="5"/>
      <c r="G828" s="5">
        <f t="shared" si="84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83"/>
        <v>644</v>
      </c>
      <c r="D829" s="5">
        <f t="shared" si="85"/>
        <v>0</v>
      </c>
      <c r="E829" s="5">
        <f t="shared" si="86"/>
        <v>0</v>
      </c>
      <c r="F829" s="5"/>
      <c r="G829" s="5">
        <f t="shared" si="84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83"/>
        <v>644</v>
      </c>
      <c r="D830" s="5">
        <f t="shared" si="85"/>
        <v>0</v>
      </c>
      <c r="E830" s="5">
        <f t="shared" si="86"/>
        <v>0</v>
      </c>
      <c r="F830" s="5"/>
      <c r="G830" s="5">
        <f t="shared" si="84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83"/>
        <v>644</v>
      </c>
      <c r="D831" s="5">
        <f t="shared" si="85"/>
        <v>0</v>
      </c>
      <c r="E831" s="5">
        <f t="shared" si="86"/>
        <v>0</v>
      </c>
      <c r="F831" s="5"/>
      <c r="G831" s="5">
        <f t="shared" si="84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83"/>
        <v>644</v>
      </c>
      <c r="D832" s="5">
        <f t="shared" si="85"/>
        <v>0</v>
      </c>
      <c r="E832" s="5">
        <f t="shared" si="86"/>
        <v>0</v>
      </c>
      <c r="F832" s="5"/>
      <c r="G832" s="5">
        <f t="shared" si="84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83"/>
        <v>644</v>
      </c>
      <c r="D833" s="5">
        <f t="shared" si="85"/>
        <v>0</v>
      </c>
      <c r="E833" s="5">
        <f t="shared" si="86"/>
        <v>0</v>
      </c>
      <c r="F833" s="5"/>
      <c r="G833" s="5">
        <f t="shared" si="84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87">RANK(E834,$E$2:$E$1386,0)</f>
        <v>644</v>
      </c>
      <c r="D834" s="5">
        <f t="shared" si="85"/>
        <v>0</v>
      </c>
      <c r="E834" s="5">
        <f t="shared" si="86"/>
        <v>0</v>
      </c>
      <c r="F834" s="5"/>
      <c r="G834" s="5">
        <f t="shared" ref="G834:G897" si="88">H834+COUNT(I834:BJ834)</f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87"/>
        <v>644</v>
      </c>
      <c r="D835" s="5">
        <f t="shared" si="85"/>
        <v>0</v>
      </c>
      <c r="E835" s="5">
        <f t="shared" si="86"/>
        <v>0</v>
      </c>
      <c r="F835" s="5"/>
      <c r="G835" s="5">
        <f t="shared" si="88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87"/>
        <v>644</v>
      </c>
      <c r="D836" s="5">
        <f t="shared" si="85"/>
        <v>0</v>
      </c>
      <c r="E836" s="5">
        <f t="shared" si="86"/>
        <v>0</v>
      </c>
      <c r="F836" s="5"/>
      <c r="G836" s="5">
        <f t="shared" si="88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87"/>
        <v>644</v>
      </c>
      <c r="D837" s="5">
        <f t="shared" ref="D837:D900" si="89">AU837</f>
        <v>0</v>
      </c>
      <c r="E837" s="5">
        <f t="shared" si="86"/>
        <v>0</v>
      </c>
      <c r="F837" s="5"/>
      <c r="G837" s="5">
        <f t="shared" si="88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87"/>
        <v>644</v>
      </c>
      <c r="D838" s="5">
        <f t="shared" si="89"/>
        <v>0</v>
      </c>
      <c r="E838" s="5">
        <f t="shared" si="86"/>
        <v>0</v>
      </c>
      <c r="F838" s="5"/>
      <c r="G838" s="5">
        <f t="shared" si="88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87"/>
        <v>644</v>
      </c>
      <c r="D839" s="5">
        <f t="shared" si="89"/>
        <v>0</v>
      </c>
      <c r="E839" s="5">
        <f t="shared" si="86"/>
        <v>0</v>
      </c>
      <c r="F839" s="5"/>
      <c r="G839" s="5">
        <f t="shared" si="88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87"/>
        <v>644</v>
      </c>
      <c r="D840" s="5">
        <f t="shared" si="89"/>
        <v>0</v>
      </c>
      <c r="E840" s="5">
        <f t="shared" si="86"/>
        <v>0</v>
      </c>
      <c r="F840" s="5"/>
      <c r="G840" s="5">
        <f t="shared" si="88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87"/>
        <v>644</v>
      </c>
      <c r="D841" s="5">
        <f t="shared" si="89"/>
        <v>0</v>
      </c>
      <c r="E841" s="5">
        <f t="shared" si="86"/>
        <v>0</v>
      </c>
      <c r="F841" s="5"/>
      <c r="G841" s="5">
        <f t="shared" si="88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87"/>
        <v>644</v>
      </c>
      <c r="D842" s="5">
        <f t="shared" si="89"/>
        <v>0</v>
      </c>
      <c r="E842" s="5">
        <f t="shared" si="86"/>
        <v>0</v>
      </c>
      <c r="F842" s="5"/>
      <c r="G842" s="5">
        <f t="shared" si="88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87"/>
        <v>644</v>
      </c>
      <c r="D843" s="5">
        <f t="shared" si="89"/>
        <v>0</v>
      </c>
      <c r="E843" s="5">
        <f t="shared" si="86"/>
        <v>0</v>
      </c>
      <c r="F843" s="5"/>
      <c r="G843" s="5">
        <f t="shared" si="88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87"/>
        <v>644</v>
      </c>
      <c r="D844" s="5">
        <f t="shared" si="89"/>
        <v>0</v>
      </c>
      <c r="E844" s="5">
        <f t="shared" si="86"/>
        <v>0</v>
      </c>
      <c r="F844" s="5"/>
      <c r="G844" s="5">
        <f t="shared" si="88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87"/>
        <v>644</v>
      </c>
      <c r="D845" s="5">
        <f t="shared" si="89"/>
        <v>0</v>
      </c>
      <c r="E845" s="5">
        <f t="shared" si="86"/>
        <v>0</v>
      </c>
      <c r="F845" s="5"/>
      <c r="G845" s="5">
        <f t="shared" si="88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87"/>
        <v>644</v>
      </c>
      <c r="D846" s="5">
        <f t="shared" si="89"/>
        <v>0</v>
      </c>
      <c r="E846" s="5">
        <f t="shared" si="86"/>
        <v>0</v>
      </c>
      <c r="F846" s="5"/>
      <c r="G846" s="5">
        <f t="shared" si="88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87"/>
        <v>644</v>
      </c>
      <c r="D847" s="5">
        <f t="shared" si="89"/>
        <v>0</v>
      </c>
      <c r="E847" s="5">
        <f t="shared" si="86"/>
        <v>0</v>
      </c>
      <c r="F847" s="5"/>
      <c r="G847" s="5">
        <f t="shared" si="88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87"/>
        <v>644</v>
      </c>
      <c r="D848" s="5">
        <f t="shared" si="89"/>
        <v>0</v>
      </c>
      <c r="E848" s="5">
        <f t="shared" si="86"/>
        <v>0</v>
      </c>
      <c r="F848" s="5"/>
      <c r="G848" s="5">
        <f t="shared" si="88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87"/>
        <v>644</v>
      </c>
      <c r="D849" s="5">
        <f t="shared" si="89"/>
        <v>0</v>
      </c>
      <c r="E849" s="5">
        <f t="shared" si="86"/>
        <v>0</v>
      </c>
      <c r="F849" s="5"/>
      <c r="G849" s="5">
        <f t="shared" si="88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87"/>
        <v>644</v>
      </c>
      <c r="D850" s="5">
        <f t="shared" si="89"/>
        <v>0</v>
      </c>
      <c r="E850" s="5">
        <f t="shared" si="86"/>
        <v>0</v>
      </c>
      <c r="F850" s="5"/>
      <c r="G850" s="5">
        <f t="shared" si="88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87"/>
        <v>644</v>
      </c>
      <c r="D851" s="5">
        <f t="shared" si="89"/>
        <v>0</v>
      </c>
      <c r="E851" s="5">
        <f t="shared" si="86"/>
        <v>0</v>
      </c>
      <c r="F851" s="5"/>
      <c r="G851" s="5">
        <f t="shared" si="88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87"/>
        <v>644</v>
      </c>
      <c r="D852" s="5">
        <f t="shared" si="89"/>
        <v>0</v>
      </c>
      <c r="E852" s="5">
        <f t="shared" si="86"/>
        <v>0</v>
      </c>
      <c r="F852" s="5"/>
      <c r="G852" s="5">
        <f t="shared" si="88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87"/>
        <v>644</v>
      </c>
      <c r="D853" s="5">
        <f t="shared" si="89"/>
        <v>0</v>
      </c>
      <c r="E853" s="5">
        <f t="shared" ref="E853:E916" si="90">SUM(I853:BJ853)</f>
        <v>0</v>
      </c>
      <c r="F853" s="5"/>
      <c r="G853" s="5">
        <f t="shared" si="88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87"/>
        <v>644</v>
      </c>
      <c r="D854" s="5">
        <f t="shared" si="89"/>
        <v>0</v>
      </c>
      <c r="E854" s="5">
        <f t="shared" si="90"/>
        <v>0</v>
      </c>
      <c r="F854" s="5"/>
      <c r="G854" s="5">
        <f t="shared" si="88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87"/>
        <v>644</v>
      </c>
      <c r="D855" s="5">
        <f t="shared" si="89"/>
        <v>0</v>
      </c>
      <c r="E855" s="5">
        <f t="shared" si="90"/>
        <v>0</v>
      </c>
      <c r="F855" s="5"/>
      <c r="G855" s="5">
        <f t="shared" si="88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87"/>
        <v>644</v>
      </c>
      <c r="D856" s="5">
        <f t="shared" si="89"/>
        <v>0</v>
      </c>
      <c r="E856" s="5">
        <f t="shared" si="90"/>
        <v>0</v>
      </c>
      <c r="F856" s="5"/>
      <c r="G856" s="5">
        <f t="shared" si="88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87"/>
        <v>644</v>
      </c>
      <c r="D857" s="5">
        <f t="shared" si="89"/>
        <v>0</v>
      </c>
      <c r="E857" s="5">
        <f t="shared" si="90"/>
        <v>0</v>
      </c>
      <c r="F857" s="5"/>
      <c r="G857" s="5">
        <f t="shared" si="88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87"/>
        <v>644</v>
      </c>
      <c r="D858" s="5">
        <f t="shared" si="89"/>
        <v>0</v>
      </c>
      <c r="E858" s="5">
        <f t="shared" si="90"/>
        <v>0</v>
      </c>
      <c r="F858" s="5"/>
      <c r="G858" s="5">
        <f t="shared" si="88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87"/>
        <v>644</v>
      </c>
      <c r="D859" s="5">
        <f t="shared" si="89"/>
        <v>0</v>
      </c>
      <c r="E859" s="5">
        <f t="shared" si="90"/>
        <v>0</v>
      </c>
      <c r="F859" s="5"/>
      <c r="G859" s="5">
        <f t="shared" si="88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87"/>
        <v>644</v>
      </c>
      <c r="D860" s="5">
        <f t="shared" si="89"/>
        <v>0</v>
      </c>
      <c r="E860" s="5">
        <f t="shared" si="90"/>
        <v>0</v>
      </c>
      <c r="F860" s="5"/>
      <c r="G860" s="5">
        <f t="shared" si="88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87"/>
        <v>644</v>
      </c>
      <c r="D861" s="5">
        <f t="shared" si="89"/>
        <v>0</v>
      </c>
      <c r="E861" s="5">
        <f t="shared" si="90"/>
        <v>0</v>
      </c>
      <c r="F861" s="5"/>
      <c r="G861" s="5">
        <f t="shared" si="88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87"/>
        <v>644</v>
      </c>
      <c r="D862" s="5">
        <f t="shared" si="89"/>
        <v>0</v>
      </c>
      <c r="E862" s="5">
        <f t="shared" si="90"/>
        <v>0</v>
      </c>
      <c r="F862" s="5"/>
      <c r="G862" s="5">
        <f t="shared" si="88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87"/>
        <v>644</v>
      </c>
      <c r="D863" s="5">
        <f t="shared" si="89"/>
        <v>0</v>
      </c>
      <c r="E863" s="5">
        <f t="shared" si="90"/>
        <v>0</v>
      </c>
      <c r="F863" s="5"/>
      <c r="G863" s="5">
        <f t="shared" si="88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87"/>
        <v>644</v>
      </c>
      <c r="D864" s="5">
        <f t="shared" si="89"/>
        <v>0</v>
      </c>
      <c r="E864" s="5">
        <f t="shared" si="90"/>
        <v>0</v>
      </c>
      <c r="F864" s="5"/>
      <c r="G864" s="5">
        <f t="shared" si="88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87"/>
        <v>644</v>
      </c>
      <c r="D865" s="5">
        <f t="shared" si="89"/>
        <v>0</v>
      </c>
      <c r="E865" s="5">
        <f t="shared" si="90"/>
        <v>0</v>
      </c>
      <c r="F865" s="5"/>
      <c r="G865" s="5">
        <f t="shared" si="88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87"/>
        <v>644</v>
      </c>
      <c r="D866" s="5">
        <f t="shared" si="89"/>
        <v>0</v>
      </c>
      <c r="E866" s="5">
        <f t="shared" si="90"/>
        <v>0</v>
      </c>
      <c r="F866" s="5"/>
      <c r="G866" s="5">
        <f t="shared" si="88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87"/>
        <v>644</v>
      </c>
      <c r="D867" s="5">
        <f t="shared" si="89"/>
        <v>0</v>
      </c>
      <c r="E867" s="5">
        <f t="shared" si="90"/>
        <v>0</v>
      </c>
      <c r="F867" s="5"/>
      <c r="G867" s="5">
        <f t="shared" si="88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87"/>
        <v>644</v>
      </c>
      <c r="D868" s="5">
        <f t="shared" si="89"/>
        <v>0</v>
      </c>
      <c r="E868" s="5">
        <f t="shared" si="90"/>
        <v>0</v>
      </c>
      <c r="F868" s="5"/>
      <c r="G868" s="5">
        <f t="shared" si="88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87"/>
        <v>644</v>
      </c>
      <c r="D869" s="5">
        <f t="shared" si="89"/>
        <v>0</v>
      </c>
      <c r="E869" s="5">
        <f t="shared" si="90"/>
        <v>0</v>
      </c>
      <c r="F869" s="5"/>
      <c r="G869" s="5">
        <f t="shared" si="88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87"/>
        <v>644</v>
      </c>
      <c r="D870" s="5">
        <f t="shared" si="89"/>
        <v>0</v>
      </c>
      <c r="E870" s="5">
        <f t="shared" si="90"/>
        <v>0</v>
      </c>
      <c r="F870" s="5"/>
      <c r="G870" s="5">
        <f t="shared" si="88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87"/>
        <v>644</v>
      </c>
      <c r="D871" s="5">
        <f t="shared" si="89"/>
        <v>0</v>
      </c>
      <c r="E871" s="5">
        <f t="shared" si="90"/>
        <v>0</v>
      </c>
      <c r="F871" s="5"/>
      <c r="G871" s="5">
        <f t="shared" si="88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87"/>
        <v>644</v>
      </c>
      <c r="D872" s="5">
        <f t="shared" si="89"/>
        <v>0</v>
      </c>
      <c r="E872" s="5">
        <f t="shared" si="90"/>
        <v>0</v>
      </c>
      <c r="F872" s="5"/>
      <c r="G872" s="5">
        <f t="shared" si="88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87"/>
        <v>644</v>
      </c>
      <c r="D873" s="5">
        <f t="shared" si="89"/>
        <v>0</v>
      </c>
      <c r="E873" s="5">
        <f t="shared" si="90"/>
        <v>0</v>
      </c>
      <c r="F873" s="5"/>
      <c r="G873" s="5">
        <f t="shared" si="88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87"/>
        <v>644</v>
      </c>
      <c r="D874" s="5">
        <f t="shared" si="89"/>
        <v>0</v>
      </c>
      <c r="E874" s="5">
        <f t="shared" si="90"/>
        <v>0</v>
      </c>
      <c r="F874" s="5"/>
      <c r="G874" s="5">
        <f t="shared" si="88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87"/>
        <v>644</v>
      </c>
      <c r="D875" s="5">
        <f t="shared" si="89"/>
        <v>0</v>
      </c>
      <c r="E875" s="5">
        <f t="shared" si="90"/>
        <v>0</v>
      </c>
      <c r="F875" s="5"/>
      <c r="G875" s="5">
        <f t="shared" si="88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87"/>
        <v>644</v>
      </c>
      <c r="D876" s="5">
        <f t="shared" si="89"/>
        <v>0</v>
      </c>
      <c r="E876" s="5">
        <f t="shared" si="90"/>
        <v>0</v>
      </c>
      <c r="F876" s="5"/>
      <c r="G876" s="5">
        <f t="shared" si="88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87"/>
        <v>644</v>
      </c>
      <c r="D877" s="5">
        <f t="shared" si="89"/>
        <v>0</v>
      </c>
      <c r="E877" s="5">
        <f t="shared" si="90"/>
        <v>0</v>
      </c>
      <c r="F877" s="5"/>
      <c r="G877" s="5">
        <f t="shared" si="88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87"/>
        <v>644</v>
      </c>
      <c r="D878" s="5">
        <f t="shared" si="89"/>
        <v>0</v>
      </c>
      <c r="E878" s="5">
        <f t="shared" si="90"/>
        <v>0</v>
      </c>
      <c r="F878" s="5"/>
      <c r="G878" s="5">
        <f t="shared" si="88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87"/>
        <v>644</v>
      </c>
      <c r="D879" s="5">
        <f t="shared" si="89"/>
        <v>0</v>
      </c>
      <c r="E879" s="5">
        <f t="shared" si="90"/>
        <v>0</v>
      </c>
      <c r="F879" s="5"/>
      <c r="G879" s="5">
        <f t="shared" si="88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87"/>
        <v>644</v>
      </c>
      <c r="D880" s="5">
        <f t="shared" si="89"/>
        <v>0</v>
      </c>
      <c r="E880" s="5">
        <f t="shared" si="90"/>
        <v>0</v>
      </c>
      <c r="F880" s="5"/>
      <c r="G880" s="5">
        <f t="shared" si="88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87"/>
        <v>644</v>
      </c>
      <c r="D881" s="5">
        <f t="shared" si="89"/>
        <v>0</v>
      </c>
      <c r="E881" s="5">
        <f t="shared" si="90"/>
        <v>0</v>
      </c>
      <c r="F881" s="5"/>
      <c r="G881" s="5">
        <f t="shared" si="88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87"/>
        <v>644</v>
      </c>
      <c r="D882" s="5">
        <f t="shared" si="89"/>
        <v>0</v>
      </c>
      <c r="E882" s="5">
        <f t="shared" si="90"/>
        <v>0</v>
      </c>
      <c r="F882" s="5"/>
      <c r="G882" s="5">
        <f t="shared" si="88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87"/>
        <v>644</v>
      </c>
      <c r="D883" s="5">
        <f t="shared" si="89"/>
        <v>0</v>
      </c>
      <c r="E883" s="5">
        <f t="shared" si="90"/>
        <v>0</v>
      </c>
      <c r="F883" s="5"/>
      <c r="G883" s="5">
        <f t="shared" si="88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87"/>
        <v>644</v>
      </c>
      <c r="D884" s="5">
        <f t="shared" si="89"/>
        <v>0</v>
      </c>
      <c r="E884" s="5">
        <f t="shared" si="90"/>
        <v>0</v>
      </c>
      <c r="F884" s="5"/>
      <c r="G884" s="5">
        <f t="shared" si="88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87"/>
        <v>644</v>
      </c>
      <c r="D885" s="5">
        <f t="shared" si="89"/>
        <v>0</v>
      </c>
      <c r="E885" s="5">
        <f t="shared" si="90"/>
        <v>0</v>
      </c>
      <c r="F885" s="5"/>
      <c r="G885" s="5">
        <f t="shared" si="88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87"/>
        <v>644</v>
      </c>
      <c r="D886" s="5">
        <f t="shared" si="89"/>
        <v>0</v>
      </c>
      <c r="E886" s="5">
        <f t="shared" si="90"/>
        <v>0</v>
      </c>
      <c r="F886" s="5"/>
      <c r="G886" s="5">
        <f t="shared" si="88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87"/>
        <v>644</v>
      </c>
      <c r="D887" s="5">
        <f t="shared" si="89"/>
        <v>0</v>
      </c>
      <c r="E887" s="5">
        <f t="shared" si="90"/>
        <v>0</v>
      </c>
      <c r="F887" s="5"/>
      <c r="G887" s="5">
        <f t="shared" si="88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87"/>
        <v>644</v>
      </c>
      <c r="D888" s="5">
        <f t="shared" si="89"/>
        <v>0</v>
      </c>
      <c r="E888" s="5">
        <f t="shared" si="90"/>
        <v>0</v>
      </c>
      <c r="F888" s="5"/>
      <c r="G888" s="5">
        <f t="shared" si="88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87"/>
        <v>644</v>
      </c>
      <c r="D889" s="5">
        <f t="shared" si="89"/>
        <v>0</v>
      </c>
      <c r="E889" s="5">
        <f t="shared" si="90"/>
        <v>0</v>
      </c>
      <c r="F889" s="5"/>
      <c r="G889" s="5">
        <f t="shared" si="88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87"/>
        <v>644</v>
      </c>
      <c r="D890" s="5">
        <f t="shared" si="89"/>
        <v>0</v>
      </c>
      <c r="E890" s="5">
        <f t="shared" si="90"/>
        <v>0</v>
      </c>
      <c r="F890" s="5"/>
      <c r="G890" s="5">
        <f t="shared" si="88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87"/>
        <v>644</v>
      </c>
      <c r="D891" s="5">
        <f t="shared" si="89"/>
        <v>0</v>
      </c>
      <c r="E891" s="5">
        <f t="shared" si="90"/>
        <v>0</v>
      </c>
      <c r="F891" s="5"/>
      <c r="G891" s="5">
        <f t="shared" si="88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87"/>
        <v>644</v>
      </c>
      <c r="D892" s="5">
        <f t="shared" si="89"/>
        <v>0</v>
      </c>
      <c r="E892" s="5">
        <f t="shared" si="90"/>
        <v>0</v>
      </c>
      <c r="F892" s="5"/>
      <c r="G892" s="5">
        <f t="shared" si="88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87"/>
        <v>644</v>
      </c>
      <c r="D893" s="5">
        <f t="shared" si="89"/>
        <v>0</v>
      </c>
      <c r="E893" s="5">
        <f t="shared" si="90"/>
        <v>0</v>
      </c>
      <c r="F893" s="5"/>
      <c r="G893" s="5">
        <f t="shared" si="88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87"/>
        <v>644</v>
      </c>
      <c r="D894" s="5">
        <f t="shared" si="89"/>
        <v>0</v>
      </c>
      <c r="E894" s="5">
        <f t="shared" si="90"/>
        <v>0</v>
      </c>
      <c r="F894" s="5"/>
      <c r="G894" s="5">
        <f t="shared" si="88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87"/>
        <v>644</v>
      </c>
      <c r="D895" s="5">
        <f t="shared" si="89"/>
        <v>0</v>
      </c>
      <c r="E895" s="5">
        <f t="shared" si="90"/>
        <v>0</v>
      </c>
      <c r="F895" s="5"/>
      <c r="G895" s="5">
        <f t="shared" si="88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87"/>
        <v>644</v>
      </c>
      <c r="D896" s="5">
        <f t="shared" si="89"/>
        <v>0</v>
      </c>
      <c r="E896" s="5">
        <f t="shared" si="90"/>
        <v>0</v>
      </c>
      <c r="F896" s="5"/>
      <c r="G896" s="5">
        <f t="shared" si="88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87"/>
        <v>644</v>
      </c>
      <c r="D897" s="5">
        <f t="shared" si="89"/>
        <v>0</v>
      </c>
      <c r="E897" s="5">
        <f t="shared" si="90"/>
        <v>0</v>
      </c>
      <c r="F897" s="5"/>
      <c r="G897" s="5">
        <f t="shared" si="88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38" si="91">RANK(E898,$E$2:$E$1386,0)</f>
        <v>644</v>
      </c>
      <c r="D898" s="5">
        <f t="shared" si="89"/>
        <v>0</v>
      </c>
      <c r="E898" s="5">
        <f t="shared" si="90"/>
        <v>0</v>
      </c>
      <c r="F898" s="5"/>
      <c r="G898" s="5">
        <f t="shared" ref="G898:G938" si="92">H898+COUNT(I898:BJ898)</f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91"/>
        <v>644</v>
      </c>
      <c r="D899" s="5">
        <f t="shared" si="89"/>
        <v>0</v>
      </c>
      <c r="E899" s="5">
        <f t="shared" si="90"/>
        <v>0</v>
      </c>
      <c r="F899" s="5"/>
      <c r="G899" s="5">
        <f t="shared" si="92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91"/>
        <v>644</v>
      </c>
      <c r="D900" s="5">
        <f t="shared" si="89"/>
        <v>0</v>
      </c>
      <c r="E900" s="5">
        <f t="shared" si="90"/>
        <v>0</v>
      </c>
      <c r="F900" s="5"/>
      <c r="G900" s="5">
        <f t="shared" si="92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91"/>
        <v>644</v>
      </c>
      <c r="D901" s="5">
        <f t="shared" ref="D901:D938" si="93">AU901</f>
        <v>0</v>
      </c>
      <c r="E901" s="5">
        <f t="shared" si="90"/>
        <v>0</v>
      </c>
      <c r="F901" s="5"/>
      <c r="G901" s="5">
        <f t="shared" si="92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91"/>
        <v>644</v>
      </c>
      <c r="D902" s="5">
        <f t="shared" si="93"/>
        <v>0</v>
      </c>
      <c r="E902" s="5">
        <f t="shared" si="90"/>
        <v>0</v>
      </c>
      <c r="F902" s="5"/>
      <c r="G902" s="5">
        <f t="shared" si="92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91"/>
        <v>644</v>
      </c>
      <c r="D903" s="5">
        <f t="shared" si="93"/>
        <v>0</v>
      </c>
      <c r="E903" s="5">
        <f t="shared" si="90"/>
        <v>0</v>
      </c>
      <c r="F903" s="5"/>
      <c r="G903" s="5">
        <f t="shared" si="92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91"/>
        <v>644</v>
      </c>
      <c r="D904" s="5">
        <f t="shared" si="93"/>
        <v>0</v>
      </c>
      <c r="E904" s="5">
        <f t="shared" si="90"/>
        <v>0</v>
      </c>
      <c r="F904" s="5"/>
      <c r="G904" s="5">
        <f t="shared" si="92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91"/>
        <v>644</v>
      </c>
      <c r="D905" s="5">
        <f t="shared" si="93"/>
        <v>0</v>
      </c>
      <c r="E905" s="5">
        <f t="shared" si="90"/>
        <v>0</v>
      </c>
      <c r="F905" s="5"/>
      <c r="G905" s="5">
        <f t="shared" si="92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91"/>
        <v>644</v>
      </c>
      <c r="D906" s="5">
        <f t="shared" si="93"/>
        <v>0</v>
      </c>
      <c r="E906" s="5">
        <f t="shared" si="90"/>
        <v>0</v>
      </c>
      <c r="F906" s="5"/>
      <c r="G906" s="5">
        <f t="shared" si="92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91"/>
        <v>644</v>
      </c>
      <c r="D907" s="5">
        <f t="shared" si="93"/>
        <v>0</v>
      </c>
      <c r="E907" s="5">
        <f t="shared" si="90"/>
        <v>0</v>
      </c>
      <c r="F907" s="5"/>
      <c r="G907" s="5">
        <f t="shared" si="92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91"/>
        <v>644</v>
      </c>
      <c r="D908" s="5">
        <f t="shared" si="93"/>
        <v>0</v>
      </c>
      <c r="E908" s="5">
        <f t="shared" si="90"/>
        <v>0</v>
      </c>
      <c r="F908" s="5"/>
      <c r="G908" s="5">
        <f t="shared" si="92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91"/>
        <v>644</v>
      </c>
      <c r="D909" s="5">
        <f t="shared" si="93"/>
        <v>0</v>
      </c>
      <c r="E909" s="5">
        <f t="shared" si="90"/>
        <v>0</v>
      </c>
      <c r="F909" s="5"/>
      <c r="G909" s="5">
        <f t="shared" si="92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91"/>
        <v>644</v>
      </c>
      <c r="D910" s="5">
        <f t="shared" si="93"/>
        <v>0</v>
      </c>
      <c r="E910" s="5">
        <f t="shared" si="90"/>
        <v>0</v>
      </c>
      <c r="F910" s="5"/>
      <c r="G910" s="5">
        <f t="shared" si="92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91"/>
        <v>644</v>
      </c>
      <c r="D911" s="5">
        <f t="shared" si="93"/>
        <v>0</v>
      </c>
      <c r="E911" s="5">
        <f t="shared" si="90"/>
        <v>0</v>
      </c>
      <c r="F911" s="5"/>
      <c r="G911" s="5">
        <f t="shared" si="92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91"/>
        <v>644</v>
      </c>
      <c r="D912" s="5">
        <f t="shared" si="93"/>
        <v>0</v>
      </c>
      <c r="E912" s="5">
        <f t="shared" si="90"/>
        <v>0</v>
      </c>
      <c r="F912" s="5"/>
      <c r="G912" s="5">
        <f t="shared" si="92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91"/>
        <v>644</v>
      </c>
      <c r="D913" s="5">
        <f t="shared" si="93"/>
        <v>0</v>
      </c>
      <c r="E913" s="5">
        <f t="shared" si="90"/>
        <v>0</v>
      </c>
      <c r="F913" s="5"/>
      <c r="G913" s="5">
        <f t="shared" si="92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91"/>
        <v>644</v>
      </c>
      <c r="D914" s="5">
        <f t="shared" si="93"/>
        <v>0</v>
      </c>
      <c r="E914" s="5">
        <f t="shared" si="90"/>
        <v>0</v>
      </c>
      <c r="F914" s="5"/>
      <c r="G914" s="5">
        <f t="shared" si="92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91"/>
        <v>644</v>
      </c>
      <c r="D915" s="5">
        <f t="shared" si="93"/>
        <v>0</v>
      </c>
      <c r="E915" s="5">
        <f t="shared" si="90"/>
        <v>0</v>
      </c>
      <c r="F915" s="5"/>
      <c r="G915" s="5">
        <f t="shared" si="92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91"/>
        <v>644</v>
      </c>
      <c r="D916" s="5">
        <f t="shared" si="93"/>
        <v>0</v>
      </c>
      <c r="E916" s="5">
        <f t="shared" si="90"/>
        <v>0</v>
      </c>
      <c r="F916" s="5"/>
      <c r="G916" s="5">
        <f t="shared" si="92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91"/>
        <v>644</v>
      </c>
      <c r="D917" s="5">
        <f t="shared" si="93"/>
        <v>0</v>
      </c>
      <c r="E917" s="5">
        <f t="shared" ref="E917:E938" si="94">SUM(I917:BJ917)</f>
        <v>0</v>
      </c>
      <c r="F917" s="5"/>
      <c r="G917" s="5">
        <f t="shared" si="92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91"/>
        <v>644</v>
      </c>
      <c r="D918" s="5">
        <f t="shared" si="93"/>
        <v>0</v>
      </c>
      <c r="E918" s="5">
        <f t="shared" si="94"/>
        <v>0</v>
      </c>
      <c r="F918" s="5"/>
      <c r="G918" s="5">
        <f t="shared" si="92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91"/>
        <v>644</v>
      </c>
      <c r="D919" s="5">
        <f t="shared" si="93"/>
        <v>0</v>
      </c>
      <c r="E919" s="5">
        <f t="shared" si="94"/>
        <v>0</v>
      </c>
      <c r="F919" s="5"/>
      <c r="G919" s="5">
        <f t="shared" si="92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91"/>
        <v>644</v>
      </c>
      <c r="D920" s="5">
        <f t="shared" si="93"/>
        <v>0</v>
      </c>
      <c r="E920" s="5">
        <f t="shared" si="94"/>
        <v>0</v>
      </c>
      <c r="F920" s="5"/>
      <c r="G920" s="5">
        <f t="shared" si="92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91"/>
        <v>644</v>
      </c>
      <c r="D921" s="5">
        <f t="shared" si="93"/>
        <v>0</v>
      </c>
      <c r="E921" s="5">
        <f t="shared" si="94"/>
        <v>0</v>
      </c>
      <c r="F921" s="5"/>
      <c r="G921" s="5">
        <f t="shared" si="92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91"/>
        <v>644</v>
      </c>
      <c r="D922" s="5">
        <f t="shared" si="93"/>
        <v>0</v>
      </c>
      <c r="E922" s="5">
        <f t="shared" si="94"/>
        <v>0</v>
      </c>
      <c r="F922" s="5"/>
      <c r="G922" s="5">
        <f t="shared" si="92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91"/>
        <v>644</v>
      </c>
      <c r="D923" s="5">
        <f t="shared" si="93"/>
        <v>0</v>
      </c>
      <c r="E923" s="5">
        <f t="shared" si="94"/>
        <v>0</v>
      </c>
      <c r="F923" s="5"/>
      <c r="G923" s="5">
        <f t="shared" si="92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91"/>
        <v>644</v>
      </c>
      <c r="D924" s="5">
        <f t="shared" si="93"/>
        <v>0</v>
      </c>
      <c r="E924" s="5">
        <f t="shared" si="94"/>
        <v>0</v>
      </c>
      <c r="F924" s="5"/>
      <c r="G924" s="5">
        <f t="shared" si="92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91"/>
        <v>644</v>
      </c>
      <c r="D925" s="5">
        <f t="shared" si="93"/>
        <v>0</v>
      </c>
      <c r="E925" s="5">
        <f t="shared" si="94"/>
        <v>0</v>
      </c>
      <c r="F925" s="5"/>
      <c r="G925" s="5">
        <f t="shared" si="92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s="18" customFormat="1" x14ac:dyDescent="0.3">
      <c r="A926" s="48"/>
      <c r="B926" s="48"/>
      <c r="C926" s="5">
        <f t="shared" si="91"/>
        <v>644</v>
      </c>
      <c r="D926" s="5">
        <f t="shared" si="93"/>
        <v>0</v>
      </c>
      <c r="E926" s="5">
        <f t="shared" si="94"/>
        <v>0</v>
      </c>
      <c r="F926" s="5"/>
      <c r="G926" s="5">
        <f t="shared" si="92"/>
        <v>0</v>
      </c>
      <c r="H926" s="1"/>
      <c r="I926" s="35"/>
      <c r="J926" s="35"/>
      <c r="K926" s="35"/>
      <c r="L926" s="35"/>
      <c r="M926" s="35"/>
      <c r="N926" s="35"/>
      <c r="O926" s="36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s="18" customFormat="1" x14ac:dyDescent="0.3">
      <c r="A927" s="48"/>
      <c r="B927" s="48"/>
      <c r="C927" s="5">
        <f t="shared" si="91"/>
        <v>644</v>
      </c>
      <c r="D927" s="5">
        <f t="shared" si="93"/>
        <v>0</v>
      </c>
      <c r="E927" s="5">
        <f t="shared" si="94"/>
        <v>0</v>
      </c>
      <c r="F927" s="5"/>
      <c r="G927" s="5">
        <f t="shared" si="92"/>
        <v>0</v>
      </c>
      <c r="H927" s="1"/>
      <c r="I927" s="35"/>
      <c r="J927" s="35"/>
      <c r="K927" s="35"/>
      <c r="L927" s="35"/>
      <c r="M927" s="35"/>
      <c r="N927" s="35"/>
      <c r="O927" s="36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s="18" customFormat="1" x14ac:dyDescent="0.3">
      <c r="A928" s="48"/>
      <c r="B928" s="48"/>
      <c r="C928" s="5">
        <f t="shared" si="91"/>
        <v>644</v>
      </c>
      <c r="D928" s="5">
        <f t="shared" si="93"/>
        <v>0</v>
      </c>
      <c r="E928" s="5">
        <f t="shared" si="94"/>
        <v>0</v>
      </c>
      <c r="F928" s="5"/>
      <c r="G928" s="5">
        <f t="shared" si="92"/>
        <v>0</v>
      </c>
      <c r="H928" s="1"/>
      <c r="I928" s="35"/>
      <c r="J928" s="35"/>
      <c r="K928" s="35"/>
      <c r="L928" s="35"/>
      <c r="M928" s="35"/>
      <c r="N928" s="35"/>
      <c r="O928" s="36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s="18" customFormat="1" x14ac:dyDescent="0.3">
      <c r="A929" s="48"/>
      <c r="B929" s="48"/>
      <c r="C929" s="5">
        <f t="shared" si="91"/>
        <v>644</v>
      </c>
      <c r="D929" s="5">
        <f t="shared" si="93"/>
        <v>0</v>
      </c>
      <c r="E929" s="5">
        <f t="shared" si="94"/>
        <v>0</v>
      </c>
      <c r="F929" s="5"/>
      <c r="G929" s="5">
        <f t="shared" si="92"/>
        <v>0</v>
      </c>
      <c r="H929" s="1"/>
      <c r="I929" s="35"/>
      <c r="J929" s="35"/>
      <c r="K929" s="35"/>
      <c r="L929" s="35"/>
      <c r="M929" s="35"/>
      <c r="N929" s="35"/>
      <c r="O929" s="36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s="18" customFormat="1" x14ac:dyDescent="0.3">
      <c r="A930" s="48"/>
      <c r="B930" s="48"/>
      <c r="C930" s="5">
        <f t="shared" si="91"/>
        <v>644</v>
      </c>
      <c r="D930" s="5">
        <f t="shared" si="93"/>
        <v>0</v>
      </c>
      <c r="E930" s="5">
        <f t="shared" si="94"/>
        <v>0</v>
      </c>
      <c r="F930" s="5"/>
      <c r="G930" s="5">
        <f t="shared" si="92"/>
        <v>0</v>
      </c>
      <c r="H930" s="1"/>
      <c r="I930" s="35"/>
      <c r="J930" s="35"/>
      <c r="K930" s="35"/>
      <c r="L930" s="35"/>
      <c r="M930" s="35"/>
      <c r="N930" s="35"/>
      <c r="O930" s="36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s="18" customFormat="1" x14ac:dyDescent="0.3">
      <c r="A931" s="48"/>
      <c r="B931" s="48"/>
      <c r="C931" s="5">
        <f t="shared" si="91"/>
        <v>644</v>
      </c>
      <c r="D931" s="5">
        <f t="shared" si="93"/>
        <v>0</v>
      </c>
      <c r="E931" s="5">
        <f t="shared" si="94"/>
        <v>0</v>
      </c>
      <c r="F931" s="5"/>
      <c r="G931" s="5">
        <f t="shared" si="92"/>
        <v>0</v>
      </c>
      <c r="H931" s="1"/>
      <c r="I931" s="35"/>
      <c r="J931" s="35"/>
      <c r="K931" s="35"/>
      <c r="L931" s="35"/>
      <c r="M931" s="35"/>
      <c r="N931" s="35"/>
      <c r="O931" s="36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s="18" customFormat="1" x14ac:dyDescent="0.3">
      <c r="A932" s="48"/>
      <c r="B932" s="48"/>
      <c r="C932" s="5">
        <f t="shared" si="91"/>
        <v>644</v>
      </c>
      <c r="D932" s="5">
        <f t="shared" si="93"/>
        <v>0</v>
      </c>
      <c r="E932" s="5">
        <f t="shared" si="94"/>
        <v>0</v>
      </c>
      <c r="F932" s="5"/>
      <c r="G932" s="5">
        <f t="shared" si="92"/>
        <v>0</v>
      </c>
      <c r="H932" s="1"/>
      <c r="I932" s="35"/>
      <c r="J932" s="35"/>
      <c r="K932" s="35"/>
      <c r="L932" s="35"/>
      <c r="M932" s="35"/>
      <c r="N932" s="35"/>
      <c r="O932" s="36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s="18" customFormat="1" x14ac:dyDescent="0.3">
      <c r="A933" s="48"/>
      <c r="B933" s="48"/>
      <c r="C933" s="5">
        <f t="shared" si="91"/>
        <v>644</v>
      </c>
      <c r="D933" s="5">
        <f t="shared" si="93"/>
        <v>0</v>
      </c>
      <c r="E933" s="5">
        <f t="shared" si="94"/>
        <v>0</v>
      </c>
      <c r="F933" s="5"/>
      <c r="G933" s="5">
        <f t="shared" si="92"/>
        <v>0</v>
      </c>
      <c r="H933" s="1"/>
      <c r="I933" s="35"/>
      <c r="J933" s="35"/>
      <c r="K933" s="35"/>
      <c r="L933" s="35"/>
      <c r="M933" s="35"/>
      <c r="N933" s="35"/>
      <c r="O933" s="36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s="18" customFormat="1" x14ac:dyDescent="0.3">
      <c r="A934" s="48"/>
      <c r="B934" s="48"/>
      <c r="C934" s="5">
        <f t="shared" si="91"/>
        <v>644</v>
      </c>
      <c r="D934" s="5">
        <f t="shared" si="93"/>
        <v>0</v>
      </c>
      <c r="E934" s="5">
        <f t="shared" si="94"/>
        <v>0</v>
      </c>
      <c r="F934" s="5"/>
      <c r="G934" s="5">
        <f t="shared" si="92"/>
        <v>0</v>
      </c>
      <c r="H934" s="1"/>
      <c r="I934" s="35"/>
      <c r="J934" s="35"/>
      <c r="K934" s="35"/>
      <c r="L934" s="35"/>
      <c r="M934" s="35"/>
      <c r="N934" s="35"/>
      <c r="O934" s="36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s="18" customFormat="1" x14ac:dyDescent="0.3">
      <c r="A935" s="48"/>
      <c r="B935" s="48"/>
      <c r="C935" s="5">
        <f t="shared" si="91"/>
        <v>644</v>
      </c>
      <c r="D935" s="5">
        <f t="shared" si="93"/>
        <v>0</v>
      </c>
      <c r="E935" s="5">
        <f t="shared" si="94"/>
        <v>0</v>
      </c>
      <c r="F935" s="5"/>
      <c r="G935" s="5">
        <f t="shared" si="92"/>
        <v>0</v>
      </c>
      <c r="H935" s="1"/>
      <c r="I935" s="35"/>
      <c r="J935" s="35"/>
      <c r="K935" s="35"/>
      <c r="L935" s="35"/>
      <c r="M935" s="35"/>
      <c r="N935" s="35"/>
      <c r="O935" s="36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s="18" customFormat="1" x14ac:dyDescent="0.3">
      <c r="A936" s="48"/>
      <c r="B936" s="48"/>
      <c r="C936" s="5">
        <f t="shared" si="91"/>
        <v>644</v>
      </c>
      <c r="D936" s="5">
        <f t="shared" si="93"/>
        <v>0</v>
      </c>
      <c r="E936" s="5">
        <f t="shared" si="94"/>
        <v>0</v>
      </c>
      <c r="F936" s="5"/>
      <c r="G936" s="5">
        <f t="shared" si="92"/>
        <v>0</v>
      </c>
      <c r="H936" s="1"/>
      <c r="I936" s="35"/>
      <c r="J936" s="35"/>
      <c r="K936" s="35"/>
      <c r="L936" s="35"/>
      <c r="M936" s="35"/>
      <c r="N936" s="35"/>
      <c r="O936" s="36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s="18" customFormat="1" x14ac:dyDescent="0.3">
      <c r="A937" s="48"/>
      <c r="B937" s="48"/>
      <c r="C937" s="5">
        <f t="shared" si="91"/>
        <v>644</v>
      </c>
      <c r="D937" s="5">
        <f t="shared" si="93"/>
        <v>0</v>
      </c>
      <c r="E937" s="5">
        <f t="shared" si="94"/>
        <v>0</v>
      </c>
      <c r="F937" s="5"/>
      <c r="G937" s="5">
        <f t="shared" si="92"/>
        <v>0</v>
      </c>
      <c r="H937" s="1"/>
      <c r="I937" s="35"/>
      <c r="J937" s="35"/>
      <c r="K937" s="35"/>
      <c r="L937" s="35"/>
      <c r="M937" s="35"/>
      <c r="N937" s="35"/>
      <c r="O937" s="36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s="18" customFormat="1" x14ac:dyDescent="0.3">
      <c r="A938" s="48"/>
      <c r="B938" s="48"/>
      <c r="C938" s="5">
        <f t="shared" si="91"/>
        <v>644</v>
      </c>
      <c r="D938" s="5">
        <f t="shared" si="93"/>
        <v>0</v>
      </c>
      <c r="E938" s="5">
        <f t="shared" si="94"/>
        <v>0</v>
      </c>
      <c r="F938" s="5"/>
      <c r="G938" s="5">
        <f t="shared" si="92"/>
        <v>0</v>
      </c>
      <c r="H938" s="1"/>
      <c r="I938" s="35"/>
      <c r="J938" s="35"/>
      <c r="K938" s="35"/>
      <c r="L938" s="35"/>
      <c r="M938" s="35"/>
      <c r="N938" s="35"/>
      <c r="O938" s="36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83F1-C038-40BB-9270-78FA90394A47}">
  <sheetPr>
    <tabColor rgb="FFC00000"/>
  </sheetPr>
  <dimension ref="A1:BJ925"/>
  <sheetViews>
    <sheetView topLeftCell="A92" zoomScale="85" zoomScaleNormal="85" workbookViewId="0">
      <pane xSplit="1" topLeftCell="W1" activePane="topRight" state="frozen"/>
      <selection activeCell="BA25" sqref="BA25"/>
      <selection pane="topRight" activeCell="A107" sqref="A107:XFD107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RANK(E2,$E$2:$E$1373,0)</f>
        <v>1</v>
      </c>
      <c r="D2" s="5">
        <f>AT2</f>
        <v>302</v>
      </c>
      <c r="E2" s="5">
        <f>SUM(I2:BJ2)</f>
        <v>8302</v>
      </c>
      <c r="F2" s="5">
        <v>1</v>
      </c>
      <c r="G2" s="5">
        <f>H2+COUNT(I2:BJ2)</f>
        <v>37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>
        <v>302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63</v>
      </c>
      <c r="D3" s="5">
        <f t="shared" ref="D3:D52" si="1">AT3</f>
        <v>213</v>
      </c>
      <c r="E3" s="5">
        <f t="shared" ref="E3:E56" si="2">SUM(I3:BJ3)</f>
        <v>1265</v>
      </c>
      <c r="F3" s="5">
        <v>1</v>
      </c>
      <c r="G3" s="5">
        <f t="shared" ref="G3:G120" si="3">H3+COUNT(I3:BJ3)</f>
        <v>4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>
        <v>213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10</v>
      </c>
      <c r="D4" s="5">
        <f t="shared" si="1"/>
        <v>194</v>
      </c>
      <c r="E4" s="5">
        <f t="shared" ref="E4:E9" si="4">SUM(I4:BJ4)</f>
        <v>3444</v>
      </c>
      <c r="F4" s="5">
        <v>2</v>
      </c>
      <c r="G4" s="5">
        <f t="shared" ref="G4:G11" si="5">H4+COUNT(I4:BJ4)</f>
        <v>20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>
        <v>194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1128</v>
      </c>
      <c r="B5" s="47" t="s">
        <v>1176</v>
      </c>
      <c r="C5" s="5">
        <f t="shared" si="0"/>
        <v>32</v>
      </c>
      <c r="D5" s="5">
        <f t="shared" ref="D5:D11" si="6">AT5</f>
        <v>179</v>
      </c>
      <c r="E5" s="5">
        <f t="shared" si="4"/>
        <v>1779</v>
      </c>
      <c r="F5" s="5">
        <v>1</v>
      </c>
      <c r="G5" s="5">
        <f t="shared" si="5"/>
        <v>7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N5" s="19">
        <v>404</v>
      </c>
      <c r="AO5" s="1">
        <v>318</v>
      </c>
      <c r="AP5" s="1">
        <v>275</v>
      </c>
      <c r="AQ5" s="1">
        <v>230</v>
      </c>
      <c r="AR5" s="1">
        <v>194</v>
      </c>
      <c r="AS5" s="1">
        <v>179</v>
      </c>
      <c r="AT5" s="1">
        <v>179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676</v>
      </c>
      <c r="B6" s="47" t="s">
        <v>1201</v>
      </c>
      <c r="C6" s="5">
        <f t="shared" si="0"/>
        <v>2</v>
      </c>
      <c r="D6" s="5">
        <f t="shared" si="6"/>
        <v>168</v>
      </c>
      <c r="E6" s="5">
        <f t="shared" si="4"/>
        <v>7333</v>
      </c>
      <c r="F6" s="5">
        <v>2</v>
      </c>
      <c r="G6" s="5">
        <f t="shared" si="5"/>
        <v>45</v>
      </c>
      <c r="H6" s="1">
        <v>7</v>
      </c>
      <c r="I6" s="40">
        <v>123</v>
      </c>
      <c r="J6" s="36">
        <v>129</v>
      </c>
      <c r="K6" s="36">
        <v>135</v>
      </c>
      <c r="L6" s="36">
        <v>139</v>
      </c>
      <c r="M6" s="36">
        <v>147</v>
      </c>
      <c r="N6" s="36">
        <v>167</v>
      </c>
      <c r="O6" s="36">
        <v>177</v>
      </c>
      <c r="P6" s="36">
        <v>158</v>
      </c>
      <c r="Q6" s="36">
        <v>169</v>
      </c>
      <c r="R6" s="36">
        <v>161</v>
      </c>
      <c r="S6" s="40">
        <v>164</v>
      </c>
      <c r="T6" s="36">
        <v>178</v>
      </c>
      <c r="U6" s="36">
        <v>243</v>
      </c>
      <c r="V6" s="36">
        <v>239</v>
      </c>
      <c r="W6" s="36">
        <v>221</v>
      </c>
      <c r="X6" s="36">
        <v>209</v>
      </c>
      <c r="Y6" s="36">
        <v>255</v>
      </c>
      <c r="Z6" s="36">
        <v>253</v>
      </c>
      <c r="AA6" s="36">
        <v>246</v>
      </c>
      <c r="AB6" s="36">
        <v>235</v>
      </c>
      <c r="AC6" s="36">
        <v>245</v>
      </c>
      <c r="AD6" s="36">
        <v>242</v>
      </c>
      <c r="AE6" s="36">
        <v>234</v>
      </c>
      <c r="AF6" s="36">
        <v>224</v>
      </c>
      <c r="AG6" s="36">
        <v>226</v>
      </c>
      <c r="AH6" s="36">
        <v>225</v>
      </c>
      <c r="AI6" s="36">
        <v>221</v>
      </c>
      <c r="AJ6" s="36">
        <v>205</v>
      </c>
      <c r="AK6" s="36">
        <v>196</v>
      </c>
      <c r="AL6" s="36">
        <v>195</v>
      </c>
      <c r="AM6" s="36">
        <v>186</v>
      </c>
      <c r="AN6" s="36">
        <v>181</v>
      </c>
      <c r="AO6" s="1">
        <v>171</v>
      </c>
      <c r="AP6" s="1">
        <v>174</v>
      </c>
      <c r="AQ6" s="1">
        <v>167</v>
      </c>
      <c r="AR6" s="1">
        <v>164</v>
      </c>
      <c r="AS6" s="1">
        <v>161</v>
      </c>
      <c r="AT6" s="1">
        <v>168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1087</v>
      </c>
      <c r="B7" s="47" t="s">
        <v>1295</v>
      </c>
      <c r="C7" s="5">
        <f t="shared" si="0"/>
        <v>45</v>
      </c>
      <c r="D7" s="5">
        <f t="shared" si="6"/>
        <v>166</v>
      </c>
      <c r="E7" s="5">
        <f t="shared" si="4"/>
        <v>1586</v>
      </c>
      <c r="F7" s="5">
        <v>6</v>
      </c>
      <c r="G7" s="5">
        <f t="shared" si="5"/>
        <v>10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K7" s="19">
        <v>179</v>
      </c>
      <c r="AL7" s="36">
        <v>155</v>
      </c>
      <c r="AM7" s="36">
        <v>144</v>
      </c>
      <c r="AN7" s="36">
        <v>155</v>
      </c>
      <c r="AO7" s="1">
        <v>156</v>
      </c>
      <c r="AP7" s="1">
        <v>161</v>
      </c>
      <c r="AQ7" s="1">
        <v>155</v>
      </c>
      <c r="AR7" s="1">
        <v>156</v>
      </c>
      <c r="AS7" s="1">
        <v>159</v>
      </c>
      <c r="AT7" s="1">
        <v>166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1299</v>
      </c>
      <c r="B8" s="47" t="s">
        <v>1298</v>
      </c>
      <c r="C8" s="5">
        <f t="shared" si="0"/>
        <v>81</v>
      </c>
      <c r="D8" s="5">
        <f t="shared" si="6"/>
        <v>164</v>
      </c>
      <c r="E8" s="5">
        <f t="shared" si="4"/>
        <v>1047</v>
      </c>
      <c r="F8" s="5">
        <v>1</v>
      </c>
      <c r="G8" s="5">
        <f t="shared" si="5"/>
        <v>5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P8" s="39">
        <v>320</v>
      </c>
      <c r="AQ8" s="1">
        <v>204</v>
      </c>
      <c r="AR8" s="1">
        <v>187</v>
      </c>
      <c r="AS8" s="1">
        <v>172</v>
      </c>
      <c r="AT8" s="1">
        <v>164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724</v>
      </c>
      <c r="B9" s="47" t="s">
        <v>1294</v>
      </c>
      <c r="C9" s="5">
        <f t="shared" si="0"/>
        <v>11</v>
      </c>
      <c r="D9" s="5">
        <f t="shared" si="6"/>
        <v>161</v>
      </c>
      <c r="E9" s="5">
        <f t="shared" si="4"/>
        <v>3422</v>
      </c>
      <c r="F9" s="5">
        <v>8</v>
      </c>
      <c r="G9" s="5">
        <f t="shared" si="5"/>
        <v>40</v>
      </c>
      <c r="H9" s="1">
        <v>2</v>
      </c>
      <c r="I9" s="40">
        <v>47</v>
      </c>
      <c r="J9" s="36">
        <v>72</v>
      </c>
      <c r="K9" s="36">
        <v>63</v>
      </c>
      <c r="L9" s="36">
        <v>70</v>
      </c>
      <c r="M9" s="36">
        <v>58</v>
      </c>
      <c r="N9" s="36">
        <v>55</v>
      </c>
      <c r="O9" s="36">
        <v>50</v>
      </c>
      <c r="P9" s="36">
        <v>43</v>
      </c>
      <c r="Q9" s="36">
        <v>45</v>
      </c>
      <c r="R9" s="36">
        <v>41</v>
      </c>
      <c r="S9" s="40">
        <v>39</v>
      </c>
      <c r="T9" s="36">
        <v>38</v>
      </c>
      <c r="U9" s="36">
        <v>47</v>
      </c>
      <c r="V9" s="36">
        <v>46</v>
      </c>
      <c r="W9" s="36">
        <v>43</v>
      </c>
      <c r="X9" s="36">
        <v>41</v>
      </c>
      <c r="Y9" s="36">
        <v>43</v>
      </c>
      <c r="Z9" s="36">
        <v>75</v>
      </c>
      <c r="AA9" s="36">
        <v>70</v>
      </c>
      <c r="AB9" s="36">
        <v>70</v>
      </c>
      <c r="AC9" s="36">
        <v>81</v>
      </c>
      <c r="AD9" s="36">
        <v>88</v>
      </c>
      <c r="AE9" s="36">
        <v>99</v>
      </c>
      <c r="AF9" s="36">
        <v>107</v>
      </c>
      <c r="AG9" s="36">
        <v>116</v>
      </c>
      <c r="AH9" s="36">
        <v>122</v>
      </c>
      <c r="AI9" s="36">
        <v>133</v>
      </c>
      <c r="AJ9" s="36">
        <v>132</v>
      </c>
      <c r="AK9" s="36">
        <v>132</v>
      </c>
      <c r="AL9" s="36">
        <v>144</v>
      </c>
      <c r="AM9" s="36">
        <v>149</v>
      </c>
      <c r="AN9" s="36">
        <v>148</v>
      </c>
      <c r="AO9" s="1">
        <v>146</v>
      </c>
      <c r="AP9" s="1">
        <v>152</v>
      </c>
      <c r="AQ9" s="1">
        <v>151</v>
      </c>
      <c r="AR9" s="1">
        <v>149</v>
      </c>
      <c r="AS9" s="1">
        <v>156</v>
      </c>
      <c r="AT9" s="1">
        <v>161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1079</v>
      </c>
      <c r="B10" s="47" t="s">
        <v>1199</v>
      </c>
      <c r="C10" s="5">
        <f t="shared" si="0"/>
        <v>26</v>
      </c>
      <c r="D10" s="5">
        <f t="shared" si="6"/>
        <v>157</v>
      </c>
      <c r="E10" s="5">
        <f t="shared" ref="E10" si="7">SUM(I10:BJ10)</f>
        <v>2045</v>
      </c>
      <c r="F10" s="5">
        <v>1</v>
      </c>
      <c r="G10" s="5">
        <f t="shared" si="5"/>
        <v>11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H10" s="36"/>
      <c r="AJ10" s="19">
        <v>344</v>
      </c>
      <c r="AK10" s="36">
        <v>196</v>
      </c>
      <c r="AL10" s="36">
        <v>196</v>
      </c>
      <c r="AM10" s="36">
        <v>160</v>
      </c>
      <c r="AN10" s="36">
        <v>140</v>
      </c>
      <c r="AO10" s="1">
        <v>159</v>
      </c>
      <c r="AP10" s="1">
        <v>139</v>
      </c>
      <c r="AQ10" s="1">
        <v>134</v>
      </c>
      <c r="AR10" s="1">
        <v>239</v>
      </c>
      <c r="AS10" s="1">
        <v>181</v>
      </c>
      <c r="AT10" s="1">
        <v>157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846</v>
      </c>
      <c r="B11" s="47" t="s">
        <v>1202</v>
      </c>
      <c r="C11" s="5">
        <f t="shared" si="0"/>
        <v>6</v>
      </c>
      <c r="D11" s="5">
        <f t="shared" si="6"/>
        <v>156</v>
      </c>
      <c r="E11" s="5">
        <f>SUM(I11:BJ11)</f>
        <v>5030</v>
      </c>
      <c r="F11" s="5">
        <v>1</v>
      </c>
      <c r="G11" s="5">
        <f t="shared" si="5"/>
        <v>25</v>
      </c>
      <c r="H11" s="1"/>
      <c r="I11" s="40"/>
      <c r="J11" s="36"/>
      <c r="K11" s="36"/>
      <c r="L11" s="36"/>
      <c r="M11" s="36"/>
      <c r="N11" s="36"/>
      <c r="S11" s="41"/>
      <c r="T11" s="36"/>
      <c r="V11" s="19">
        <v>268</v>
      </c>
      <c r="W11" s="36">
        <v>225</v>
      </c>
      <c r="X11" s="36">
        <v>197</v>
      </c>
      <c r="Y11" s="36">
        <v>206</v>
      </c>
      <c r="Z11" s="36">
        <v>196</v>
      </c>
      <c r="AA11" s="36">
        <v>202</v>
      </c>
      <c r="AB11" s="36">
        <v>195</v>
      </c>
      <c r="AC11" s="36">
        <v>273</v>
      </c>
      <c r="AD11" s="36">
        <v>232</v>
      </c>
      <c r="AE11" s="36">
        <v>223</v>
      </c>
      <c r="AF11" s="36">
        <v>217</v>
      </c>
      <c r="AG11" s="36">
        <v>213</v>
      </c>
      <c r="AH11" s="36">
        <v>209</v>
      </c>
      <c r="AI11" s="36">
        <v>215</v>
      </c>
      <c r="AJ11" s="36">
        <v>206</v>
      </c>
      <c r="AK11" s="36">
        <v>202</v>
      </c>
      <c r="AL11" s="36">
        <v>193</v>
      </c>
      <c r="AM11" s="36">
        <v>182</v>
      </c>
      <c r="AN11" s="36">
        <v>182</v>
      </c>
      <c r="AO11" s="1">
        <v>175</v>
      </c>
      <c r="AP11" s="1">
        <v>178</v>
      </c>
      <c r="AQ11" s="1">
        <v>168</v>
      </c>
      <c r="AR11" s="1">
        <v>163</v>
      </c>
      <c r="AS11" s="1">
        <v>154</v>
      </c>
      <c r="AT11" s="1">
        <v>156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1503</v>
      </c>
      <c r="B12" s="47" t="s">
        <v>1199</v>
      </c>
      <c r="C12" s="5">
        <f t="shared" si="0"/>
        <v>147</v>
      </c>
      <c r="D12" s="5">
        <f t="shared" si="1"/>
        <v>156</v>
      </c>
      <c r="E12" s="5">
        <f>SUM(I12:BJ12)</f>
        <v>614</v>
      </c>
      <c r="F12" s="5">
        <v>3</v>
      </c>
      <c r="G12" s="5">
        <f t="shared" si="3"/>
        <v>3</v>
      </c>
      <c r="H12" s="1"/>
      <c r="I12" s="40"/>
      <c r="J12" s="36"/>
      <c r="K12" s="36"/>
      <c r="L12" s="36"/>
      <c r="M12" s="36"/>
      <c r="N12" s="36"/>
      <c r="S12" s="41"/>
      <c r="T12" s="36"/>
      <c r="W12" s="36"/>
      <c r="AH12" s="36"/>
      <c r="AR12" s="39">
        <v>274</v>
      </c>
      <c r="AS12" s="1">
        <v>184</v>
      </c>
      <c r="AT12" s="1">
        <v>156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730</v>
      </c>
      <c r="B13" s="47" t="s">
        <v>1201</v>
      </c>
      <c r="C13" s="5">
        <f t="shared" si="0"/>
        <v>7</v>
      </c>
      <c r="D13" s="5">
        <f t="shared" si="1"/>
        <v>154</v>
      </c>
      <c r="E13" s="5">
        <f>SUM(I13:BJ13)</f>
        <v>4769</v>
      </c>
      <c r="F13" s="5">
        <v>5</v>
      </c>
      <c r="G13" s="5">
        <f>H13+COUNT(I13:BJ13)</f>
        <v>40</v>
      </c>
      <c r="H13" s="1">
        <v>2</v>
      </c>
      <c r="I13" s="40">
        <v>51</v>
      </c>
      <c r="J13" s="36">
        <v>56</v>
      </c>
      <c r="K13" s="36">
        <v>59</v>
      </c>
      <c r="L13" s="36">
        <v>56</v>
      </c>
      <c r="M13" s="36">
        <v>69</v>
      </c>
      <c r="N13" s="36">
        <v>82</v>
      </c>
      <c r="O13" s="36">
        <v>84</v>
      </c>
      <c r="P13" s="36">
        <v>71</v>
      </c>
      <c r="Q13" s="36">
        <v>72</v>
      </c>
      <c r="R13" s="36">
        <v>69</v>
      </c>
      <c r="S13" s="40">
        <v>71</v>
      </c>
      <c r="T13" s="36">
        <v>78</v>
      </c>
      <c r="U13" s="36">
        <v>108</v>
      </c>
      <c r="V13" s="36">
        <v>111</v>
      </c>
      <c r="W13" s="36">
        <v>103</v>
      </c>
      <c r="X13" s="36">
        <v>100</v>
      </c>
      <c r="Y13" s="36">
        <v>134</v>
      </c>
      <c r="Z13" s="36">
        <v>136</v>
      </c>
      <c r="AA13" s="36">
        <v>140</v>
      </c>
      <c r="AB13" s="36">
        <v>136</v>
      </c>
      <c r="AC13" s="36">
        <v>141</v>
      </c>
      <c r="AD13" s="36">
        <v>153</v>
      </c>
      <c r="AE13" s="36">
        <v>147</v>
      </c>
      <c r="AF13" s="36">
        <v>160</v>
      </c>
      <c r="AG13" s="36">
        <v>169</v>
      </c>
      <c r="AH13" s="36">
        <v>172</v>
      </c>
      <c r="AI13" s="36">
        <v>175</v>
      </c>
      <c r="AJ13" s="36">
        <v>176</v>
      </c>
      <c r="AK13" s="36">
        <v>183</v>
      </c>
      <c r="AL13" s="36">
        <v>177</v>
      </c>
      <c r="AM13" s="36">
        <v>179</v>
      </c>
      <c r="AN13" s="36">
        <v>172</v>
      </c>
      <c r="AO13" s="1">
        <v>176</v>
      </c>
      <c r="AP13" s="1">
        <v>169</v>
      </c>
      <c r="AQ13" s="1">
        <v>164</v>
      </c>
      <c r="AR13" s="1">
        <v>160</v>
      </c>
      <c r="AS13" s="1">
        <v>156</v>
      </c>
      <c r="AT13" s="1">
        <v>154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1058</v>
      </c>
      <c r="B14" s="47" t="s">
        <v>1292</v>
      </c>
      <c r="C14" s="5">
        <f t="shared" si="0"/>
        <v>53</v>
      </c>
      <c r="D14" s="5">
        <f t="shared" si="1"/>
        <v>149</v>
      </c>
      <c r="E14" s="5">
        <f t="shared" si="2"/>
        <v>1388</v>
      </c>
      <c r="F14" s="5">
        <v>13</v>
      </c>
      <c r="G14" s="5">
        <f t="shared" si="3"/>
        <v>13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19">
        <v>32</v>
      </c>
      <c r="AI14" s="36">
        <v>50</v>
      </c>
      <c r="AJ14" s="36">
        <v>64</v>
      </c>
      <c r="AK14" s="36">
        <v>87</v>
      </c>
      <c r="AL14" s="36">
        <v>96</v>
      </c>
      <c r="AM14" s="36">
        <v>108</v>
      </c>
      <c r="AN14" s="36">
        <v>126</v>
      </c>
      <c r="AO14" s="1">
        <v>130</v>
      </c>
      <c r="AP14" s="1">
        <v>138</v>
      </c>
      <c r="AQ14" s="1">
        <v>133</v>
      </c>
      <c r="AR14" s="1">
        <v>136</v>
      </c>
      <c r="AS14" s="1">
        <v>139</v>
      </c>
      <c r="AT14" s="1">
        <v>149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978</v>
      </c>
      <c r="B15" s="47" t="s">
        <v>1202</v>
      </c>
      <c r="C15" s="5">
        <f t="shared" si="0"/>
        <v>18</v>
      </c>
      <c r="D15" s="5">
        <f t="shared" si="1"/>
        <v>130</v>
      </c>
      <c r="E15" s="5">
        <f t="shared" si="2"/>
        <v>2523</v>
      </c>
      <c r="F15" s="5">
        <v>4</v>
      </c>
      <c r="G15" s="5">
        <f t="shared" si="3"/>
        <v>18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C15" s="19">
        <v>234</v>
      </c>
      <c r="AD15" s="36">
        <v>149</v>
      </c>
      <c r="AE15" s="36">
        <v>132</v>
      </c>
      <c r="AF15" s="36">
        <v>129</v>
      </c>
      <c r="AG15" s="36">
        <v>127</v>
      </c>
      <c r="AH15" s="36">
        <v>129</v>
      </c>
      <c r="AI15" s="36">
        <v>139</v>
      </c>
      <c r="AJ15" s="36">
        <v>133</v>
      </c>
      <c r="AK15" s="36">
        <v>131</v>
      </c>
      <c r="AL15" s="36">
        <v>128</v>
      </c>
      <c r="AM15" s="36">
        <v>149</v>
      </c>
      <c r="AN15" s="36">
        <v>143</v>
      </c>
      <c r="AO15" s="1">
        <v>137</v>
      </c>
      <c r="AP15" s="1">
        <v>139</v>
      </c>
      <c r="AQ15" s="1">
        <v>134</v>
      </c>
      <c r="AR15" s="1">
        <v>131</v>
      </c>
      <c r="AS15" s="1">
        <v>129</v>
      </c>
      <c r="AT15" s="1">
        <v>130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923</v>
      </c>
      <c r="B16" s="47" t="s">
        <v>1257</v>
      </c>
      <c r="C16" s="5">
        <f t="shared" si="0"/>
        <v>20</v>
      </c>
      <c r="D16" s="5">
        <f t="shared" si="1"/>
        <v>124</v>
      </c>
      <c r="E16" s="5">
        <f t="shared" si="2"/>
        <v>2217</v>
      </c>
      <c r="F16" s="5">
        <v>15</v>
      </c>
      <c r="G16" s="5">
        <f t="shared" si="3"/>
        <v>21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Z16" s="19">
        <v>99</v>
      </c>
      <c r="AA16" s="36">
        <v>101</v>
      </c>
      <c r="AB16" s="36">
        <v>99</v>
      </c>
      <c r="AC16" s="36">
        <v>96</v>
      </c>
      <c r="AD16" s="36">
        <v>93</v>
      </c>
      <c r="AE16" s="36">
        <v>90</v>
      </c>
      <c r="AF16" s="36">
        <v>93</v>
      </c>
      <c r="AG16" s="36">
        <v>96</v>
      </c>
      <c r="AH16" s="36">
        <v>99</v>
      </c>
      <c r="AI16" s="36">
        <v>106</v>
      </c>
      <c r="AJ16" s="36">
        <v>112</v>
      </c>
      <c r="AK16" s="36">
        <v>107</v>
      </c>
      <c r="AL16" s="36">
        <v>107</v>
      </c>
      <c r="AM16" s="36">
        <v>108</v>
      </c>
      <c r="AN16" s="36">
        <v>108</v>
      </c>
      <c r="AO16" s="1">
        <v>108</v>
      </c>
      <c r="AP16" s="1">
        <v>115</v>
      </c>
      <c r="AQ16" s="1">
        <v>118</v>
      </c>
      <c r="AR16" s="1">
        <v>115</v>
      </c>
      <c r="AS16" s="1">
        <v>123</v>
      </c>
      <c r="AT16" s="1">
        <v>124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845</v>
      </c>
      <c r="B17" s="47" t="s">
        <v>1293</v>
      </c>
      <c r="C17" s="5">
        <f t="shared" si="0"/>
        <v>13</v>
      </c>
      <c r="D17" s="5">
        <f t="shared" si="1"/>
        <v>114</v>
      </c>
      <c r="E17" s="5">
        <f t="shared" si="2"/>
        <v>3122</v>
      </c>
      <c r="F17" s="5">
        <v>6</v>
      </c>
      <c r="G17" s="5">
        <f t="shared" si="3"/>
        <v>26</v>
      </c>
      <c r="H17" s="1"/>
      <c r="I17" s="40"/>
      <c r="J17" s="36"/>
      <c r="K17" s="36"/>
      <c r="L17" s="36"/>
      <c r="M17" s="36"/>
      <c r="N17" s="36"/>
      <c r="S17" s="41"/>
      <c r="T17" s="36"/>
      <c r="U17" s="19">
        <v>35</v>
      </c>
      <c r="V17" s="36">
        <v>44</v>
      </c>
      <c r="W17" s="36">
        <v>63</v>
      </c>
      <c r="X17" s="36">
        <v>67</v>
      </c>
      <c r="Y17" s="36">
        <v>75</v>
      </c>
      <c r="Z17" s="36">
        <v>72</v>
      </c>
      <c r="AA17" s="36">
        <v>68</v>
      </c>
      <c r="AB17" s="36">
        <v>121</v>
      </c>
      <c r="AC17" s="36">
        <v>179</v>
      </c>
      <c r="AD17" s="36">
        <v>173</v>
      </c>
      <c r="AE17" s="36">
        <v>162</v>
      </c>
      <c r="AF17" s="36">
        <v>155</v>
      </c>
      <c r="AG17" s="36">
        <v>151</v>
      </c>
      <c r="AH17" s="36">
        <v>147</v>
      </c>
      <c r="AI17" s="36">
        <v>148</v>
      </c>
      <c r="AJ17" s="36">
        <v>140</v>
      </c>
      <c r="AK17" s="36">
        <v>137</v>
      </c>
      <c r="AL17" s="36">
        <v>139</v>
      </c>
      <c r="AM17" s="36">
        <v>144</v>
      </c>
      <c r="AN17" s="36">
        <v>143</v>
      </c>
      <c r="AO17" s="1">
        <v>135</v>
      </c>
      <c r="AP17" s="1">
        <v>132</v>
      </c>
      <c r="AQ17" s="1">
        <v>132</v>
      </c>
      <c r="AR17" s="1">
        <v>126</v>
      </c>
      <c r="AS17" s="1">
        <v>120</v>
      </c>
      <c r="AT17" s="1">
        <v>114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882</v>
      </c>
      <c r="B18" s="47" t="s">
        <v>1284</v>
      </c>
      <c r="C18" s="5">
        <f t="shared" si="0"/>
        <v>30</v>
      </c>
      <c r="D18" s="5">
        <f t="shared" ref="D18:D24" si="8">AT18</f>
        <v>114</v>
      </c>
      <c r="E18" s="5">
        <f t="shared" ref="E18:E24" si="9">SUM(I18:BJ18)</f>
        <v>1874</v>
      </c>
      <c r="F18" s="5">
        <v>17</v>
      </c>
      <c r="G18" s="5">
        <f t="shared" ref="G18:G24" si="10">H18+COUNT(I18:BJ18)</f>
        <v>24</v>
      </c>
      <c r="H18" s="1"/>
      <c r="I18" s="40"/>
      <c r="J18" s="36"/>
      <c r="K18" s="36"/>
      <c r="L18" s="36"/>
      <c r="M18" s="36"/>
      <c r="N18" s="36"/>
      <c r="S18" s="41"/>
      <c r="T18" s="36"/>
      <c r="W18" s="19">
        <v>38</v>
      </c>
      <c r="X18" s="36">
        <v>36</v>
      </c>
      <c r="Y18" s="36">
        <v>44</v>
      </c>
      <c r="Z18" s="36">
        <v>50</v>
      </c>
      <c r="AA18" s="36">
        <v>47</v>
      </c>
      <c r="AB18" s="36">
        <v>50</v>
      </c>
      <c r="AC18" s="36">
        <v>54</v>
      </c>
      <c r="AD18" s="36">
        <v>69</v>
      </c>
      <c r="AE18" s="36">
        <v>71</v>
      </c>
      <c r="AF18" s="36">
        <v>68</v>
      </c>
      <c r="AG18" s="36">
        <v>67</v>
      </c>
      <c r="AH18" s="36">
        <v>64</v>
      </c>
      <c r="AI18" s="36">
        <v>69</v>
      </c>
      <c r="AJ18" s="36">
        <v>72</v>
      </c>
      <c r="AK18" s="36">
        <v>81</v>
      </c>
      <c r="AL18" s="36">
        <v>105</v>
      </c>
      <c r="AM18" s="36">
        <v>105</v>
      </c>
      <c r="AN18" s="36">
        <v>108</v>
      </c>
      <c r="AO18" s="1">
        <v>108</v>
      </c>
      <c r="AP18" s="1">
        <v>111</v>
      </c>
      <c r="AQ18" s="1">
        <v>113</v>
      </c>
      <c r="AR18" s="1">
        <v>114</v>
      </c>
      <c r="AS18" s="1">
        <v>116</v>
      </c>
      <c r="AT18" s="1">
        <v>114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1170</v>
      </c>
      <c r="B19" s="47" t="s">
        <v>1199</v>
      </c>
      <c r="C19" s="5">
        <f t="shared" si="0"/>
        <v>98</v>
      </c>
      <c r="D19" s="5">
        <f t="shared" si="8"/>
        <v>112</v>
      </c>
      <c r="E19" s="5">
        <f t="shared" si="9"/>
        <v>924</v>
      </c>
      <c r="F19" s="5">
        <v>5</v>
      </c>
      <c r="G19" s="5">
        <f t="shared" si="10"/>
        <v>6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O19" s="39">
        <v>195</v>
      </c>
      <c r="AP19" s="1">
        <v>142</v>
      </c>
      <c r="AQ19" s="1">
        <v>121</v>
      </c>
      <c r="AR19" s="1">
        <v>209</v>
      </c>
      <c r="AS19" s="1">
        <v>145</v>
      </c>
      <c r="AT19" s="1">
        <v>112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1174</v>
      </c>
      <c r="B20" s="47" t="s">
        <v>1308</v>
      </c>
      <c r="C20" s="5">
        <f t="shared" si="0"/>
        <v>196</v>
      </c>
      <c r="D20" s="5">
        <f t="shared" si="8"/>
        <v>15</v>
      </c>
      <c r="E20" s="5">
        <f t="shared" si="9"/>
        <v>420</v>
      </c>
      <c r="F20" s="5">
        <v>19</v>
      </c>
      <c r="G20" s="5">
        <f t="shared" si="10"/>
        <v>6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H20" s="36"/>
      <c r="AO20" s="39">
        <v>60</v>
      </c>
      <c r="AP20" s="1">
        <v>74</v>
      </c>
      <c r="AQ20" s="1">
        <v>84</v>
      </c>
      <c r="AR20" s="1">
        <v>90</v>
      </c>
      <c r="AS20" s="1">
        <v>97</v>
      </c>
      <c r="AT20" s="1">
        <v>15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948</v>
      </c>
      <c r="B21" s="47" t="s">
        <v>1197</v>
      </c>
      <c r="C21" s="5">
        <f t="shared" si="0"/>
        <v>22</v>
      </c>
      <c r="D21" s="5">
        <f t="shared" si="8"/>
        <v>104</v>
      </c>
      <c r="E21" s="5">
        <f t="shared" si="9"/>
        <v>2115</v>
      </c>
      <c r="F21" s="5">
        <v>12</v>
      </c>
      <c r="G21" s="5">
        <f t="shared" si="10"/>
        <v>20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A21" s="19">
        <v>132</v>
      </c>
      <c r="AB21" s="36">
        <v>121</v>
      </c>
      <c r="AC21" s="36">
        <v>113</v>
      </c>
      <c r="AD21" s="36">
        <v>111</v>
      </c>
      <c r="AE21" s="36">
        <v>104</v>
      </c>
      <c r="AF21" s="36">
        <v>121</v>
      </c>
      <c r="AG21" s="36">
        <v>105</v>
      </c>
      <c r="AH21" s="36">
        <v>106</v>
      </c>
      <c r="AI21" s="36">
        <v>107</v>
      </c>
      <c r="AJ21" s="36">
        <v>105</v>
      </c>
      <c r="AK21" s="36">
        <v>104</v>
      </c>
      <c r="AL21" s="36">
        <v>103</v>
      </c>
      <c r="AM21" s="36">
        <v>107</v>
      </c>
      <c r="AN21" s="36">
        <v>88</v>
      </c>
      <c r="AO21" s="1">
        <v>90</v>
      </c>
      <c r="AP21" s="1">
        <v>97</v>
      </c>
      <c r="AQ21" s="1">
        <v>96</v>
      </c>
      <c r="AR21" s="1">
        <v>98</v>
      </c>
      <c r="AS21" s="1">
        <v>103</v>
      </c>
      <c r="AT21" s="1">
        <v>104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517</v>
      </c>
      <c r="B22" s="47" t="s">
        <v>1181</v>
      </c>
      <c r="C22" s="5">
        <f t="shared" si="0"/>
        <v>83</v>
      </c>
      <c r="D22" s="5">
        <f>AT22</f>
        <v>101</v>
      </c>
      <c r="E22" s="5">
        <f>SUM(I22:BJ22)</f>
        <v>1045</v>
      </c>
      <c r="F22" s="5">
        <v>21</v>
      </c>
      <c r="G22" s="5">
        <f>H22+COUNT(I22:BJ22)</f>
        <v>21</v>
      </c>
      <c r="H22" s="1">
        <v>5</v>
      </c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42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7">
        <v>33</v>
      </c>
      <c r="AF22" s="36">
        <v>37</v>
      </c>
      <c r="AG22" s="36">
        <v>41</v>
      </c>
      <c r="AH22" s="36">
        <v>45</v>
      </c>
      <c r="AI22" s="36">
        <v>48</v>
      </c>
      <c r="AJ22" s="36">
        <v>52</v>
      </c>
      <c r="AK22" s="36">
        <v>56</v>
      </c>
      <c r="AL22" s="36">
        <v>59</v>
      </c>
      <c r="AM22" s="36">
        <v>66</v>
      </c>
      <c r="AN22" s="36">
        <v>70</v>
      </c>
      <c r="AO22" s="1">
        <v>73</v>
      </c>
      <c r="AP22" s="1">
        <v>83</v>
      </c>
      <c r="AQ22" s="1">
        <v>84</v>
      </c>
      <c r="AR22" s="1">
        <v>96</v>
      </c>
      <c r="AS22" s="1">
        <v>101</v>
      </c>
      <c r="AT22" s="1">
        <v>101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992</v>
      </c>
      <c r="B23" s="47" t="s">
        <v>1291</v>
      </c>
      <c r="C23" s="5">
        <f t="shared" si="0"/>
        <v>52</v>
      </c>
      <c r="D23" s="5">
        <f t="shared" si="8"/>
        <v>101</v>
      </c>
      <c r="E23" s="5">
        <f t="shared" si="9"/>
        <v>1413</v>
      </c>
      <c r="F23" s="5">
        <v>22</v>
      </c>
      <c r="G23" s="5">
        <f t="shared" si="10"/>
        <v>18</v>
      </c>
      <c r="H23" s="1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1">
        <v>101</v>
      </c>
      <c r="AP23" s="1">
        <v>105</v>
      </c>
      <c r="AQ23" s="1">
        <v>108</v>
      </c>
      <c r="AR23" s="1">
        <v>106</v>
      </c>
      <c r="AS23" s="1">
        <v>100</v>
      </c>
      <c r="AT23" s="1">
        <v>101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1131</v>
      </c>
      <c r="B24" s="47" t="s">
        <v>1176</v>
      </c>
      <c r="C24" s="5">
        <f t="shared" si="0"/>
        <v>71</v>
      </c>
      <c r="D24" s="5">
        <f t="shared" si="8"/>
        <v>100</v>
      </c>
      <c r="E24" s="5">
        <f t="shared" si="9"/>
        <v>1155</v>
      </c>
      <c r="F24" s="5">
        <v>4</v>
      </c>
      <c r="G24" s="5">
        <f t="shared" si="10"/>
        <v>7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H24" s="36"/>
      <c r="AN24" s="19">
        <v>324</v>
      </c>
      <c r="AO24" s="1">
        <v>199</v>
      </c>
      <c r="AP24" s="1">
        <v>166</v>
      </c>
      <c r="AQ24" s="1">
        <v>141</v>
      </c>
      <c r="AR24" s="1">
        <v>118</v>
      </c>
      <c r="AS24" s="1">
        <v>107</v>
      </c>
      <c r="AT24" s="1">
        <v>100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1504</v>
      </c>
      <c r="B25" s="47" t="s">
        <v>1199</v>
      </c>
      <c r="C25" s="5">
        <f t="shared" si="0"/>
        <v>206</v>
      </c>
      <c r="D25" s="5">
        <f t="shared" si="1"/>
        <v>92</v>
      </c>
      <c r="E25" s="5">
        <f t="shared" si="2"/>
        <v>395</v>
      </c>
      <c r="F25" s="5">
        <v>9</v>
      </c>
      <c r="G25" s="5">
        <f t="shared" si="3"/>
        <v>3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R25" s="39">
        <v>186</v>
      </c>
      <c r="AS25" s="1">
        <v>117</v>
      </c>
      <c r="AT25" s="1">
        <v>92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1123</v>
      </c>
      <c r="B26" s="47" t="s">
        <v>1309</v>
      </c>
      <c r="C26" s="5">
        <f t="shared" si="0"/>
        <v>144</v>
      </c>
      <c r="D26" s="5">
        <f t="shared" ref="D26:D31" si="11">AT26</f>
        <v>87</v>
      </c>
      <c r="E26" s="5">
        <f>SUM(I26:BJ26)</f>
        <v>635</v>
      </c>
      <c r="F26" s="5">
        <v>25</v>
      </c>
      <c r="G26" s="5">
        <f>H26+COUNT(I26:BJ26)</f>
        <v>8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M26" s="19">
        <v>59</v>
      </c>
      <c r="AN26" s="36">
        <v>63</v>
      </c>
      <c r="AO26" s="1">
        <v>69</v>
      </c>
      <c r="AP26" s="1">
        <v>78</v>
      </c>
      <c r="AQ26" s="1">
        <v>89</v>
      </c>
      <c r="AR26" s="1">
        <v>96</v>
      </c>
      <c r="AS26" s="1">
        <v>94</v>
      </c>
      <c r="AT26" s="1">
        <v>87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945</v>
      </c>
      <c r="B27" s="47" t="s">
        <v>1278</v>
      </c>
      <c r="C27" s="5">
        <f t="shared" si="0"/>
        <v>24</v>
      </c>
      <c r="D27" s="5">
        <f t="shared" si="11"/>
        <v>87</v>
      </c>
      <c r="E27" s="5">
        <f>SUM(I27:BJ27)</f>
        <v>2061</v>
      </c>
      <c r="F27" s="5">
        <v>16</v>
      </c>
      <c r="G27" s="5">
        <f>H27+COUNT(I27:BJ27)</f>
        <v>21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Z27" s="19">
        <v>47</v>
      </c>
      <c r="AA27" s="36">
        <v>60</v>
      </c>
      <c r="AB27" s="36">
        <v>67</v>
      </c>
      <c r="AC27" s="36">
        <v>86</v>
      </c>
      <c r="AD27" s="36">
        <v>97</v>
      </c>
      <c r="AE27" s="36">
        <v>110</v>
      </c>
      <c r="AF27" s="36">
        <v>124</v>
      </c>
      <c r="AG27" s="36">
        <v>125</v>
      </c>
      <c r="AH27" s="36">
        <v>128</v>
      </c>
      <c r="AI27" s="36">
        <v>124</v>
      </c>
      <c r="AJ27" s="36">
        <v>116</v>
      </c>
      <c r="AK27" s="36">
        <v>111</v>
      </c>
      <c r="AL27" s="36">
        <v>107</v>
      </c>
      <c r="AM27" s="36">
        <v>106</v>
      </c>
      <c r="AN27" s="36">
        <v>101</v>
      </c>
      <c r="AO27" s="1">
        <v>95</v>
      </c>
      <c r="AP27" s="1">
        <v>97</v>
      </c>
      <c r="AQ27" s="1">
        <v>93</v>
      </c>
      <c r="AR27" s="1">
        <v>91</v>
      </c>
      <c r="AS27" s="1">
        <v>89</v>
      </c>
      <c r="AT27" s="1">
        <v>87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848</v>
      </c>
      <c r="B28" s="47" t="s">
        <v>1197</v>
      </c>
      <c r="C28" s="5">
        <f t="shared" si="0"/>
        <v>14</v>
      </c>
      <c r="D28" s="5">
        <f t="shared" si="11"/>
        <v>81</v>
      </c>
      <c r="E28" s="5">
        <f>SUM(I28:BJ28)</f>
        <v>2726</v>
      </c>
      <c r="F28" s="5">
        <v>21</v>
      </c>
      <c r="G28" s="5">
        <f>H28+COUNT(I28:BJ28)</f>
        <v>25</v>
      </c>
      <c r="H28" s="1"/>
      <c r="I28" s="40"/>
      <c r="J28" s="36"/>
      <c r="K28" s="36"/>
      <c r="L28" s="36"/>
      <c r="M28" s="36"/>
      <c r="N28" s="36"/>
      <c r="S28" s="41"/>
      <c r="T28" s="36"/>
      <c r="V28" s="19">
        <v>110</v>
      </c>
      <c r="W28" s="36">
        <v>87</v>
      </c>
      <c r="X28" s="36">
        <v>83</v>
      </c>
      <c r="Y28" s="36">
        <v>96</v>
      </c>
      <c r="Z28" s="36">
        <v>106</v>
      </c>
      <c r="AA28" s="36">
        <v>120</v>
      </c>
      <c r="AB28" s="36">
        <v>107</v>
      </c>
      <c r="AC28" s="36">
        <v>111</v>
      </c>
      <c r="AD28" s="36">
        <v>115</v>
      </c>
      <c r="AE28" s="36">
        <v>114</v>
      </c>
      <c r="AF28" s="36">
        <v>136</v>
      </c>
      <c r="AG28" s="36">
        <v>129</v>
      </c>
      <c r="AH28" s="36">
        <v>130</v>
      </c>
      <c r="AI28" s="36">
        <v>129</v>
      </c>
      <c r="AJ28" s="36">
        <v>128</v>
      </c>
      <c r="AK28" s="36">
        <v>128</v>
      </c>
      <c r="AL28" s="36">
        <v>125</v>
      </c>
      <c r="AM28" s="36">
        <v>114</v>
      </c>
      <c r="AN28" s="36">
        <v>112</v>
      </c>
      <c r="AO28" s="1">
        <v>107</v>
      </c>
      <c r="AP28" s="1">
        <v>95</v>
      </c>
      <c r="AQ28" s="1">
        <v>92</v>
      </c>
      <c r="AR28" s="1">
        <v>85</v>
      </c>
      <c r="AS28" s="1">
        <v>86</v>
      </c>
      <c r="AT28" s="1">
        <v>81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900</v>
      </c>
      <c r="B29" s="47" t="s">
        <v>1282</v>
      </c>
      <c r="C29" s="5">
        <f t="shared" si="0"/>
        <v>19</v>
      </c>
      <c r="D29" s="5">
        <f t="shared" si="11"/>
        <v>76</v>
      </c>
      <c r="E29" s="5">
        <f>SUM(I29:BJ29)</f>
        <v>2260</v>
      </c>
      <c r="F29" s="5">
        <v>15</v>
      </c>
      <c r="G29" s="5">
        <f>H29+COUNT(I29:BJ29)</f>
        <v>22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Y29" s="19">
        <v>125</v>
      </c>
      <c r="Z29" s="36">
        <v>119</v>
      </c>
      <c r="AA29" s="36">
        <v>118</v>
      </c>
      <c r="AB29" s="36">
        <v>114</v>
      </c>
      <c r="AC29" s="36">
        <v>121</v>
      </c>
      <c r="AD29" s="36">
        <v>115</v>
      </c>
      <c r="AE29" s="36">
        <v>109</v>
      </c>
      <c r="AF29" s="36">
        <v>114</v>
      </c>
      <c r="AG29" s="36">
        <v>112</v>
      </c>
      <c r="AH29" s="36">
        <v>114</v>
      </c>
      <c r="AI29" s="36">
        <v>111</v>
      </c>
      <c r="AJ29" s="36">
        <v>104</v>
      </c>
      <c r="AK29" s="36">
        <v>97</v>
      </c>
      <c r="AL29" s="36">
        <v>90</v>
      </c>
      <c r="AM29" s="36">
        <v>92</v>
      </c>
      <c r="AN29" s="36">
        <v>93</v>
      </c>
      <c r="AO29" s="1">
        <v>89</v>
      </c>
      <c r="AP29" s="1">
        <v>97</v>
      </c>
      <c r="AQ29" s="1">
        <v>88</v>
      </c>
      <c r="AR29" s="1">
        <v>84</v>
      </c>
      <c r="AS29" s="1">
        <v>78</v>
      </c>
      <c r="AT29" s="1">
        <v>76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993</v>
      </c>
      <c r="B30" s="47" t="s">
        <v>1268</v>
      </c>
      <c r="C30" s="5">
        <f t="shared" si="0"/>
        <v>43</v>
      </c>
      <c r="D30" s="5">
        <f t="shared" si="11"/>
        <v>76</v>
      </c>
      <c r="E30" s="5">
        <f>SUM(I30:BJ30)</f>
        <v>1618</v>
      </c>
      <c r="F30" s="5">
        <v>4</v>
      </c>
      <c r="G30" s="5">
        <f>H30+COUNT(I30:BJ30)</f>
        <v>17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AD30" s="19">
        <v>208</v>
      </c>
      <c r="AE30" s="36">
        <v>142</v>
      </c>
      <c r="AF30" s="36">
        <v>121</v>
      </c>
      <c r="AG30" s="36">
        <v>104</v>
      </c>
      <c r="AH30" s="36">
        <v>92</v>
      </c>
      <c r="AI30" s="36">
        <v>88</v>
      </c>
      <c r="AJ30" s="36">
        <v>81</v>
      </c>
      <c r="AK30" s="36">
        <v>79</v>
      </c>
      <c r="AL30" s="36">
        <v>83</v>
      </c>
      <c r="AM30" s="36">
        <v>83</v>
      </c>
      <c r="AN30" s="36">
        <v>80</v>
      </c>
      <c r="AO30" s="1">
        <v>78</v>
      </c>
      <c r="AP30" s="1">
        <v>78</v>
      </c>
      <c r="AQ30" s="1">
        <v>75</v>
      </c>
      <c r="AR30" s="1">
        <v>74</v>
      </c>
      <c r="AS30" s="1">
        <v>76</v>
      </c>
      <c r="AT30" s="1">
        <v>76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1528</v>
      </c>
      <c r="B31" s="47" t="s">
        <v>1257</v>
      </c>
      <c r="C31" s="5">
        <f t="shared" si="0"/>
        <v>432</v>
      </c>
      <c r="D31" s="5">
        <f t="shared" si="11"/>
        <v>75</v>
      </c>
      <c r="E31" s="5">
        <f t="shared" ref="E31" si="12">SUM(I31:BJ31)</f>
        <v>75</v>
      </c>
      <c r="F31" s="5">
        <v>30</v>
      </c>
      <c r="G31" s="5">
        <f t="shared" ref="G31" si="13">H31+COUNT(I31:BJ31)</f>
        <v>1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T31" s="39">
        <v>75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1505</v>
      </c>
      <c r="B32" s="47" t="s">
        <v>1199</v>
      </c>
      <c r="C32" s="5">
        <f t="shared" si="0"/>
        <v>225</v>
      </c>
      <c r="D32" s="5">
        <f t="shared" si="1"/>
        <v>74</v>
      </c>
      <c r="E32" s="5">
        <f t="shared" si="2"/>
        <v>335</v>
      </c>
      <c r="F32" s="5">
        <v>12</v>
      </c>
      <c r="G32" s="5">
        <f t="shared" si="3"/>
        <v>3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R32" s="39">
        <v>163</v>
      </c>
      <c r="AS32" s="1">
        <v>98</v>
      </c>
      <c r="AT32" s="1">
        <v>74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1171</v>
      </c>
      <c r="B33" s="47" t="s">
        <v>1196</v>
      </c>
      <c r="C33" s="5">
        <f t="shared" si="0"/>
        <v>162</v>
      </c>
      <c r="D33" s="5">
        <f>AT33</f>
        <v>73</v>
      </c>
      <c r="E33" s="5">
        <f>SUM(I33:BJ33)</f>
        <v>532</v>
      </c>
      <c r="F33" s="5">
        <v>26</v>
      </c>
      <c r="G33" s="5">
        <f>H33+COUNT(I33:BJ33)</f>
        <v>6</v>
      </c>
      <c r="H33" s="1"/>
      <c r="I33" s="40"/>
      <c r="J33" s="36"/>
      <c r="K33" s="36"/>
      <c r="L33" s="36"/>
      <c r="M33" s="36"/>
      <c r="N33" s="36"/>
      <c r="S33" s="41"/>
      <c r="T33" s="36"/>
      <c r="W33" s="36"/>
      <c r="AH33" s="36"/>
      <c r="AO33" s="39">
        <v>99</v>
      </c>
      <c r="AP33" s="1">
        <v>98</v>
      </c>
      <c r="AQ33" s="1">
        <v>95</v>
      </c>
      <c r="AR33" s="1">
        <v>87</v>
      </c>
      <c r="AS33" s="1">
        <v>80</v>
      </c>
      <c r="AT33" s="1">
        <v>73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818</v>
      </c>
      <c r="B34" s="47" t="s">
        <v>1283</v>
      </c>
      <c r="C34" s="5">
        <f t="shared" si="0"/>
        <v>21</v>
      </c>
      <c r="D34" s="5">
        <f>AT34</f>
        <v>72</v>
      </c>
      <c r="E34" s="5">
        <f>SUM(I34:BJ34)</f>
        <v>2141</v>
      </c>
      <c r="F34" s="5">
        <v>19</v>
      </c>
      <c r="G34" s="5">
        <f>H34+COUNT(I34:BJ34)</f>
        <v>28</v>
      </c>
      <c r="H34" s="1"/>
      <c r="I34" s="40"/>
      <c r="J34" s="36"/>
      <c r="K34" s="36"/>
      <c r="L34" s="36"/>
      <c r="M34" s="36"/>
      <c r="N34" s="36"/>
      <c r="S34" s="43">
        <v>34</v>
      </c>
      <c r="T34" s="36">
        <v>35</v>
      </c>
      <c r="U34" s="36">
        <v>56</v>
      </c>
      <c r="V34" s="36">
        <v>87</v>
      </c>
      <c r="W34" s="36">
        <v>92</v>
      </c>
      <c r="X34" s="36">
        <v>87</v>
      </c>
      <c r="Y34" s="36">
        <v>98</v>
      </c>
      <c r="Z34" s="36">
        <v>88</v>
      </c>
      <c r="AA34" s="36">
        <v>92</v>
      </c>
      <c r="AB34" s="36">
        <v>91</v>
      </c>
      <c r="AC34" s="36">
        <v>87</v>
      </c>
      <c r="AD34" s="36">
        <v>88</v>
      </c>
      <c r="AE34" s="36">
        <v>90</v>
      </c>
      <c r="AF34" s="36">
        <v>85</v>
      </c>
      <c r="AG34" s="36">
        <v>83</v>
      </c>
      <c r="AH34" s="36">
        <v>81</v>
      </c>
      <c r="AI34" s="36">
        <v>80</v>
      </c>
      <c r="AJ34" s="36">
        <v>77</v>
      </c>
      <c r="AK34" s="36">
        <v>77</v>
      </c>
      <c r="AL34" s="36">
        <v>72</v>
      </c>
      <c r="AM34" s="36">
        <v>74</v>
      </c>
      <c r="AN34" s="36">
        <v>70</v>
      </c>
      <c r="AO34" s="1">
        <v>67</v>
      </c>
      <c r="AP34" s="1">
        <v>68</v>
      </c>
      <c r="AQ34" s="1">
        <v>69</v>
      </c>
      <c r="AR34" s="1">
        <v>69</v>
      </c>
      <c r="AS34" s="1">
        <v>72</v>
      </c>
      <c r="AT34" s="1">
        <v>72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1154</v>
      </c>
      <c r="B35" s="47" t="s">
        <v>1287</v>
      </c>
      <c r="C35" s="5">
        <f t="shared" si="0"/>
        <v>163</v>
      </c>
      <c r="D35" s="5">
        <f>AT35</f>
        <v>71</v>
      </c>
      <c r="E35" s="5">
        <f>SUM(I35:BJ35)</f>
        <v>524</v>
      </c>
      <c r="F35" s="5">
        <v>34</v>
      </c>
      <c r="G35" s="5">
        <f>H35+COUNT(I35:BJ35)</f>
        <v>7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N35" s="19">
        <v>99</v>
      </c>
      <c r="AO35" s="1">
        <v>75</v>
      </c>
      <c r="AP35" s="1">
        <v>73</v>
      </c>
      <c r="AQ35" s="1">
        <v>72</v>
      </c>
      <c r="AR35" s="1">
        <v>66</v>
      </c>
      <c r="AS35" s="1">
        <v>68</v>
      </c>
      <c r="AT35" s="1">
        <v>71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1509</v>
      </c>
      <c r="B36" s="47" t="s">
        <v>1199</v>
      </c>
      <c r="C36" s="5">
        <f t="shared" si="0"/>
        <v>239</v>
      </c>
      <c r="D36" s="5">
        <f t="shared" si="1"/>
        <v>71</v>
      </c>
      <c r="E36" s="5">
        <f t="shared" si="2"/>
        <v>310</v>
      </c>
      <c r="F36" s="5">
        <v>20</v>
      </c>
      <c r="G36" s="5">
        <f t="shared" si="3"/>
        <v>3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R36" s="39">
        <v>145</v>
      </c>
      <c r="AS36" s="1">
        <v>94</v>
      </c>
      <c r="AT36" s="1">
        <v>71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1078</v>
      </c>
      <c r="B37" s="47" t="s">
        <v>1256</v>
      </c>
      <c r="C37" s="5">
        <f t="shared" si="0"/>
        <v>137</v>
      </c>
      <c r="D37" s="5">
        <f t="shared" ref="D37:D42" si="14">AT37</f>
        <v>69</v>
      </c>
      <c r="E37" s="5">
        <f t="shared" ref="E37:E42" si="15">SUM(I37:BJ37)</f>
        <v>652</v>
      </c>
      <c r="F37" s="5">
        <v>36</v>
      </c>
      <c r="G37" s="5">
        <f t="shared" ref="G37:G42" si="16">H37+COUNT(I37:BJ37)</f>
        <v>12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I37" s="19">
        <v>34</v>
      </c>
      <c r="AJ37" s="36">
        <v>37</v>
      </c>
      <c r="AK37" s="36">
        <v>58</v>
      </c>
      <c r="AL37" s="36">
        <v>46</v>
      </c>
      <c r="AM37" s="36">
        <v>47</v>
      </c>
      <c r="AN37" s="36">
        <v>53</v>
      </c>
      <c r="AO37" s="1">
        <v>53</v>
      </c>
      <c r="AP37" s="1">
        <v>58</v>
      </c>
      <c r="AQ37" s="1">
        <v>62</v>
      </c>
      <c r="AR37" s="1">
        <v>67</v>
      </c>
      <c r="AS37" s="1">
        <v>68</v>
      </c>
      <c r="AT37" s="1">
        <v>69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1033</v>
      </c>
      <c r="B38" s="47" t="s">
        <v>1288</v>
      </c>
      <c r="C38" s="5">
        <f t="shared" si="0"/>
        <v>78</v>
      </c>
      <c r="D38" s="5">
        <f t="shared" si="14"/>
        <v>68</v>
      </c>
      <c r="E38" s="5">
        <f t="shared" si="15"/>
        <v>1071</v>
      </c>
      <c r="F38" s="5">
        <v>33</v>
      </c>
      <c r="G38" s="5">
        <f t="shared" si="16"/>
        <v>15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F38" s="19">
        <v>36</v>
      </c>
      <c r="AG38" s="36">
        <v>43</v>
      </c>
      <c r="AH38" s="36">
        <v>54</v>
      </c>
      <c r="AI38" s="36">
        <v>81</v>
      </c>
      <c r="AJ38" s="36">
        <v>83</v>
      </c>
      <c r="AK38" s="36">
        <v>84</v>
      </c>
      <c r="AL38" s="36">
        <v>86</v>
      </c>
      <c r="AM38" s="36">
        <v>85</v>
      </c>
      <c r="AN38" s="36">
        <v>81</v>
      </c>
      <c r="AO38" s="1">
        <v>75</v>
      </c>
      <c r="AP38" s="1">
        <v>77</v>
      </c>
      <c r="AQ38" s="1">
        <v>74</v>
      </c>
      <c r="AR38" s="1">
        <v>73</v>
      </c>
      <c r="AS38" s="1">
        <v>71</v>
      </c>
      <c r="AT38" s="1">
        <v>68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1129</v>
      </c>
      <c r="B39" s="47" t="s">
        <v>1200</v>
      </c>
      <c r="C39" s="5">
        <f t="shared" si="0"/>
        <v>81</v>
      </c>
      <c r="D39" s="5">
        <f t="shared" si="14"/>
        <v>67</v>
      </c>
      <c r="E39" s="5">
        <f t="shared" si="15"/>
        <v>1047</v>
      </c>
      <c r="F39" s="5">
        <v>2</v>
      </c>
      <c r="G39" s="5">
        <f t="shared" si="16"/>
        <v>7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N39" s="19">
        <v>377</v>
      </c>
      <c r="AO39" s="1">
        <v>188</v>
      </c>
      <c r="AP39" s="1">
        <v>140</v>
      </c>
      <c r="AQ39" s="1">
        <v>110</v>
      </c>
      <c r="AR39" s="1">
        <v>89</v>
      </c>
      <c r="AS39" s="1">
        <v>76</v>
      </c>
      <c r="AT39" s="1">
        <v>67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893</v>
      </c>
      <c r="B40" s="47" t="s">
        <v>1290</v>
      </c>
      <c r="C40" s="5">
        <f t="shared" si="0"/>
        <v>44</v>
      </c>
      <c r="D40" s="5">
        <f t="shared" si="14"/>
        <v>67</v>
      </c>
      <c r="E40" s="5">
        <f t="shared" si="15"/>
        <v>1595</v>
      </c>
      <c r="F40" s="5">
        <v>26</v>
      </c>
      <c r="G40" s="5">
        <f t="shared" si="16"/>
        <v>22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X40" s="19">
        <v>34</v>
      </c>
      <c r="Y40" s="36">
        <v>49</v>
      </c>
      <c r="Z40" s="38"/>
      <c r="AA40" s="37">
        <v>44</v>
      </c>
      <c r="AB40" s="36">
        <v>49</v>
      </c>
      <c r="AC40" s="36">
        <v>55</v>
      </c>
      <c r="AD40" s="36">
        <v>58</v>
      </c>
      <c r="AE40" s="36">
        <v>61</v>
      </c>
      <c r="AF40" s="36">
        <v>71</v>
      </c>
      <c r="AG40" s="36">
        <v>77</v>
      </c>
      <c r="AH40" s="36">
        <v>81</v>
      </c>
      <c r="AI40" s="36">
        <v>87</v>
      </c>
      <c r="AJ40" s="36">
        <v>87</v>
      </c>
      <c r="AK40" s="36">
        <v>86</v>
      </c>
      <c r="AL40" s="36">
        <v>102</v>
      </c>
      <c r="AM40" s="36">
        <v>97</v>
      </c>
      <c r="AN40" s="36">
        <v>92</v>
      </c>
      <c r="AO40" s="1">
        <v>86</v>
      </c>
      <c r="AP40" s="1">
        <v>84</v>
      </c>
      <c r="AQ40" s="1">
        <v>81</v>
      </c>
      <c r="AR40" s="1">
        <v>77</v>
      </c>
      <c r="AS40" s="1">
        <v>70</v>
      </c>
      <c r="AT40" s="1">
        <v>67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1507</v>
      </c>
      <c r="B41" s="47" t="s">
        <v>1513</v>
      </c>
      <c r="C41" s="5">
        <f t="shared" si="0"/>
        <v>241</v>
      </c>
      <c r="D41" s="5">
        <f t="shared" si="14"/>
        <v>66</v>
      </c>
      <c r="E41" s="5">
        <f t="shared" si="15"/>
        <v>306</v>
      </c>
      <c r="F41" s="5">
        <v>17</v>
      </c>
      <c r="G41" s="5">
        <f t="shared" si="16"/>
        <v>3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AH41" s="36"/>
      <c r="AR41" s="39">
        <v>152</v>
      </c>
      <c r="AS41" s="1">
        <v>88</v>
      </c>
      <c r="AT41" s="1">
        <v>66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891</v>
      </c>
      <c r="B42" s="47" t="s">
        <v>1198</v>
      </c>
      <c r="C42" s="5">
        <f t="shared" si="0"/>
        <v>42</v>
      </c>
      <c r="D42" s="5">
        <f t="shared" si="14"/>
        <v>66</v>
      </c>
      <c r="E42" s="5">
        <f t="shared" si="15"/>
        <v>1633</v>
      </c>
      <c r="F42" s="5">
        <v>24</v>
      </c>
      <c r="G42" s="5">
        <f t="shared" si="16"/>
        <v>22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X42" s="19">
        <v>37</v>
      </c>
      <c r="Y42" s="36">
        <v>39</v>
      </c>
      <c r="Z42" s="38"/>
      <c r="AA42" s="37">
        <v>46</v>
      </c>
      <c r="AB42" s="36">
        <v>57</v>
      </c>
      <c r="AC42" s="36">
        <v>58</v>
      </c>
      <c r="AD42" s="36">
        <v>59</v>
      </c>
      <c r="AE42" s="36">
        <v>61</v>
      </c>
      <c r="AF42" s="36">
        <v>75</v>
      </c>
      <c r="AG42" s="36">
        <v>78</v>
      </c>
      <c r="AH42" s="36">
        <v>82</v>
      </c>
      <c r="AI42" s="36">
        <v>85</v>
      </c>
      <c r="AJ42" s="36">
        <v>85</v>
      </c>
      <c r="AK42" s="36">
        <v>87</v>
      </c>
      <c r="AL42" s="36">
        <v>90</v>
      </c>
      <c r="AM42" s="36">
        <v>92</v>
      </c>
      <c r="AN42" s="36">
        <v>93</v>
      </c>
      <c r="AO42" s="1">
        <v>95</v>
      </c>
      <c r="AP42" s="1">
        <v>108</v>
      </c>
      <c r="AQ42" s="1">
        <v>100</v>
      </c>
      <c r="AR42" s="1">
        <v>72</v>
      </c>
      <c r="AS42" s="1">
        <v>68</v>
      </c>
      <c r="AT42" s="1">
        <v>66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1085</v>
      </c>
      <c r="B43" s="47" t="s">
        <v>1199</v>
      </c>
      <c r="C43" s="5">
        <f t="shared" si="0"/>
        <v>240</v>
      </c>
      <c r="D43" s="5">
        <f t="shared" si="1"/>
        <v>66</v>
      </c>
      <c r="E43" s="5">
        <f t="shared" si="2"/>
        <v>309</v>
      </c>
      <c r="F43" s="5">
        <v>15</v>
      </c>
      <c r="G43" s="5">
        <f t="shared" si="3"/>
        <v>3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H43" s="36"/>
      <c r="AR43" s="39">
        <v>153</v>
      </c>
      <c r="AS43" s="1">
        <v>90</v>
      </c>
      <c r="AT43" s="1">
        <v>66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1027</v>
      </c>
      <c r="B44" s="47" t="s">
        <v>1177</v>
      </c>
      <c r="C44" s="5">
        <f t="shared" si="0"/>
        <v>64</v>
      </c>
      <c r="D44" s="5">
        <f t="shared" ref="D44:D51" si="17">AT44</f>
        <v>65</v>
      </c>
      <c r="E44" s="5">
        <f t="shared" ref="E44:E51" si="18">SUM(I44:BJ44)</f>
        <v>1250</v>
      </c>
      <c r="F44" s="5">
        <v>21</v>
      </c>
      <c r="G44" s="5">
        <f t="shared" ref="G44:G48" si="19">H44+COUNT(I44:BJ44)</f>
        <v>15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F44" s="19">
        <v>61</v>
      </c>
      <c r="AG44" s="36">
        <v>63</v>
      </c>
      <c r="AH44" s="36">
        <v>69</v>
      </c>
      <c r="AI44" s="36">
        <v>118</v>
      </c>
      <c r="AJ44" s="36">
        <v>92</v>
      </c>
      <c r="AK44" s="36">
        <v>95</v>
      </c>
      <c r="AL44" s="36">
        <v>92</v>
      </c>
      <c r="AM44" s="36">
        <v>91</v>
      </c>
      <c r="AN44" s="36">
        <v>90</v>
      </c>
      <c r="AO44" s="1">
        <v>89</v>
      </c>
      <c r="AP44" s="1">
        <v>86</v>
      </c>
      <c r="AQ44" s="1">
        <v>81</v>
      </c>
      <c r="AR44" s="1">
        <v>78</v>
      </c>
      <c r="AS44" s="1">
        <v>80</v>
      </c>
      <c r="AT44" s="1">
        <v>65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917</v>
      </c>
      <c r="B45" s="47" t="s">
        <v>1315</v>
      </c>
      <c r="C45" s="5">
        <f t="shared" si="0"/>
        <v>122</v>
      </c>
      <c r="D45" s="5">
        <f t="shared" si="17"/>
        <v>65</v>
      </c>
      <c r="E45" s="5">
        <f t="shared" si="18"/>
        <v>735</v>
      </c>
      <c r="F45" s="5">
        <v>44</v>
      </c>
      <c r="G45" s="5">
        <f t="shared" si="19"/>
        <v>15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Y45" s="19">
        <v>38</v>
      </c>
      <c r="Z45" s="38"/>
      <c r="AA45" s="38"/>
      <c r="AB45" s="38"/>
      <c r="AC45" s="38"/>
      <c r="AD45" s="38"/>
      <c r="AE45" s="38"/>
      <c r="AF45" s="37">
        <v>34</v>
      </c>
      <c r="AG45" s="36">
        <v>38</v>
      </c>
      <c r="AH45" s="36">
        <v>50</v>
      </c>
      <c r="AI45" s="36">
        <v>49</v>
      </c>
      <c r="AJ45" s="36">
        <v>47</v>
      </c>
      <c r="AK45" s="36">
        <v>49</v>
      </c>
      <c r="AL45" s="36">
        <v>49</v>
      </c>
      <c r="AM45" s="36">
        <v>48</v>
      </c>
      <c r="AN45" s="38"/>
      <c r="AO45" s="9">
        <v>45</v>
      </c>
      <c r="AP45" s="1">
        <v>49</v>
      </c>
      <c r="AQ45" s="1">
        <v>59</v>
      </c>
      <c r="AR45" s="1">
        <v>57</v>
      </c>
      <c r="AS45" s="1">
        <v>58</v>
      </c>
      <c r="AT45" s="1">
        <v>65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15</v>
      </c>
      <c r="B46" s="47" t="s">
        <v>1242</v>
      </c>
      <c r="C46" s="5">
        <f t="shared" si="0"/>
        <v>46</v>
      </c>
      <c r="D46" s="5">
        <f t="shared" si="17"/>
        <v>65</v>
      </c>
      <c r="E46" s="5">
        <f t="shared" si="18"/>
        <v>1574</v>
      </c>
      <c r="F46" s="5">
        <v>32</v>
      </c>
      <c r="G46" s="5">
        <f t="shared" si="19"/>
        <v>31</v>
      </c>
      <c r="H46" s="1"/>
      <c r="I46" s="40"/>
      <c r="J46" s="36"/>
      <c r="K46" s="19">
        <v>47</v>
      </c>
      <c r="L46" s="36">
        <v>35</v>
      </c>
      <c r="M46" s="36">
        <v>35</v>
      </c>
      <c r="N46" s="38"/>
      <c r="O46" s="38"/>
      <c r="P46" s="38"/>
      <c r="Q46" s="37">
        <v>35</v>
      </c>
      <c r="R46" s="38"/>
      <c r="S46" s="42"/>
      <c r="T46" s="37">
        <v>38</v>
      </c>
      <c r="U46" s="36">
        <v>51</v>
      </c>
      <c r="V46" s="36">
        <v>48</v>
      </c>
      <c r="W46" s="36">
        <v>52</v>
      </c>
      <c r="X46" s="36">
        <v>46</v>
      </c>
      <c r="Y46" s="36">
        <v>49</v>
      </c>
      <c r="Z46" s="36">
        <v>54</v>
      </c>
      <c r="AA46" s="36">
        <v>52</v>
      </c>
      <c r="AB46" s="36">
        <v>78</v>
      </c>
      <c r="AC46" s="36">
        <v>68</v>
      </c>
      <c r="AD46" s="36">
        <v>60</v>
      </c>
      <c r="AE46" s="36">
        <v>48</v>
      </c>
      <c r="AF46" s="36">
        <v>47</v>
      </c>
      <c r="AG46" s="36">
        <v>46</v>
      </c>
      <c r="AH46" s="36">
        <v>47</v>
      </c>
      <c r="AI46" s="36">
        <v>48</v>
      </c>
      <c r="AJ46" s="36">
        <v>50</v>
      </c>
      <c r="AK46" s="36">
        <v>51</v>
      </c>
      <c r="AL46" s="36">
        <v>50</v>
      </c>
      <c r="AM46" s="36">
        <v>50</v>
      </c>
      <c r="AN46" s="36">
        <v>52</v>
      </c>
      <c r="AO46" s="1">
        <v>51</v>
      </c>
      <c r="AP46" s="1">
        <v>56</v>
      </c>
      <c r="AQ46" s="1">
        <v>55</v>
      </c>
      <c r="AR46" s="1">
        <v>54</v>
      </c>
      <c r="AS46" s="1">
        <v>56</v>
      </c>
      <c r="AT46" s="1">
        <v>65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1112</v>
      </c>
      <c r="B47" s="47" t="s">
        <v>1196</v>
      </c>
      <c r="C47" s="5">
        <f t="shared" si="0"/>
        <v>115</v>
      </c>
      <c r="D47" s="5">
        <f t="shared" si="17"/>
        <v>63</v>
      </c>
      <c r="E47" s="5">
        <f t="shared" si="18"/>
        <v>774</v>
      </c>
      <c r="F47" s="5">
        <v>7</v>
      </c>
      <c r="G47" s="5">
        <f t="shared" si="19"/>
        <v>23</v>
      </c>
      <c r="H47" s="1">
        <v>14</v>
      </c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7">
        <v>93</v>
      </c>
      <c r="AM47" s="36">
        <v>107</v>
      </c>
      <c r="AN47" s="36">
        <v>102</v>
      </c>
      <c r="AO47" s="1">
        <v>98</v>
      </c>
      <c r="AP47" s="1">
        <v>90</v>
      </c>
      <c r="AQ47" s="1">
        <v>78</v>
      </c>
      <c r="AR47" s="1">
        <v>74</v>
      </c>
      <c r="AS47" s="1">
        <v>69</v>
      </c>
      <c r="AT47" s="1">
        <v>63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898</v>
      </c>
      <c r="B48" s="47" t="s">
        <v>1273</v>
      </c>
      <c r="C48" s="5">
        <f t="shared" si="0"/>
        <v>25</v>
      </c>
      <c r="D48" s="5">
        <f t="shared" si="17"/>
        <v>63</v>
      </c>
      <c r="E48" s="5">
        <f t="shared" si="18"/>
        <v>2051</v>
      </c>
      <c r="F48" s="5">
        <v>6</v>
      </c>
      <c r="G48" s="5">
        <f t="shared" si="19"/>
        <v>22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Y48" s="19">
        <v>196</v>
      </c>
      <c r="Z48" s="36">
        <v>133</v>
      </c>
      <c r="AA48" s="36">
        <v>104</v>
      </c>
      <c r="AB48" s="36">
        <v>93</v>
      </c>
      <c r="AC48" s="36">
        <v>85</v>
      </c>
      <c r="AD48" s="36">
        <v>81</v>
      </c>
      <c r="AE48" s="36">
        <v>86</v>
      </c>
      <c r="AF48" s="36">
        <v>76</v>
      </c>
      <c r="AG48" s="36">
        <v>72</v>
      </c>
      <c r="AH48" s="36">
        <v>69</v>
      </c>
      <c r="AI48" s="36">
        <v>69</v>
      </c>
      <c r="AJ48" s="36">
        <v>74</v>
      </c>
      <c r="AK48" s="36">
        <v>162</v>
      </c>
      <c r="AL48" s="36">
        <v>116</v>
      </c>
      <c r="AM48" s="36">
        <v>106</v>
      </c>
      <c r="AN48" s="36">
        <v>90</v>
      </c>
      <c r="AO48" s="1">
        <v>82</v>
      </c>
      <c r="AP48" s="1">
        <v>80</v>
      </c>
      <c r="AQ48" s="1">
        <v>73</v>
      </c>
      <c r="AR48" s="1">
        <v>72</v>
      </c>
      <c r="AS48" s="1">
        <v>69</v>
      </c>
      <c r="AT48" s="1">
        <v>63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1508</v>
      </c>
      <c r="B49" s="47" t="s">
        <v>1199</v>
      </c>
      <c r="C49" s="5">
        <f t="shared" si="0"/>
        <v>248</v>
      </c>
      <c r="D49" s="5">
        <f t="shared" si="17"/>
        <v>62</v>
      </c>
      <c r="E49" s="5">
        <f t="shared" si="18"/>
        <v>294</v>
      </c>
      <c r="F49" s="5">
        <v>19</v>
      </c>
      <c r="G49" s="5">
        <f t="shared" ref="G49" si="20">H49+COUNT(I49:BJ49)</f>
        <v>3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R49" s="39">
        <v>147</v>
      </c>
      <c r="AS49" s="1">
        <v>85</v>
      </c>
      <c r="AT49" s="1">
        <v>62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1514</v>
      </c>
      <c r="B50" s="47" t="s">
        <v>1520</v>
      </c>
      <c r="C50" s="5">
        <f t="shared" si="0"/>
        <v>286</v>
      </c>
      <c r="D50" s="5">
        <f>AT50</f>
        <v>62</v>
      </c>
      <c r="E50" s="5">
        <f>SUM(I50:BJ50)</f>
        <v>217</v>
      </c>
      <c r="F50" s="5">
        <v>38</v>
      </c>
      <c r="G50" s="5">
        <f>H50+COUNT(I50:BJ50)</f>
        <v>3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R50" s="39">
        <v>86</v>
      </c>
      <c r="AS50" s="1">
        <v>69</v>
      </c>
      <c r="AT50" s="1">
        <v>62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1135</v>
      </c>
      <c r="B51" s="47" t="s">
        <v>1176</v>
      </c>
      <c r="C51" s="5">
        <f t="shared" si="0"/>
        <v>107</v>
      </c>
      <c r="D51" s="5">
        <f t="shared" si="17"/>
        <v>62</v>
      </c>
      <c r="E51" s="5">
        <f t="shared" si="18"/>
        <v>833</v>
      </c>
      <c r="F51" s="5">
        <v>9</v>
      </c>
      <c r="G51" s="5">
        <f>H51+COUNT(I51:BJ51)</f>
        <v>7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N51" s="19">
        <v>271</v>
      </c>
      <c r="AO51" s="1">
        <v>154</v>
      </c>
      <c r="AP51" s="1">
        <v>114</v>
      </c>
      <c r="AQ51" s="1">
        <v>91</v>
      </c>
      <c r="AR51" s="1">
        <v>75</v>
      </c>
      <c r="AS51" s="1">
        <v>66</v>
      </c>
      <c r="AT51" s="1">
        <v>62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1506</v>
      </c>
      <c r="B52" s="47" t="s">
        <v>1199</v>
      </c>
      <c r="C52" s="5">
        <f t="shared" si="0"/>
        <v>244</v>
      </c>
      <c r="D52" s="5">
        <f t="shared" si="1"/>
        <v>62</v>
      </c>
      <c r="E52" s="5">
        <f t="shared" si="2"/>
        <v>300</v>
      </c>
      <c r="F52" s="5">
        <v>16</v>
      </c>
      <c r="G52" s="5">
        <f t="shared" si="3"/>
        <v>3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R52" s="39">
        <v>152</v>
      </c>
      <c r="AS52" s="1">
        <v>86</v>
      </c>
      <c r="AT52" s="1">
        <v>62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1107</v>
      </c>
      <c r="B53" s="47" t="s">
        <v>1273</v>
      </c>
      <c r="C53" s="5">
        <f t="shared" si="0"/>
        <v>158</v>
      </c>
      <c r="D53" s="5">
        <f>AT53</f>
        <v>62</v>
      </c>
      <c r="E53" s="5">
        <f>SUM(I53:BJ53)</f>
        <v>562</v>
      </c>
      <c r="F53" s="5">
        <v>52</v>
      </c>
      <c r="G53" s="5">
        <f>H53+COUNT(I53:BJ53)</f>
        <v>10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36"/>
      <c r="AK53" s="19">
        <v>46</v>
      </c>
      <c r="AL53" s="36">
        <v>50</v>
      </c>
      <c r="AM53" s="36">
        <v>63</v>
      </c>
      <c r="AN53" s="36">
        <v>59</v>
      </c>
      <c r="AO53" s="1">
        <v>56</v>
      </c>
      <c r="AP53" s="1">
        <v>55</v>
      </c>
      <c r="AQ53" s="1">
        <v>51</v>
      </c>
      <c r="AR53" s="1">
        <v>59</v>
      </c>
      <c r="AS53" s="1">
        <v>61</v>
      </c>
      <c r="AT53" s="1">
        <v>62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979</v>
      </c>
      <c r="B54" s="47" t="s">
        <v>1275</v>
      </c>
      <c r="C54" s="5">
        <f t="shared" si="0"/>
        <v>58</v>
      </c>
      <c r="D54" s="5">
        <f>AT54</f>
        <v>61</v>
      </c>
      <c r="E54" s="5">
        <f>SUM(I54:BJ54)</f>
        <v>1312</v>
      </c>
      <c r="F54" s="5">
        <v>21</v>
      </c>
      <c r="G54" s="5">
        <f>H54+COUNT(I54:BJ54)</f>
        <v>18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C54" s="19">
        <v>101</v>
      </c>
      <c r="AD54" s="36">
        <v>84</v>
      </c>
      <c r="AE54" s="36">
        <v>78</v>
      </c>
      <c r="AF54" s="36">
        <v>78</v>
      </c>
      <c r="AG54" s="36">
        <v>77</v>
      </c>
      <c r="AH54" s="36">
        <v>77</v>
      </c>
      <c r="AI54" s="36">
        <v>75</v>
      </c>
      <c r="AJ54" s="36">
        <v>76</v>
      </c>
      <c r="AK54" s="36">
        <v>75</v>
      </c>
      <c r="AL54" s="36">
        <v>72</v>
      </c>
      <c r="AM54" s="36">
        <v>69</v>
      </c>
      <c r="AN54" s="36">
        <v>70</v>
      </c>
      <c r="AO54" s="1">
        <v>63</v>
      </c>
      <c r="AP54" s="1">
        <v>66</v>
      </c>
      <c r="AQ54" s="1">
        <v>63</v>
      </c>
      <c r="AR54" s="1">
        <v>64</v>
      </c>
      <c r="AS54" s="1">
        <v>63</v>
      </c>
      <c r="AT54" s="1">
        <v>61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1529</v>
      </c>
      <c r="B55" s="47" t="s">
        <v>1287</v>
      </c>
      <c r="C55" s="5">
        <f t="shared" si="0"/>
        <v>470</v>
      </c>
      <c r="D55" s="5">
        <f t="shared" ref="D55:D124" si="21">AT55</f>
        <v>61</v>
      </c>
      <c r="E55" s="5">
        <f>SUM(I55:BJ55)</f>
        <v>61</v>
      </c>
      <c r="F55" s="5">
        <v>54</v>
      </c>
      <c r="G55" s="5">
        <f>H55+COUNT(I55:BJ55)</f>
        <v>1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O55" s="1"/>
      <c r="AP55" s="1"/>
      <c r="AQ55" s="1"/>
      <c r="AR55" s="1"/>
      <c r="AS55" s="1"/>
      <c r="AT55" s="19">
        <v>61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1510</v>
      </c>
      <c r="B56" s="47" t="s">
        <v>1199</v>
      </c>
      <c r="C56" s="5">
        <f t="shared" si="0"/>
        <v>252</v>
      </c>
      <c r="D56" s="5">
        <f t="shared" si="21"/>
        <v>61</v>
      </c>
      <c r="E56" s="5">
        <f t="shared" si="2"/>
        <v>285</v>
      </c>
      <c r="F56" s="5">
        <v>21</v>
      </c>
      <c r="G56" s="5">
        <f t="shared" si="3"/>
        <v>3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R56" s="39">
        <v>141</v>
      </c>
      <c r="AS56" s="1">
        <v>83</v>
      </c>
      <c r="AT56" s="1">
        <v>61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1130</v>
      </c>
      <c r="B57" s="47" t="s">
        <v>1176</v>
      </c>
      <c r="C57" s="5">
        <f t="shared" si="0"/>
        <v>93</v>
      </c>
      <c r="D57" s="5">
        <f>AT57</f>
        <v>60</v>
      </c>
      <c r="E57" s="5">
        <f>SUM(I57:BJ57)</f>
        <v>953</v>
      </c>
      <c r="F57" s="5">
        <v>3</v>
      </c>
      <c r="G57" s="5">
        <f>H57+COUNT(I57:BJ57)</f>
        <v>7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H57" s="36"/>
      <c r="AN57" s="19">
        <v>337</v>
      </c>
      <c r="AO57" s="1">
        <v>173</v>
      </c>
      <c r="AP57" s="1">
        <v>132</v>
      </c>
      <c r="AQ57" s="1">
        <v>102</v>
      </c>
      <c r="AR57" s="1">
        <v>81</v>
      </c>
      <c r="AS57" s="1">
        <v>68</v>
      </c>
      <c r="AT57" s="1">
        <v>60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1055</v>
      </c>
      <c r="B58" s="47" t="s">
        <v>1314</v>
      </c>
      <c r="C58" s="5">
        <f t="shared" si="0"/>
        <v>156</v>
      </c>
      <c r="D58" s="5">
        <f>AT58</f>
        <v>59</v>
      </c>
      <c r="E58" s="5">
        <f>SUM(I58:BJ58)</f>
        <v>563</v>
      </c>
      <c r="F58" s="5">
        <v>57</v>
      </c>
      <c r="G58" s="5">
        <f>H58+COUNT(I58:BJ58)</f>
        <v>12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19">
        <v>33</v>
      </c>
      <c r="AI58" s="36">
        <v>34</v>
      </c>
      <c r="AJ58" s="36">
        <v>36</v>
      </c>
      <c r="AK58" s="36">
        <v>39</v>
      </c>
      <c r="AL58" s="36">
        <v>46</v>
      </c>
      <c r="AM58" s="36">
        <v>47</v>
      </c>
      <c r="AN58" s="38"/>
      <c r="AO58" s="9">
        <v>49</v>
      </c>
      <c r="AP58" s="1">
        <v>52</v>
      </c>
      <c r="AQ58" s="1">
        <v>54</v>
      </c>
      <c r="AR58" s="1">
        <v>56</v>
      </c>
      <c r="AS58" s="1">
        <v>58</v>
      </c>
      <c r="AT58" s="1">
        <v>59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1008</v>
      </c>
      <c r="B59" s="47" t="s">
        <v>1281</v>
      </c>
      <c r="C59" s="5">
        <f t="shared" si="0"/>
        <v>79</v>
      </c>
      <c r="D59" s="5">
        <f>AT59</f>
        <v>59</v>
      </c>
      <c r="E59" s="5">
        <f>SUM(I59:BJ59)</f>
        <v>1067</v>
      </c>
      <c r="F59" s="5">
        <v>37</v>
      </c>
      <c r="G59" s="5">
        <f>H59+COUNT(I59:BJ59)</f>
        <v>16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E59" s="19">
        <v>63</v>
      </c>
      <c r="AF59" s="36">
        <v>68</v>
      </c>
      <c r="AG59" s="36">
        <v>67</v>
      </c>
      <c r="AH59" s="36">
        <v>64</v>
      </c>
      <c r="AI59" s="36">
        <v>70</v>
      </c>
      <c r="AJ59" s="36">
        <v>66</v>
      </c>
      <c r="AK59" s="36">
        <v>61</v>
      </c>
      <c r="AL59" s="36">
        <v>62</v>
      </c>
      <c r="AM59" s="36">
        <v>64</v>
      </c>
      <c r="AN59" s="36">
        <v>65</v>
      </c>
      <c r="AO59" s="1">
        <v>65</v>
      </c>
      <c r="AP59" s="1">
        <v>82</v>
      </c>
      <c r="AQ59" s="1">
        <v>76</v>
      </c>
      <c r="AR59" s="1">
        <v>70</v>
      </c>
      <c r="AS59" s="1">
        <v>65</v>
      </c>
      <c r="AT59" s="1">
        <v>59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1301</v>
      </c>
      <c r="B60" s="47" t="s">
        <v>1277</v>
      </c>
      <c r="C60" s="5">
        <f t="shared" si="0"/>
        <v>261</v>
      </c>
      <c r="D60" s="5">
        <f>AT60</f>
        <v>58</v>
      </c>
      <c r="E60" s="5">
        <f>SUM(I60:BJ60)</f>
        <v>271</v>
      </c>
      <c r="F60" s="5">
        <v>59</v>
      </c>
      <c r="G60" s="5">
        <f>H60+COUNT(I60:BJ60)</f>
        <v>5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P60" s="39">
        <v>45</v>
      </c>
      <c r="AQ60" s="1">
        <v>52</v>
      </c>
      <c r="AR60" s="1">
        <v>58</v>
      </c>
      <c r="AS60" s="1">
        <v>58</v>
      </c>
      <c r="AT60" s="1">
        <v>58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1530</v>
      </c>
      <c r="B61" s="47" t="s">
        <v>1186</v>
      </c>
      <c r="C61" s="5">
        <f t="shared" si="0"/>
        <v>480</v>
      </c>
      <c r="D61" s="5">
        <f t="shared" ref="D61" si="22">AT61</f>
        <v>58</v>
      </c>
      <c r="E61" s="5">
        <f t="shared" ref="E61:E75" si="23">SUM(I61:BJ61)</f>
        <v>58</v>
      </c>
      <c r="F61" s="5">
        <v>60</v>
      </c>
      <c r="G61" s="5">
        <f t="shared" ref="G61:G75" si="24">H61+COUNT(I61:BJ61)</f>
        <v>1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O61" s="1"/>
      <c r="AP61" s="1"/>
      <c r="AQ61" s="1"/>
      <c r="AR61" s="1"/>
      <c r="AS61" s="1"/>
      <c r="AT61" s="19">
        <v>58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1120</v>
      </c>
      <c r="B62" s="47" t="s">
        <v>1313</v>
      </c>
      <c r="C62" s="5">
        <f t="shared" si="0"/>
        <v>215</v>
      </c>
      <c r="D62" s="5">
        <f t="shared" ref="D62:D66" si="25">AT62</f>
        <v>58</v>
      </c>
      <c r="E62" s="5">
        <f t="shared" si="23"/>
        <v>374</v>
      </c>
      <c r="F62" s="5">
        <v>61</v>
      </c>
      <c r="G62" s="5">
        <f t="shared" si="24"/>
        <v>8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L62" s="19">
        <v>36</v>
      </c>
      <c r="AM62" s="36">
        <v>36</v>
      </c>
      <c r="AN62" s="38"/>
      <c r="AO62" s="9">
        <v>40</v>
      </c>
      <c r="AP62" s="1">
        <v>55</v>
      </c>
      <c r="AQ62" s="1">
        <v>52</v>
      </c>
      <c r="AR62" s="1">
        <v>48</v>
      </c>
      <c r="AS62" s="1">
        <v>49</v>
      </c>
      <c r="AT62" s="1">
        <v>58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1054</v>
      </c>
      <c r="B63" s="47" t="s">
        <v>1312</v>
      </c>
      <c r="C63" s="5">
        <f t="shared" si="0"/>
        <v>136</v>
      </c>
      <c r="D63" s="5">
        <f t="shared" si="25"/>
        <v>58</v>
      </c>
      <c r="E63" s="5">
        <f t="shared" si="23"/>
        <v>653</v>
      </c>
      <c r="F63" s="5">
        <v>52</v>
      </c>
      <c r="G63" s="5">
        <f t="shared" si="24"/>
        <v>13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AH63" s="19">
        <v>33</v>
      </c>
      <c r="AI63" s="36">
        <v>38</v>
      </c>
      <c r="AJ63" s="36">
        <v>41</v>
      </c>
      <c r="AK63" s="36">
        <v>41</v>
      </c>
      <c r="AL63" s="36">
        <v>44</v>
      </c>
      <c r="AM63" s="36">
        <v>48</v>
      </c>
      <c r="AN63" s="36">
        <v>53</v>
      </c>
      <c r="AO63" s="1">
        <v>53</v>
      </c>
      <c r="AP63" s="1">
        <v>57</v>
      </c>
      <c r="AQ63" s="1">
        <v>59</v>
      </c>
      <c r="AR63" s="1">
        <v>63</v>
      </c>
      <c r="AS63" s="1">
        <v>65</v>
      </c>
      <c r="AT63" s="1">
        <v>58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954</v>
      </c>
      <c r="B64" s="47" t="s">
        <v>1285</v>
      </c>
      <c r="C64" s="5">
        <f t="shared" si="0"/>
        <v>39</v>
      </c>
      <c r="D64" s="5">
        <f t="shared" si="25"/>
        <v>57</v>
      </c>
      <c r="E64" s="5">
        <f t="shared" si="23"/>
        <v>1695</v>
      </c>
      <c r="F64" s="5">
        <v>17</v>
      </c>
      <c r="G64" s="5">
        <f t="shared" si="24"/>
        <v>20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A64" s="19">
        <v>47</v>
      </c>
      <c r="AB64" s="36">
        <v>68</v>
      </c>
      <c r="AC64" s="36">
        <v>86</v>
      </c>
      <c r="AD64" s="36">
        <v>102</v>
      </c>
      <c r="AE64" s="36">
        <v>111</v>
      </c>
      <c r="AF64" s="36">
        <v>115</v>
      </c>
      <c r="AG64" s="36">
        <v>117</v>
      </c>
      <c r="AH64" s="36">
        <v>117</v>
      </c>
      <c r="AI64" s="36">
        <v>111</v>
      </c>
      <c r="AJ64" s="36">
        <v>102</v>
      </c>
      <c r="AK64" s="36">
        <v>94</v>
      </c>
      <c r="AL64" s="36">
        <v>87</v>
      </c>
      <c r="AM64" s="36">
        <v>81</v>
      </c>
      <c r="AN64" s="36">
        <v>75</v>
      </c>
      <c r="AO64" s="1">
        <v>71</v>
      </c>
      <c r="AP64" s="1">
        <v>70</v>
      </c>
      <c r="AQ64" s="1">
        <v>64</v>
      </c>
      <c r="AR64" s="1">
        <v>61</v>
      </c>
      <c r="AS64" s="1">
        <v>59</v>
      </c>
      <c r="AT64" s="1">
        <v>57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1132</v>
      </c>
      <c r="B65" s="47" t="s">
        <v>1176</v>
      </c>
      <c r="C65" s="5">
        <f t="shared" si="0"/>
        <v>103</v>
      </c>
      <c r="D65" s="5">
        <f t="shared" si="25"/>
        <v>57</v>
      </c>
      <c r="E65" s="5">
        <f t="shared" si="23"/>
        <v>886</v>
      </c>
      <c r="F65" s="5">
        <v>6</v>
      </c>
      <c r="G65" s="5">
        <f t="shared" si="24"/>
        <v>7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N65" s="19">
        <v>309</v>
      </c>
      <c r="AO65" s="1">
        <v>164</v>
      </c>
      <c r="AP65" s="1">
        <v>122</v>
      </c>
      <c r="AQ65" s="1">
        <v>95</v>
      </c>
      <c r="AR65" s="1">
        <v>75</v>
      </c>
      <c r="AS65" s="1">
        <v>64</v>
      </c>
      <c r="AT65" s="1">
        <v>57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1088</v>
      </c>
      <c r="B66" s="47" t="s">
        <v>1273</v>
      </c>
      <c r="C66" s="5">
        <f t="shared" ref="C66:C129" si="26">RANK(E66,$E$2:$E$1373,0)</f>
        <v>109</v>
      </c>
      <c r="D66" s="5">
        <f t="shared" si="25"/>
        <v>55</v>
      </c>
      <c r="E66" s="5">
        <f t="shared" si="23"/>
        <v>826</v>
      </c>
      <c r="F66" s="5">
        <v>9</v>
      </c>
      <c r="G66" s="5">
        <f t="shared" si="24"/>
        <v>10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K66" s="19">
        <v>175</v>
      </c>
      <c r="AL66" s="36">
        <v>112</v>
      </c>
      <c r="AM66" s="36">
        <v>93</v>
      </c>
      <c r="AN66" s="36">
        <v>83</v>
      </c>
      <c r="AO66" s="1">
        <v>70</v>
      </c>
      <c r="AP66" s="1">
        <v>68</v>
      </c>
      <c r="AQ66" s="1">
        <v>58</v>
      </c>
      <c r="AR66" s="1">
        <v>59</v>
      </c>
      <c r="AS66" s="1">
        <v>53</v>
      </c>
      <c r="AT66" s="1">
        <v>55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895</v>
      </c>
      <c r="B67" s="47" t="s">
        <v>1276</v>
      </c>
      <c r="C67" s="5">
        <f t="shared" si="26"/>
        <v>74</v>
      </c>
      <c r="D67" s="5">
        <f>AT67</f>
        <v>52</v>
      </c>
      <c r="E67" s="5">
        <f>SUM(I67:BJ67)</f>
        <v>1131</v>
      </c>
      <c r="F67" s="5">
        <v>49</v>
      </c>
      <c r="G67" s="5">
        <f>H67+COUNT(I67:BJ67)</f>
        <v>22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X67" s="19">
        <v>32</v>
      </c>
      <c r="Y67" s="36">
        <v>39</v>
      </c>
      <c r="Z67" s="38"/>
      <c r="AA67" s="37">
        <v>39</v>
      </c>
      <c r="AB67" s="36">
        <v>41</v>
      </c>
      <c r="AC67" s="36">
        <v>48</v>
      </c>
      <c r="AD67" s="36">
        <v>57</v>
      </c>
      <c r="AE67" s="36">
        <v>57</v>
      </c>
      <c r="AF67" s="36">
        <v>60</v>
      </c>
      <c r="AG67" s="36">
        <v>58</v>
      </c>
      <c r="AH67" s="36">
        <v>59</v>
      </c>
      <c r="AI67" s="36">
        <v>59</v>
      </c>
      <c r="AJ67" s="36">
        <v>57</v>
      </c>
      <c r="AK67" s="36">
        <v>55</v>
      </c>
      <c r="AL67" s="36">
        <v>55</v>
      </c>
      <c r="AM67" s="36">
        <v>55</v>
      </c>
      <c r="AN67" s="36">
        <v>51</v>
      </c>
      <c r="AO67" s="1">
        <v>51</v>
      </c>
      <c r="AP67" s="1">
        <v>52</v>
      </c>
      <c r="AQ67" s="1">
        <v>52</v>
      </c>
      <c r="AR67" s="1">
        <v>51</v>
      </c>
      <c r="AS67" s="1">
        <v>51</v>
      </c>
      <c r="AT67" s="1">
        <v>52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1516</v>
      </c>
      <c r="B68" s="47" t="s">
        <v>1517</v>
      </c>
      <c r="C68" s="5">
        <f t="shared" si="26"/>
        <v>335</v>
      </c>
      <c r="D68" s="5">
        <f>AT68</f>
        <v>52</v>
      </c>
      <c r="E68" s="5">
        <f>SUM(I68:BJ68)</f>
        <v>145</v>
      </c>
      <c r="F68" s="5">
        <v>67</v>
      </c>
      <c r="G68" s="5">
        <f>H68+COUNT(I68:BJ68)</f>
        <v>3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R68" s="39">
        <v>47</v>
      </c>
      <c r="AS68" s="1">
        <v>46</v>
      </c>
      <c r="AT68" s="1">
        <v>52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1532</v>
      </c>
      <c r="B69" s="47" t="s">
        <v>1533</v>
      </c>
      <c r="C69" s="5">
        <f t="shared" si="26"/>
        <v>501</v>
      </c>
      <c r="D69" s="5">
        <f t="shared" ref="D69" si="27">AT69</f>
        <v>52</v>
      </c>
      <c r="E69" s="5">
        <f>SUM(I69:BJ69)</f>
        <v>52</v>
      </c>
      <c r="F69" s="5">
        <v>68</v>
      </c>
      <c r="G69" s="5">
        <f>H69+COUNT(I69:BJ69)</f>
        <v>1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AH69" s="36"/>
      <c r="AO69" s="1"/>
      <c r="AP69" s="1"/>
      <c r="AQ69" s="1"/>
      <c r="AR69" s="1"/>
      <c r="AS69" s="1"/>
      <c r="AT69" s="19">
        <v>52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1531</v>
      </c>
      <c r="B70" s="47" t="s">
        <v>1184</v>
      </c>
      <c r="C70" s="5">
        <f t="shared" si="26"/>
        <v>501</v>
      </c>
      <c r="D70" s="5">
        <f t="shared" ref="D70" si="28">AT70</f>
        <v>52</v>
      </c>
      <c r="E70" s="5">
        <f t="shared" si="23"/>
        <v>52</v>
      </c>
      <c r="F70" s="5">
        <v>69</v>
      </c>
      <c r="G70" s="5">
        <f t="shared" si="24"/>
        <v>1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O70" s="1"/>
      <c r="AP70" s="1"/>
      <c r="AQ70" s="1"/>
      <c r="AR70" s="1"/>
      <c r="AS70" s="1"/>
      <c r="AT70" s="19">
        <v>52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903</v>
      </c>
      <c r="B71" s="47" t="s">
        <v>1296</v>
      </c>
      <c r="C71" s="5">
        <f t="shared" si="26"/>
        <v>65</v>
      </c>
      <c r="D71" s="5">
        <f t="shared" ref="D71:D75" si="29">AT71</f>
        <v>50</v>
      </c>
      <c r="E71" s="5">
        <f t="shared" si="23"/>
        <v>1238</v>
      </c>
      <c r="F71" s="5">
        <v>31</v>
      </c>
      <c r="G71" s="5">
        <f t="shared" si="24"/>
        <v>22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Y71" s="19">
        <v>84</v>
      </c>
      <c r="Z71" s="36">
        <v>58</v>
      </c>
      <c r="AA71" s="36">
        <v>67</v>
      </c>
      <c r="AB71" s="36">
        <v>63</v>
      </c>
      <c r="AC71" s="36">
        <v>62</v>
      </c>
      <c r="AD71" s="36">
        <v>63</v>
      </c>
      <c r="AE71" s="36">
        <v>62</v>
      </c>
      <c r="AF71" s="36">
        <v>62</v>
      </c>
      <c r="AG71" s="36">
        <v>62</v>
      </c>
      <c r="AH71" s="36">
        <v>51</v>
      </c>
      <c r="AI71" s="36">
        <v>53</v>
      </c>
      <c r="AJ71" s="36">
        <v>53</v>
      </c>
      <c r="AK71" s="36">
        <v>52</v>
      </c>
      <c r="AL71" s="36">
        <v>51</v>
      </c>
      <c r="AM71" s="36">
        <v>51</v>
      </c>
      <c r="AN71" s="36">
        <v>51</v>
      </c>
      <c r="AO71" s="1">
        <v>49</v>
      </c>
      <c r="AP71" s="1">
        <v>49</v>
      </c>
      <c r="AQ71" s="1">
        <v>49</v>
      </c>
      <c r="AR71" s="1">
        <v>48</v>
      </c>
      <c r="AS71" s="1">
        <v>48</v>
      </c>
      <c r="AT71" s="1">
        <v>50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1488</v>
      </c>
      <c r="B72" s="47" t="s">
        <v>1495</v>
      </c>
      <c r="C72" s="5">
        <f t="shared" si="26"/>
        <v>289</v>
      </c>
      <c r="D72" s="5">
        <f t="shared" si="29"/>
        <v>49</v>
      </c>
      <c r="E72" s="5">
        <f t="shared" si="23"/>
        <v>209</v>
      </c>
      <c r="F72" s="5">
        <v>63</v>
      </c>
      <c r="G72" s="5">
        <f t="shared" si="24"/>
        <v>4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Q72" s="39">
        <v>52</v>
      </c>
      <c r="AR72" s="1">
        <v>57</v>
      </c>
      <c r="AS72" s="1">
        <v>51</v>
      </c>
      <c r="AT72" s="1">
        <v>49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1302</v>
      </c>
      <c r="B73" s="47" t="s">
        <v>1316</v>
      </c>
      <c r="C73" s="5">
        <f t="shared" si="26"/>
        <v>272</v>
      </c>
      <c r="D73" s="5">
        <f t="shared" si="29"/>
        <v>49</v>
      </c>
      <c r="E73" s="5">
        <f t="shared" si="23"/>
        <v>242</v>
      </c>
      <c r="F73" s="5">
        <v>67</v>
      </c>
      <c r="G73" s="5">
        <f t="shared" si="24"/>
        <v>5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P73" s="39">
        <v>44</v>
      </c>
      <c r="AQ73" s="1">
        <v>48</v>
      </c>
      <c r="AR73" s="1">
        <v>51</v>
      </c>
      <c r="AS73" s="1">
        <v>50</v>
      </c>
      <c r="AT73" s="1">
        <v>49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1511</v>
      </c>
      <c r="B74" s="47" t="s">
        <v>1199</v>
      </c>
      <c r="C74" s="5">
        <f t="shared" si="26"/>
        <v>279</v>
      </c>
      <c r="D74" s="5">
        <f>AT74</f>
        <v>48</v>
      </c>
      <c r="E74" s="5">
        <f t="shared" ref="E74" si="30">SUM(I74:BJ74)</f>
        <v>231</v>
      </c>
      <c r="F74" s="5">
        <v>27</v>
      </c>
      <c r="G74" s="5">
        <f>H74+COUNT(I74:BJ74)</f>
        <v>3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H74" s="36"/>
      <c r="AR74" s="39">
        <v>116</v>
      </c>
      <c r="AS74" s="1">
        <v>67</v>
      </c>
      <c r="AT74" s="1">
        <v>48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1061</v>
      </c>
      <c r="B75" s="47" t="s">
        <v>1177</v>
      </c>
      <c r="C75" s="5">
        <f t="shared" si="26"/>
        <v>113</v>
      </c>
      <c r="D75" s="5">
        <f t="shared" si="29"/>
        <v>48</v>
      </c>
      <c r="E75" s="5">
        <f t="shared" si="23"/>
        <v>789</v>
      </c>
      <c r="F75" s="5">
        <v>20</v>
      </c>
      <c r="G75" s="5">
        <f t="shared" si="24"/>
        <v>12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I75" s="19">
        <v>118</v>
      </c>
      <c r="AJ75" s="36">
        <v>89</v>
      </c>
      <c r="AK75" s="36">
        <v>77</v>
      </c>
      <c r="AL75" s="36">
        <v>70</v>
      </c>
      <c r="AM75" s="36">
        <v>66</v>
      </c>
      <c r="AN75" s="36">
        <v>64</v>
      </c>
      <c r="AO75" s="1">
        <v>58</v>
      </c>
      <c r="AP75" s="1">
        <v>55</v>
      </c>
      <c r="AQ75" s="1">
        <v>50</v>
      </c>
      <c r="AR75" s="1">
        <v>47</v>
      </c>
      <c r="AS75" s="1">
        <v>47</v>
      </c>
      <c r="AT75" s="1">
        <v>48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1013</v>
      </c>
      <c r="B76" s="47" t="s">
        <v>1321</v>
      </c>
      <c r="C76" s="5">
        <f t="shared" si="26"/>
        <v>166</v>
      </c>
      <c r="D76" s="5">
        <f t="shared" ref="D76:D87" si="31">AT76</f>
        <v>47</v>
      </c>
      <c r="E76" s="5">
        <f t="shared" ref="E76:E85" si="32">SUM(I76:BJ76)</f>
        <v>510</v>
      </c>
      <c r="F76" s="5">
        <v>73</v>
      </c>
      <c r="G76" s="5">
        <f t="shared" ref="G76:G85" si="33">H76+COUNT(I76:BJ76)</f>
        <v>12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E76" s="19">
        <v>36</v>
      </c>
      <c r="AF76" s="38"/>
      <c r="AG76" s="38"/>
      <c r="AH76" s="38"/>
      <c r="AI76" s="37">
        <v>33</v>
      </c>
      <c r="AJ76" s="36">
        <v>36</v>
      </c>
      <c r="AK76" s="36">
        <v>39</v>
      </c>
      <c r="AL76" s="36">
        <v>41</v>
      </c>
      <c r="AM76" s="36">
        <v>41</v>
      </c>
      <c r="AN76" s="38"/>
      <c r="AO76" s="9">
        <v>48</v>
      </c>
      <c r="AP76" s="1">
        <v>51</v>
      </c>
      <c r="AQ76" s="1">
        <v>46</v>
      </c>
      <c r="AR76" s="1">
        <v>46</v>
      </c>
      <c r="AS76" s="1">
        <v>46</v>
      </c>
      <c r="AT76" s="1">
        <v>47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1016</v>
      </c>
      <c r="B77" s="47" t="s">
        <v>1289</v>
      </c>
      <c r="C77" s="5">
        <f t="shared" si="26"/>
        <v>34</v>
      </c>
      <c r="D77" s="5">
        <f t="shared" si="31"/>
        <v>47</v>
      </c>
      <c r="E77" s="5">
        <f t="shared" si="32"/>
        <v>1758</v>
      </c>
      <c r="F77" s="5">
        <v>1</v>
      </c>
      <c r="G77" s="5">
        <f t="shared" si="33"/>
        <v>15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F77" s="19">
        <v>328</v>
      </c>
      <c r="AG77" s="36">
        <v>239</v>
      </c>
      <c r="AH77" s="36">
        <v>172</v>
      </c>
      <c r="AI77" s="36">
        <v>141</v>
      </c>
      <c r="AJ77" s="36">
        <v>114</v>
      </c>
      <c r="AK77" s="36">
        <v>101</v>
      </c>
      <c r="AL77" s="36">
        <v>93</v>
      </c>
      <c r="AM77" s="36">
        <v>89</v>
      </c>
      <c r="AN77" s="36">
        <v>86</v>
      </c>
      <c r="AO77" s="1">
        <v>79</v>
      </c>
      <c r="AP77" s="1">
        <v>78</v>
      </c>
      <c r="AQ77" s="1">
        <v>71</v>
      </c>
      <c r="AR77" s="1">
        <v>66</v>
      </c>
      <c r="AS77" s="1">
        <v>54</v>
      </c>
      <c r="AT77" s="1">
        <v>47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1085</v>
      </c>
      <c r="B78" s="47" t="s">
        <v>1198</v>
      </c>
      <c r="C78" s="5">
        <f t="shared" si="26"/>
        <v>221</v>
      </c>
      <c r="D78" s="5">
        <f t="shared" si="31"/>
        <v>46</v>
      </c>
      <c r="E78" s="5">
        <f t="shared" si="32"/>
        <v>354</v>
      </c>
      <c r="F78" s="5">
        <v>70</v>
      </c>
      <c r="G78" s="5">
        <f t="shared" si="33"/>
        <v>8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J78" s="19">
        <v>33</v>
      </c>
      <c r="AK78" s="36">
        <v>39</v>
      </c>
      <c r="AL78" s="38"/>
      <c r="AM78" s="38"/>
      <c r="AN78" s="38"/>
      <c r="AO78" s="9">
        <v>42</v>
      </c>
      <c r="AP78" s="1">
        <v>54</v>
      </c>
      <c r="AQ78" s="1">
        <v>48</v>
      </c>
      <c r="AR78" s="1">
        <v>46</v>
      </c>
      <c r="AS78" s="1">
        <v>46</v>
      </c>
      <c r="AT78" s="1">
        <v>46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1093</v>
      </c>
      <c r="B79" s="47" t="s">
        <v>1273</v>
      </c>
      <c r="C79" s="5">
        <f t="shared" si="26"/>
        <v>151</v>
      </c>
      <c r="D79" s="5">
        <f t="shared" si="31"/>
        <v>46</v>
      </c>
      <c r="E79" s="5">
        <f t="shared" si="32"/>
        <v>594</v>
      </c>
      <c r="F79" s="5">
        <v>26</v>
      </c>
      <c r="G79" s="5">
        <f t="shared" si="33"/>
        <v>10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K79" s="19">
        <v>114</v>
      </c>
      <c r="AL79" s="36">
        <v>82</v>
      </c>
      <c r="AM79" s="36">
        <v>68</v>
      </c>
      <c r="AN79" s="36">
        <v>57</v>
      </c>
      <c r="AO79" s="1">
        <v>47</v>
      </c>
      <c r="AP79" s="1">
        <v>45</v>
      </c>
      <c r="AQ79" s="1">
        <v>41</v>
      </c>
      <c r="AR79" s="1">
        <v>47</v>
      </c>
      <c r="AS79" s="1">
        <v>47</v>
      </c>
      <c r="AT79" s="1">
        <v>46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1512</v>
      </c>
      <c r="B80" s="47" t="s">
        <v>1199</v>
      </c>
      <c r="C80" s="5">
        <f t="shared" si="26"/>
        <v>279</v>
      </c>
      <c r="D80" s="5">
        <f t="shared" si="31"/>
        <v>45</v>
      </c>
      <c r="E80" s="5">
        <f t="shared" si="32"/>
        <v>231</v>
      </c>
      <c r="F80" s="5">
        <v>25</v>
      </c>
      <c r="G80" s="5">
        <f t="shared" si="33"/>
        <v>3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H80" s="36"/>
      <c r="AR80" s="39">
        <v>122</v>
      </c>
      <c r="AS80" s="1">
        <v>64</v>
      </c>
      <c r="AT80" s="1">
        <v>45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1084</v>
      </c>
      <c r="B81" s="47" t="s">
        <v>1265</v>
      </c>
      <c r="C81" s="5">
        <f t="shared" si="26"/>
        <v>421</v>
      </c>
      <c r="D81" s="5">
        <f t="shared" si="31"/>
        <v>45</v>
      </c>
      <c r="E81" s="5">
        <f t="shared" si="32"/>
        <v>81</v>
      </c>
      <c r="F81" s="5">
        <v>80</v>
      </c>
      <c r="G81" s="5">
        <f t="shared" si="33"/>
        <v>2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J81" s="19">
        <v>36</v>
      </c>
      <c r="AK81" s="38"/>
      <c r="AL81" s="38"/>
      <c r="AM81" s="38"/>
      <c r="AN81" s="38"/>
      <c r="AO81" s="8"/>
      <c r="AP81" s="8"/>
      <c r="AQ81" s="8"/>
      <c r="AR81" s="8"/>
      <c r="AS81" s="8"/>
      <c r="AT81" s="9">
        <v>45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1119</v>
      </c>
      <c r="B82" s="47" t="s">
        <v>1319</v>
      </c>
      <c r="C82" s="5">
        <f t="shared" si="26"/>
        <v>229</v>
      </c>
      <c r="D82" s="5">
        <f t="shared" si="31"/>
        <v>45</v>
      </c>
      <c r="E82" s="5">
        <f t="shared" si="32"/>
        <v>329</v>
      </c>
      <c r="F82" s="5">
        <v>77</v>
      </c>
      <c r="G82" s="5">
        <f t="shared" si="33"/>
        <v>8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L82" s="19">
        <v>38</v>
      </c>
      <c r="AM82" s="36">
        <v>36</v>
      </c>
      <c r="AN82" s="38"/>
      <c r="AO82" s="9">
        <v>40</v>
      </c>
      <c r="AP82" s="1">
        <v>40</v>
      </c>
      <c r="AQ82" s="1">
        <v>42</v>
      </c>
      <c r="AR82" s="1">
        <v>43</v>
      </c>
      <c r="AS82" s="1">
        <v>45</v>
      </c>
      <c r="AT82" s="1">
        <v>45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687</v>
      </c>
      <c r="B83" s="47" t="s">
        <v>1192</v>
      </c>
      <c r="C83" s="5">
        <f t="shared" si="26"/>
        <v>312</v>
      </c>
      <c r="D83" s="5">
        <f t="shared" si="31"/>
        <v>43</v>
      </c>
      <c r="E83" s="5">
        <f t="shared" si="32"/>
        <v>177</v>
      </c>
      <c r="F83" s="5">
        <v>27</v>
      </c>
      <c r="G83" s="5">
        <f t="shared" si="33"/>
        <v>9</v>
      </c>
      <c r="H83" s="1">
        <v>5</v>
      </c>
      <c r="I83" s="42"/>
      <c r="J83" s="38"/>
      <c r="K83" s="38"/>
      <c r="L83" s="38"/>
      <c r="M83" s="38"/>
      <c r="N83" s="38"/>
      <c r="O83" s="38"/>
      <c r="P83" s="38"/>
      <c r="Q83" s="38"/>
      <c r="R83" s="44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8"/>
      <c r="AP83" s="8"/>
      <c r="AQ83" s="9">
        <v>42</v>
      </c>
      <c r="AR83" s="1">
        <v>43</v>
      </c>
      <c r="AS83" s="1">
        <v>49</v>
      </c>
      <c r="AT83" s="1">
        <v>43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1011</v>
      </c>
      <c r="B84" s="47" t="s">
        <v>1307</v>
      </c>
      <c r="C84" s="5">
        <f t="shared" si="26"/>
        <v>140</v>
      </c>
      <c r="D84" s="5">
        <f t="shared" si="31"/>
        <v>43</v>
      </c>
      <c r="E84" s="5">
        <f t="shared" si="32"/>
        <v>651</v>
      </c>
      <c r="F84" s="5">
        <v>64</v>
      </c>
      <c r="G84" s="5">
        <f t="shared" si="33"/>
        <v>15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E84" s="19">
        <v>38</v>
      </c>
      <c r="AF84" s="36">
        <v>41</v>
      </c>
      <c r="AG84" s="36">
        <v>42</v>
      </c>
      <c r="AH84" s="36">
        <v>44</v>
      </c>
      <c r="AI84" s="36">
        <v>45</v>
      </c>
      <c r="AJ84" s="36">
        <v>45</v>
      </c>
      <c r="AK84" s="36">
        <v>46</v>
      </c>
      <c r="AL84" s="36">
        <v>47</v>
      </c>
      <c r="AM84" s="36">
        <v>43</v>
      </c>
      <c r="AN84" s="38"/>
      <c r="AO84" s="9">
        <v>45</v>
      </c>
      <c r="AP84" s="1">
        <v>44</v>
      </c>
      <c r="AQ84" s="1">
        <v>43</v>
      </c>
      <c r="AR84" s="1">
        <v>43</v>
      </c>
      <c r="AS84" s="1">
        <v>42</v>
      </c>
      <c r="AT84" s="1">
        <v>43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696</v>
      </c>
      <c r="B85" s="47" t="s">
        <v>1211</v>
      </c>
      <c r="C85" s="5">
        <f t="shared" si="26"/>
        <v>370</v>
      </c>
      <c r="D85" s="5">
        <f t="shared" si="31"/>
        <v>43</v>
      </c>
      <c r="E85" s="5">
        <f t="shared" si="32"/>
        <v>116</v>
      </c>
      <c r="F85" s="5">
        <v>66</v>
      </c>
      <c r="G85" s="5">
        <f t="shared" si="33"/>
        <v>4</v>
      </c>
      <c r="H85" s="1">
        <v>1</v>
      </c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42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7">
        <v>36</v>
      </c>
      <c r="AK85" s="38"/>
      <c r="AL85" s="38"/>
      <c r="AM85" s="38"/>
      <c r="AN85" s="38"/>
      <c r="AO85" s="8"/>
      <c r="AP85" s="8"/>
      <c r="AQ85" s="8"/>
      <c r="AR85" s="8"/>
      <c r="AS85" s="9">
        <v>37</v>
      </c>
      <c r="AT85" s="1">
        <v>43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1021</v>
      </c>
      <c r="B86" s="47" t="s">
        <v>1197</v>
      </c>
      <c r="C86" s="5">
        <f t="shared" si="26"/>
        <v>142</v>
      </c>
      <c r="D86" s="5">
        <f t="shared" si="31"/>
        <v>42</v>
      </c>
      <c r="E86" s="5">
        <f t="shared" ref="E86:E89" si="34">SUM(I86:BJ86)</f>
        <v>646</v>
      </c>
      <c r="F86" s="5">
        <v>46</v>
      </c>
      <c r="G86" s="5">
        <f t="shared" ref="G86:G89" si="35">H86+COUNT(I86:BJ86)</f>
        <v>14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F86" s="19">
        <v>70</v>
      </c>
      <c r="AG86" s="36">
        <v>52</v>
      </c>
      <c r="AH86" s="36">
        <v>41</v>
      </c>
      <c r="AI86" s="36">
        <v>42</v>
      </c>
      <c r="AJ86" s="36">
        <v>38</v>
      </c>
      <c r="AK86" s="36">
        <v>48</v>
      </c>
      <c r="AL86" s="36">
        <v>48</v>
      </c>
      <c r="AM86" s="36">
        <v>43</v>
      </c>
      <c r="AN86" s="38"/>
      <c r="AO86" s="9">
        <v>44</v>
      </c>
      <c r="AP86" s="1">
        <v>47</v>
      </c>
      <c r="AQ86" s="1">
        <v>44</v>
      </c>
      <c r="AR86" s="1">
        <v>44</v>
      </c>
      <c r="AS86" s="1">
        <v>43</v>
      </c>
      <c r="AT86" s="1">
        <v>42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974</v>
      </c>
      <c r="B87" s="47" t="s">
        <v>1278</v>
      </c>
      <c r="C87" s="5">
        <f t="shared" si="26"/>
        <v>70</v>
      </c>
      <c r="D87" s="5">
        <f t="shared" si="31"/>
        <v>41</v>
      </c>
      <c r="E87" s="5">
        <f t="shared" si="34"/>
        <v>1165</v>
      </c>
      <c r="F87" s="5">
        <v>32</v>
      </c>
      <c r="G87" s="5">
        <f t="shared" si="35"/>
        <v>19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B87" s="19">
        <v>40</v>
      </c>
      <c r="AC87" s="36">
        <v>53</v>
      </c>
      <c r="AD87" s="36">
        <v>63</v>
      </c>
      <c r="AE87" s="36">
        <v>70</v>
      </c>
      <c r="AF87" s="36">
        <v>81</v>
      </c>
      <c r="AG87" s="36">
        <v>77</v>
      </c>
      <c r="AH87" s="36">
        <v>75</v>
      </c>
      <c r="AI87" s="36">
        <v>82</v>
      </c>
      <c r="AJ87" s="36">
        <v>79</v>
      </c>
      <c r="AK87" s="36">
        <v>71</v>
      </c>
      <c r="AL87" s="36">
        <v>65</v>
      </c>
      <c r="AM87" s="36">
        <v>63</v>
      </c>
      <c r="AN87" s="36">
        <v>56</v>
      </c>
      <c r="AO87" s="1">
        <v>54</v>
      </c>
      <c r="AP87" s="1">
        <v>54</v>
      </c>
      <c r="AQ87" s="1">
        <v>51</v>
      </c>
      <c r="AR87" s="1">
        <v>46</v>
      </c>
      <c r="AS87" s="1">
        <v>44</v>
      </c>
      <c r="AT87" s="1">
        <v>41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1534</v>
      </c>
      <c r="B88" s="47" t="s">
        <v>1535</v>
      </c>
      <c r="C88" s="5">
        <f t="shared" si="26"/>
        <v>564</v>
      </c>
      <c r="D88" s="5">
        <f t="shared" ref="D88" si="36">AT88</f>
        <v>41</v>
      </c>
      <c r="E88" s="5">
        <f t="shared" si="34"/>
        <v>41</v>
      </c>
      <c r="F88" s="5">
        <v>87</v>
      </c>
      <c r="G88" s="5">
        <f t="shared" si="35"/>
        <v>1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O88" s="1"/>
      <c r="AP88" s="1"/>
      <c r="AQ88" s="1"/>
      <c r="AR88" s="1"/>
      <c r="AS88" s="1"/>
      <c r="AT88" s="19">
        <v>41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1491</v>
      </c>
      <c r="B89" s="47" t="s">
        <v>1492</v>
      </c>
      <c r="C89" s="5">
        <f t="shared" si="26"/>
        <v>317</v>
      </c>
      <c r="D89" s="5">
        <f>AT89</f>
        <v>40</v>
      </c>
      <c r="E89" s="5">
        <f t="shared" si="34"/>
        <v>168</v>
      </c>
      <c r="F89" s="5">
        <v>80</v>
      </c>
      <c r="G89" s="5">
        <f t="shared" si="35"/>
        <v>4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Q89" s="39">
        <v>46</v>
      </c>
      <c r="AR89" s="1">
        <v>41</v>
      </c>
      <c r="AS89" s="1">
        <v>41</v>
      </c>
      <c r="AT89" s="1">
        <v>40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1137</v>
      </c>
      <c r="B90" s="47" t="s">
        <v>1176</v>
      </c>
      <c r="C90" s="5">
        <f t="shared" si="26"/>
        <v>137</v>
      </c>
      <c r="D90" s="5">
        <f t="shared" si="21"/>
        <v>40</v>
      </c>
      <c r="E90" s="5">
        <f t="shared" ref="E90:E113" si="37">SUM(I90:BJ90)</f>
        <v>652</v>
      </c>
      <c r="F90" s="5">
        <v>11</v>
      </c>
      <c r="G90" s="5">
        <f t="shared" si="3"/>
        <v>7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N90" s="19">
        <v>238</v>
      </c>
      <c r="AO90" s="1">
        <v>117</v>
      </c>
      <c r="AP90" s="1">
        <v>88</v>
      </c>
      <c r="AQ90" s="1">
        <v>69</v>
      </c>
      <c r="AR90" s="1">
        <v>54</v>
      </c>
      <c r="AS90" s="1">
        <v>46</v>
      </c>
      <c r="AT90" s="1">
        <v>40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991</v>
      </c>
      <c r="B91" s="47" t="s">
        <v>1481</v>
      </c>
      <c r="C91" s="5">
        <f t="shared" si="26"/>
        <v>219</v>
      </c>
      <c r="D91" s="5">
        <f>AT91</f>
        <v>39</v>
      </c>
      <c r="E91" s="5">
        <f>SUM(I91:BJ91)</f>
        <v>359</v>
      </c>
      <c r="F91" s="5">
        <v>84</v>
      </c>
      <c r="G91" s="5">
        <f>H91+COUNT(I91:BJ91)</f>
        <v>10</v>
      </c>
      <c r="H91" s="1"/>
      <c r="I91" s="40"/>
      <c r="J91" s="36"/>
      <c r="K91" s="36"/>
      <c r="L91" s="36"/>
      <c r="M91" s="36"/>
      <c r="N91" s="36"/>
      <c r="S91" s="41"/>
      <c r="AB91" s="36"/>
      <c r="AC91" s="19">
        <v>37</v>
      </c>
      <c r="AD91" s="36">
        <v>35</v>
      </c>
      <c r="AE91" s="38"/>
      <c r="AF91" s="38"/>
      <c r="AG91" s="38"/>
      <c r="AH91" s="37">
        <v>34</v>
      </c>
      <c r="AI91" s="36">
        <v>35</v>
      </c>
      <c r="AJ91" s="36">
        <v>35</v>
      </c>
      <c r="AK91" s="38"/>
      <c r="AL91" s="37">
        <v>32</v>
      </c>
      <c r="AM91" s="36">
        <v>36</v>
      </c>
      <c r="AN91" s="38"/>
      <c r="AO91" s="8"/>
      <c r="AP91" s="8"/>
      <c r="AQ91" s="8"/>
      <c r="AR91" s="9">
        <v>38</v>
      </c>
      <c r="AS91" s="1">
        <v>38</v>
      </c>
      <c r="AT91" s="1">
        <v>39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1138</v>
      </c>
      <c r="B92" s="47" t="s">
        <v>1311</v>
      </c>
      <c r="C92" s="5">
        <f t="shared" si="26"/>
        <v>148</v>
      </c>
      <c r="D92" s="5">
        <f t="shared" si="21"/>
        <v>39</v>
      </c>
      <c r="E92" s="5">
        <f t="shared" ref="E92:E103" si="38">SUM(I92:BJ92)</f>
        <v>613</v>
      </c>
      <c r="F92" s="5">
        <v>12</v>
      </c>
      <c r="G92" s="5">
        <f t="shared" si="3"/>
        <v>7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N92" s="19">
        <v>224</v>
      </c>
      <c r="AO92" s="1">
        <v>106</v>
      </c>
      <c r="AP92" s="1">
        <v>82</v>
      </c>
      <c r="AQ92" s="1">
        <v>65</v>
      </c>
      <c r="AR92" s="1">
        <v>52</v>
      </c>
      <c r="AS92" s="1">
        <v>45</v>
      </c>
      <c r="AT92" s="1">
        <v>39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1524</v>
      </c>
      <c r="B93" s="47" t="s">
        <v>1525</v>
      </c>
      <c r="C93" s="5">
        <f t="shared" si="26"/>
        <v>429</v>
      </c>
      <c r="D93" s="5">
        <f t="shared" ref="D93:D99" si="39">AT93</f>
        <v>39</v>
      </c>
      <c r="E93" s="5">
        <f t="shared" ref="E93" si="40">SUM(I93:BJ93)</f>
        <v>77</v>
      </c>
      <c r="F93" s="5">
        <v>89</v>
      </c>
      <c r="G93" s="5">
        <f t="shared" ref="G93:G98" si="41">H93+COUNT(I93:BJ93)</f>
        <v>2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H93" s="36"/>
      <c r="AS93" s="39">
        <v>38</v>
      </c>
      <c r="AT93" s="1">
        <v>39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1076</v>
      </c>
      <c r="B94" s="47" t="s">
        <v>1306</v>
      </c>
      <c r="C94" s="5">
        <f t="shared" si="26"/>
        <v>192</v>
      </c>
      <c r="D94" s="5">
        <f t="shared" si="39"/>
        <v>39</v>
      </c>
      <c r="E94" s="5">
        <f>SUM(I94:BJ94)</f>
        <v>432</v>
      </c>
      <c r="F94" s="5">
        <v>76</v>
      </c>
      <c r="G94" s="5">
        <f t="shared" si="41"/>
        <v>11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I94" s="19">
        <v>40</v>
      </c>
      <c r="AJ94" s="36">
        <v>38</v>
      </c>
      <c r="AK94" s="36">
        <v>37</v>
      </c>
      <c r="AL94" s="36">
        <v>38</v>
      </c>
      <c r="AM94" s="36">
        <v>36</v>
      </c>
      <c r="AN94" s="38"/>
      <c r="AO94" s="9">
        <v>39</v>
      </c>
      <c r="AP94" s="1">
        <v>43</v>
      </c>
      <c r="AQ94" s="1">
        <v>44</v>
      </c>
      <c r="AR94" s="1">
        <v>39</v>
      </c>
      <c r="AS94" s="1">
        <v>39</v>
      </c>
      <c r="AT94" s="1">
        <v>39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795</v>
      </c>
      <c r="B95" s="47" t="s">
        <v>1493</v>
      </c>
      <c r="C95" s="5">
        <f t="shared" si="26"/>
        <v>431</v>
      </c>
      <c r="D95" s="5">
        <f t="shared" si="39"/>
        <v>38</v>
      </c>
      <c r="E95" s="5">
        <f>SUM(I95:BJ95)</f>
        <v>76</v>
      </c>
      <c r="F95" s="5">
        <v>94</v>
      </c>
      <c r="G95" s="5">
        <f t="shared" si="41"/>
        <v>2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Q95" s="39">
        <v>38</v>
      </c>
      <c r="AR95" s="8"/>
      <c r="AS95" s="8"/>
      <c r="AT95" s="9">
        <v>38</v>
      </c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1526</v>
      </c>
      <c r="B96" s="47" t="s">
        <v>1527</v>
      </c>
      <c r="C96" s="5">
        <f t="shared" si="26"/>
        <v>437</v>
      </c>
      <c r="D96" s="5">
        <f t="shared" si="39"/>
        <v>37</v>
      </c>
      <c r="E96" s="5">
        <f t="shared" ref="E96" si="42">SUM(I96:BJ96)</f>
        <v>71</v>
      </c>
      <c r="F96" s="5">
        <v>95</v>
      </c>
      <c r="G96" s="5">
        <f t="shared" si="41"/>
        <v>2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S96" s="39">
        <v>34</v>
      </c>
      <c r="AT96" s="1">
        <v>37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1086</v>
      </c>
      <c r="B97" s="47" t="s">
        <v>1320</v>
      </c>
      <c r="C97" s="5">
        <f t="shared" si="26"/>
        <v>311</v>
      </c>
      <c r="D97" s="5">
        <f t="shared" si="39"/>
        <v>36</v>
      </c>
      <c r="E97" s="5">
        <f>SUM(I97:BJ97)</f>
        <v>179</v>
      </c>
      <c r="F97" s="5">
        <v>93</v>
      </c>
      <c r="G97" s="5">
        <f t="shared" si="41"/>
        <v>5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J97" s="19">
        <v>32</v>
      </c>
      <c r="AK97" s="38"/>
      <c r="AL97" s="38"/>
      <c r="AM97" s="38"/>
      <c r="AN97" s="38"/>
      <c r="AO97" s="8"/>
      <c r="AP97" s="9">
        <v>37</v>
      </c>
      <c r="AQ97" s="8"/>
      <c r="AR97" s="9">
        <v>38</v>
      </c>
      <c r="AS97" s="1">
        <v>36</v>
      </c>
      <c r="AT97" s="1">
        <v>36</v>
      </c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1500</v>
      </c>
      <c r="B98" s="47" t="s">
        <v>1536</v>
      </c>
      <c r="C98" s="5">
        <f t="shared" si="26"/>
        <v>379</v>
      </c>
      <c r="D98" s="5">
        <f t="shared" si="39"/>
        <v>36</v>
      </c>
      <c r="E98" s="5">
        <f>SUM(I98:BJ98)</f>
        <v>110</v>
      </c>
      <c r="F98" s="5">
        <v>96</v>
      </c>
      <c r="G98" s="5">
        <f t="shared" si="41"/>
        <v>3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Q98" s="39">
        <v>38</v>
      </c>
      <c r="AR98" s="8"/>
      <c r="AS98" s="9">
        <v>36</v>
      </c>
      <c r="AT98" s="1">
        <v>36</v>
      </c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588</v>
      </c>
      <c r="B99" s="47" t="s">
        <v>1176</v>
      </c>
      <c r="C99" s="5">
        <f t="shared" si="26"/>
        <v>160</v>
      </c>
      <c r="D99" s="5">
        <f t="shared" si="39"/>
        <v>36</v>
      </c>
      <c r="E99" s="5">
        <f t="shared" ref="E99:E102" si="43">SUM(I99:BJ99)</f>
        <v>541</v>
      </c>
      <c r="F99" s="5">
        <v>2</v>
      </c>
      <c r="G99" s="5">
        <f t="shared" ref="G99:G102" si="44">H99+COUNT(I99:BJ99)</f>
        <v>7</v>
      </c>
      <c r="H99" s="1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42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7">
        <v>194</v>
      </c>
      <c r="AO99" s="1">
        <v>95</v>
      </c>
      <c r="AP99" s="1">
        <v>72</v>
      </c>
      <c r="AQ99" s="1">
        <v>57</v>
      </c>
      <c r="AR99" s="1">
        <v>47</v>
      </c>
      <c r="AS99" s="1">
        <v>40</v>
      </c>
      <c r="AT99" s="1">
        <v>36</v>
      </c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1537</v>
      </c>
      <c r="B100" s="47" t="s">
        <v>1538</v>
      </c>
      <c r="C100" s="5">
        <f t="shared" si="26"/>
        <v>608</v>
      </c>
      <c r="D100" s="5">
        <f t="shared" ref="D100" si="45">AT100</f>
        <v>36</v>
      </c>
      <c r="E100" s="5">
        <f t="shared" si="43"/>
        <v>36</v>
      </c>
      <c r="F100" s="5">
        <v>99</v>
      </c>
      <c r="G100" s="5">
        <f t="shared" si="44"/>
        <v>1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O100" s="1"/>
      <c r="AP100" s="1"/>
      <c r="AQ100" s="1"/>
      <c r="AR100" s="1"/>
      <c r="AS100" s="1"/>
      <c r="AT100" s="19">
        <v>36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1147</v>
      </c>
      <c r="B101" s="47" t="s">
        <v>1310</v>
      </c>
      <c r="C101" s="5">
        <f t="shared" si="26"/>
        <v>190</v>
      </c>
      <c r="D101" s="5">
        <f>AT101</f>
        <v>35</v>
      </c>
      <c r="E101" s="5">
        <f t="shared" si="43"/>
        <v>441</v>
      </c>
      <c r="F101" s="5">
        <v>34</v>
      </c>
      <c r="G101" s="5">
        <f t="shared" si="44"/>
        <v>7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N101" s="19">
        <v>121</v>
      </c>
      <c r="AO101" s="1">
        <v>82</v>
      </c>
      <c r="AP101" s="1">
        <v>67</v>
      </c>
      <c r="AQ101" s="1">
        <v>54</v>
      </c>
      <c r="AR101" s="1">
        <v>44</v>
      </c>
      <c r="AS101" s="1">
        <v>38</v>
      </c>
      <c r="AT101" s="1">
        <v>35</v>
      </c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1127</v>
      </c>
      <c r="B102" s="47" t="s">
        <v>1286</v>
      </c>
      <c r="C102" s="5">
        <f t="shared" si="26"/>
        <v>332</v>
      </c>
      <c r="D102" s="5">
        <f t="shared" si="21"/>
        <v>0</v>
      </c>
      <c r="E102" s="5">
        <f t="shared" si="43"/>
        <v>149</v>
      </c>
      <c r="F102" s="5">
        <v>86</v>
      </c>
      <c r="G102" s="5">
        <f t="shared" si="44"/>
        <v>4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AH102" s="36"/>
      <c r="AM102" s="19">
        <v>35</v>
      </c>
      <c r="AN102" s="38"/>
      <c r="AO102" s="8"/>
      <c r="AP102" s="9">
        <v>38</v>
      </c>
      <c r="AQ102" s="8"/>
      <c r="AR102" s="9">
        <v>38</v>
      </c>
      <c r="AS102" s="1">
        <v>38</v>
      </c>
      <c r="AT102" s="8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1139</v>
      </c>
      <c r="B103" s="47" t="s">
        <v>1176</v>
      </c>
      <c r="C103" s="5">
        <f t="shared" si="26"/>
        <v>161</v>
      </c>
      <c r="D103" s="5">
        <f t="shared" si="21"/>
        <v>0</v>
      </c>
      <c r="E103" s="5">
        <f t="shared" si="38"/>
        <v>537</v>
      </c>
      <c r="F103" s="5">
        <v>13</v>
      </c>
      <c r="G103" s="5">
        <f t="shared" si="3"/>
        <v>6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N103" s="19">
        <v>218</v>
      </c>
      <c r="AO103" s="1">
        <v>106</v>
      </c>
      <c r="AP103" s="1">
        <v>75</v>
      </c>
      <c r="AQ103" s="1">
        <v>56</v>
      </c>
      <c r="AR103" s="1">
        <v>44</v>
      </c>
      <c r="AS103" s="1">
        <v>38</v>
      </c>
      <c r="AT103" s="8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1134</v>
      </c>
      <c r="B104" s="47" t="s">
        <v>1176</v>
      </c>
      <c r="C104" s="5">
        <f t="shared" si="26"/>
        <v>149</v>
      </c>
      <c r="D104" s="5">
        <f t="shared" si="21"/>
        <v>0</v>
      </c>
      <c r="E104" s="5">
        <f t="shared" ref="E104:E110" si="46">SUM(I104:BJ104)</f>
        <v>612</v>
      </c>
      <c r="F104" s="5">
        <v>8</v>
      </c>
      <c r="G104" s="5">
        <f t="shared" si="3"/>
        <v>6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N104" s="19">
        <v>282</v>
      </c>
      <c r="AO104" s="1">
        <v>108</v>
      </c>
      <c r="AP104" s="1">
        <v>79</v>
      </c>
      <c r="AQ104" s="1">
        <v>59</v>
      </c>
      <c r="AR104" s="1">
        <v>46</v>
      </c>
      <c r="AS104" s="1">
        <v>38</v>
      </c>
      <c r="AT104" s="8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1136</v>
      </c>
      <c r="B105" s="47" t="s">
        <v>1176</v>
      </c>
      <c r="C105" s="5">
        <f t="shared" si="26"/>
        <v>154</v>
      </c>
      <c r="D105" s="5">
        <f t="shared" si="21"/>
        <v>0</v>
      </c>
      <c r="E105" s="5">
        <f t="shared" si="46"/>
        <v>580</v>
      </c>
      <c r="F105" s="5">
        <v>10</v>
      </c>
      <c r="G105" s="5">
        <f t="shared" si="3"/>
        <v>6</v>
      </c>
      <c r="H105" s="1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N105" s="19">
        <v>249</v>
      </c>
      <c r="AO105" s="1">
        <v>111</v>
      </c>
      <c r="AP105" s="1">
        <v>79</v>
      </c>
      <c r="AQ105" s="1">
        <v>59</v>
      </c>
      <c r="AR105" s="1">
        <v>45</v>
      </c>
      <c r="AS105" s="1">
        <v>37</v>
      </c>
      <c r="AT105" s="8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989</v>
      </c>
      <c r="B106" s="47" t="s">
        <v>1280</v>
      </c>
      <c r="C106" s="5">
        <f t="shared" si="26"/>
        <v>108</v>
      </c>
      <c r="D106" s="5">
        <f t="shared" si="21"/>
        <v>0</v>
      </c>
      <c r="E106" s="5">
        <f>SUM(I106:BJ106)</f>
        <v>830</v>
      </c>
      <c r="F106" s="5">
        <v>57</v>
      </c>
      <c r="G106" s="5">
        <f>H106+COUNT(I106:BJ106)</f>
        <v>17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C106" s="19">
        <v>40</v>
      </c>
      <c r="AD106" s="36">
        <v>43</v>
      </c>
      <c r="AE106" s="36">
        <v>43</v>
      </c>
      <c r="AF106" s="36">
        <v>46</v>
      </c>
      <c r="AG106" s="36">
        <v>46</v>
      </c>
      <c r="AH106" s="36">
        <v>47</v>
      </c>
      <c r="AI106" s="36">
        <v>48</v>
      </c>
      <c r="AJ106" s="36">
        <v>50</v>
      </c>
      <c r="AK106" s="36">
        <v>51</v>
      </c>
      <c r="AL106" s="36">
        <v>50</v>
      </c>
      <c r="AM106" s="36">
        <v>54</v>
      </c>
      <c r="AN106" s="36">
        <v>59</v>
      </c>
      <c r="AO106" s="1">
        <v>64</v>
      </c>
      <c r="AP106" s="1">
        <v>62</v>
      </c>
      <c r="AQ106" s="1">
        <v>50</v>
      </c>
      <c r="AR106" s="1">
        <v>41</v>
      </c>
      <c r="AS106" s="1">
        <v>36</v>
      </c>
      <c r="AT106" s="8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1005</v>
      </c>
      <c r="B107" s="47" t="s">
        <v>1335</v>
      </c>
      <c r="C107" s="5">
        <f t="shared" si="26"/>
        <v>174</v>
      </c>
      <c r="D107" s="5">
        <f>AT107</f>
        <v>0</v>
      </c>
      <c r="E107" s="5">
        <f>SUM(I107:BJ107)</f>
        <v>487</v>
      </c>
      <c r="F107" s="5">
        <v>57</v>
      </c>
      <c r="G107" s="5">
        <f>H107+COUNT(I107:BJ107)</f>
        <v>11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D107" s="19">
        <v>34</v>
      </c>
      <c r="AE107" s="36">
        <v>45</v>
      </c>
      <c r="AF107" s="36">
        <v>50</v>
      </c>
      <c r="AG107" s="36">
        <v>50</v>
      </c>
      <c r="AH107" s="36">
        <v>49</v>
      </c>
      <c r="AI107" s="36">
        <v>50</v>
      </c>
      <c r="AJ107" s="36">
        <v>47</v>
      </c>
      <c r="AK107" s="36">
        <v>43</v>
      </c>
      <c r="AL107" s="36">
        <v>42</v>
      </c>
      <c r="AM107" s="36">
        <v>41</v>
      </c>
      <c r="AN107" s="38"/>
      <c r="AO107" s="8"/>
      <c r="AP107" s="8"/>
      <c r="AQ107" s="8"/>
      <c r="AR107" s="8"/>
      <c r="AS107" s="9">
        <v>36</v>
      </c>
      <c r="AT107" s="8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1063</v>
      </c>
      <c r="B108" s="47" t="s">
        <v>1247</v>
      </c>
      <c r="C108" s="5">
        <f t="shared" si="26"/>
        <v>165</v>
      </c>
      <c r="D108" s="5">
        <f t="shared" si="21"/>
        <v>0</v>
      </c>
      <c r="E108" s="5">
        <f>SUM(I108:BJ108)</f>
        <v>512</v>
      </c>
      <c r="F108" s="5">
        <v>28</v>
      </c>
      <c r="G108" s="5">
        <f>H108+COUNT(I108:BJ108)</f>
        <v>10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I108" s="19">
        <v>92</v>
      </c>
      <c r="AJ108" s="36">
        <v>70</v>
      </c>
      <c r="AK108" s="36">
        <v>54</v>
      </c>
      <c r="AL108" s="36">
        <v>50</v>
      </c>
      <c r="AM108" s="36">
        <v>44</v>
      </c>
      <c r="AN108" s="38"/>
      <c r="AO108" s="9">
        <v>42</v>
      </c>
      <c r="AP108" s="1">
        <v>42</v>
      </c>
      <c r="AQ108" s="1">
        <v>43</v>
      </c>
      <c r="AR108" s="1">
        <v>40</v>
      </c>
      <c r="AS108" s="1">
        <v>35</v>
      </c>
      <c r="AT108" s="8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1111</v>
      </c>
      <c r="B109" s="47" t="s">
        <v>1459</v>
      </c>
      <c r="C109" s="5">
        <f t="shared" si="26"/>
        <v>204</v>
      </c>
      <c r="D109" s="5">
        <f t="shared" si="21"/>
        <v>0</v>
      </c>
      <c r="E109" s="5">
        <f t="shared" si="46"/>
        <v>397</v>
      </c>
      <c r="F109" s="5">
        <v>82</v>
      </c>
      <c r="G109" s="5">
        <f t="shared" si="3"/>
        <v>11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E109" s="19">
        <v>34</v>
      </c>
      <c r="AF109" s="36">
        <v>34</v>
      </c>
      <c r="AG109" s="38"/>
      <c r="AH109" s="37">
        <v>34</v>
      </c>
      <c r="AI109" s="36">
        <v>36</v>
      </c>
      <c r="AJ109" s="36">
        <v>36</v>
      </c>
      <c r="AK109" s="36">
        <v>35</v>
      </c>
      <c r="AL109" s="36">
        <v>34</v>
      </c>
      <c r="AM109" s="36">
        <v>34</v>
      </c>
      <c r="AN109" s="38"/>
      <c r="AO109" s="8"/>
      <c r="AP109" s="8"/>
      <c r="AQ109" s="9">
        <v>42</v>
      </c>
      <c r="AR109" s="1">
        <v>43</v>
      </c>
      <c r="AS109" s="1">
        <v>35</v>
      </c>
      <c r="AT109" s="8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1006</v>
      </c>
      <c r="B110" s="47" t="s">
        <v>1273</v>
      </c>
      <c r="C110" s="5">
        <f t="shared" si="26"/>
        <v>97</v>
      </c>
      <c r="D110" s="5">
        <f t="shared" si="21"/>
        <v>0</v>
      </c>
      <c r="E110" s="5">
        <f t="shared" si="46"/>
        <v>932</v>
      </c>
      <c r="F110" s="5">
        <v>20</v>
      </c>
      <c r="G110" s="5">
        <f t="shared" si="3"/>
        <v>15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E110" s="19">
        <v>110</v>
      </c>
      <c r="AF110" s="36">
        <v>72</v>
      </c>
      <c r="AG110" s="36">
        <v>61</v>
      </c>
      <c r="AH110" s="36">
        <v>56</v>
      </c>
      <c r="AI110" s="36">
        <v>45</v>
      </c>
      <c r="AJ110" s="36">
        <v>49</v>
      </c>
      <c r="AK110" s="36">
        <v>130</v>
      </c>
      <c r="AL110" s="36">
        <v>89</v>
      </c>
      <c r="AM110" s="36">
        <v>65</v>
      </c>
      <c r="AN110" s="36">
        <v>53</v>
      </c>
      <c r="AO110" s="1">
        <v>48</v>
      </c>
      <c r="AP110" s="1">
        <v>44</v>
      </c>
      <c r="AQ110" s="1">
        <v>38</v>
      </c>
      <c r="AR110" s="1">
        <v>38</v>
      </c>
      <c r="AS110" s="1">
        <v>34</v>
      </c>
      <c r="AT110" s="8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437</v>
      </c>
      <c r="B111" s="47" t="s">
        <v>1177</v>
      </c>
      <c r="C111" s="5">
        <f t="shared" si="26"/>
        <v>59</v>
      </c>
      <c r="D111" s="5">
        <f t="shared" si="21"/>
        <v>0</v>
      </c>
      <c r="E111" s="5">
        <f t="shared" si="37"/>
        <v>1311</v>
      </c>
      <c r="F111" s="5">
        <v>27</v>
      </c>
      <c r="G111" s="5">
        <f t="shared" si="3"/>
        <v>20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Y111" s="19">
        <v>76</v>
      </c>
      <c r="Z111" s="36">
        <v>64</v>
      </c>
      <c r="AA111" s="36">
        <v>74</v>
      </c>
      <c r="AB111" s="36">
        <v>65</v>
      </c>
      <c r="AC111" s="36">
        <v>62</v>
      </c>
      <c r="AD111" s="36">
        <v>59</v>
      </c>
      <c r="AE111" s="36">
        <v>50</v>
      </c>
      <c r="AF111" s="36">
        <v>56</v>
      </c>
      <c r="AG111" s="36">
        <v>54</v>
      </c>
      <c r="AH111" s="36">
        <v>63</v>
      </c>
      <c r="AI111" s="36">
        <v>99</v>
      </c>
      <c r="AJ111" s="36">
        <v>78</v>
      </c>
      <c r="AK111" s="36">
        <v>73</v>
      </c>
      <c r="AL111" s="36">
        <v>68</v>
      </c>
      <c r="AM111" s="36">
        <v>68</v>
      </c>
      <c r="AN111" s="36">
        <v>67</v>
      </c>
      <c r="AO111" s="1">
        <v>63</v>
      </c>
      <c r="AP111" s="1">
        <v>61</v>
      </c>
      <c r="AQ111" s="1">
        <v>57</v>
      </c>
      <c r="AR111" s="1">
        <v>54</v>
      </c>
      <c r="AS111" s="8"/>
      <c r="AT111" s="8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899</v>
      </c>
      <c r="B112" s="47" t="s">
        <v>1282</v>
      </c>
      <c r="C112" s="5">
        <f t="shared" si="26"/>
        <v>36</v>
      </c>
      <c r="D112" s="5">
        <f t="shared" si="21"/>
        <v>0</v>
      </c>
      <c r="E112" s="5">
        <f t="shared" si="37"/>
        <v>1741</v>
      </c>
      <c r="F112" s="5">
        <v>14</v>
      </c>
      <c r="G112" s="5">
        <f t="shared" si="3"/>
        <v>20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Y112" s="19">
        <v>134</v>
      </c>
      <c r="Z112" s="36">
        <v>116</v>
      </c>
      <c r="AA112" s="36">
        <v>109</v>
      </c>
      <c r="AB112" s="36">
        <v>99</v>
      </c>
      <c r="AC112" s="36">
        <v>101</v>
      </c>
      <c r="AD112" s="36">
        <v>98</v>
      </c>
      <c r="AE112" s="36">
        <v>93</v>
      </c>
      <c r="AF112" s="36">
        <v>92</v>
      </c>
      <c r="AG112" s="36">
        <v>93</v>
      </c>
      <c r="AH112" s="36">
        <v>89</v>
      </c>
      <c r="AI112" s="36">
        <v>87</v>
      </c>
      <c r="AJ112" s="36">
        <v>84</v>
      </c>
      <c r="AK112" s="36">
        <v>78</v>
      </c>
      <c r="AL112" s="36">
        <v>78</v>
      </c>
      <c r="AM112" s="36">
        <v>75</v>
      </c>
      <c r="AN112" s="36">
        <v>70</v>
      </c>
      <c r="AO112" s="1">
        <v>67</v>
      </c>
      <c r="AP112" s="1">
        <v>66</v>
      </c>
      <c r="AQ112" s="1">
        <v>59</v>
      </c>
      <c r="AR112" s="1">
        <v>53</v>
      </c>
      <c r="AS112" s="8"/>
      <c r="AT112" s="8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1515</v>
      </c>
      <c r="B113" s="47" t="s">
        <v>1289</v>
      </c>
      <c r="C113" s="5">
        <f t="shared" si="26"/>
        <v>496</v>
      </c>
      <c r="D113" s="5">
        <f t="shared" si="21"/>
        <v>0</v>
      </c>
      <c r="E113" s="5">
        <f t="shared" si="37"/>
        <v>53</v>
      </c>
      <c r="F113" s="5">
        <v>69</v>
      </c>
      <c r="G113" s="5">
        <f t="shared" si="3"/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R113" s="39">
        <v>53</v>
      </c>
      <c r="AS113" s="8"/>
      <c r="AT113" s="8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1519</v>
      </c>
      <c r="B114" s="47" t="s">
        <v>1518</v>
      </c>
      <c r="C114" s="5">
        <f t="shared" si="26"/>
        <v>572</v>
      </c>
      <c r="D114" s="5">
        <f t="shared" si="21"/>
        <v>0</v>
      </c>
      <c r="E114" s="5">
        <f t="shared" ref="E114" si="47">SUM(I114:BJ114)</f>
        <v>40</v>
      </c>
      <c r="F114" s="5">
        <v>51</v>
      </c>
      <c r="G114" s="5">
        <f t="shared" si="3"/>
        <v>8</v>
      </c>
      <c r="H114" s="1">
        <v>7</v>
      </c>
      <c r="I114" s="42"/>
      <c r="J114" s="38"/>
      <c r="K114" s="38"/>
      <c r="L114" s="38"/>
      <c r="M114" s="38"/>
      <c r="N114" s="38"/>
      <c r="O114" s="38"/>
      <c r="P114" s="38"/>
      <c r="Q114" s="38"/>
      <c r="R114" s="44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8"/>
      <c r="AP114" s="8"/>
      <c r="AQ114" s="8"/>
      <c r="AR114" s="9">
        <v>40</v>
      </c>
      <c r="AS114" s="8"/>
      <c r="AT114" s="8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1144</v>
      </c>
      <c r="B115" s="47" t="s">
        <v>1176</v>
      </c>
      <c r="C115" s="5">
        <f t="shared" si="26"/>
        <v>212</v>
      </c>
      <c r="D115" s="5">
        <f t="shared" si="21"/>
        <v>0</v>
      </c>
      <c r="E115" s="5">
        <f>SUM(I115:BJ115)</f>
        <v>384</v>
      </c>
      <c r="F115" s="5">
        <v>23</v>
      </c>
      <c r="G115" s="5">
        <f>H115+COUNT(I115:BJ115)</f>
        <v>5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155</v>
      </c>
      <c r="AO115" s="1">
        <v>79</v>
      </c>
      <c r="AP115" s="1">
        <v>63</v>
      </c>
      <c r="AQ115" s="1">
        <v>49</v>
      </c>
      <c r="AR115" s="1">
        <v>38</v>
      </c>
      <c r="AS115" s="8"/>
      <c r="AT115" s="8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561</v>
      </c>
      <c r="B116" s="47" t="s">
        <v>2</v>
      </c>
      <c r="C116" s="5">
        <f t="shared" si="26"/>
        <v>8</v>
      </c>
      <c r="D116" s="5">
        <f t="shared" si="21"/>
        <v>0</v>
      </c>
      <c r="E116" s="5">
        <f t="shared" ref="E116:E199" si="48">SUM(I116:BJ116)</f>
        <v>4767</v>
      </c>
      <c r="F116" s="5">
        <v>6</v>
      </c>
      <c r="G116" s="5">
        <f t="shared" ref="G116" si="49">H116+COUNT(I116:BJ116)</f>
        <v>52</v>
      </c>
      <c r="H116" s="1">
        <v>17</v>
      </c>
      <c r="I116" s="40">
        <v>108</v>
      </c>
      <c r="J116" s="36">
        <v>107</v>
      </c>
      <c r="K116" s="36">
        <v>127</v>
      </c>
      <c r="L116" s="36">
        <v>120</v>
      </c>
      <c r="M116" s="36">
        <v>123</v>
      </c>
      <c r="N116" s="36">
        <v>118</v>
      </c>
      <c r="O116" s="36">
        <v>120</v>
      </c>
      <c r="P116" s="36">
        <v>108</v>
      </c>
      <c r="Q116" s="36">
        <v>115</v>
      </c>
      <c r="R116" s="36">
        <v>112</v>
      </c>
      <c r="S116" s="40">
        <v>125</v>
      </c>
      <c r="T116" s="36">
        <v>128</v>
      </c>
      <c r="U116" s="36">
        <v>166</v>
      </c>
      <c r="V116" s="36">
        <v>156</v>
      </c>
      <c r="W116" s="36">
        <v>148</v>
      </c>
      <c r="X116" s="36">
        <v>137</v>
      </c>
      <c r="Y116" s="36">
        <v>152</v>
      </c>
      <c r="Z116" s="36">
        <v>145</v>
      </c>
      <c r="AA116" s="36">
        <v>146</v>
      </c>
      <c r="AB116" s="36">
        <v>144</v>
      </c>
      <c r="AC116" s="36">
        <v>143</v>
      </c>
      <c r="AD116" s="36">
        <v>143</v>
      </c>
      <c r="AE116" s="36">
        <v>140</v>
      </c>
      <c r="AF116" s="36">
        <v>141</v>
      </c>
      <c r="AG116" s="36">
        <v>144</v>
      </c>
      <c r="AH116" s="36">
        <v>147</v>
      </c>
      <c r="AI116" s="36">
        <v>148</v>
      </c>
      <c r="AJ116" s="36">
        <v>147</v>
      </c>
      <c r="AK116" s="36">
        <v>171</v>
      </c>
      <c r="AL116" s="36">
        <v>154</v>
      </c>
      <c r="AM116" s="36">
        <v>149</v>
      </c>
      <c r="AN116" s="36">
        <v>141</v>
      </c>
      <c r="AO116" s="1">
        <v>132</v>
      </c>
      <c r="AP116" s="1">
        <v>133</v>
      </c>
      <c r="AQ116" s="1">
        <v>129</v>
      </c>
      <c r="AR116" s="8"/>
      <c r="AS116" s="8"/>
      <c r="AT116" s="8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1097</v>
      </c>
      <c r="B117" s="47" t="s">
        <v>1196</v>
      </c>
      <c r="C117" s="5">
        <f t="shared" si="26"/>
        <v>106</v>
      </c>
      <c r="D117" s="5">
        <f t="shared" si="21"/>
        <v>0</v>
      </c>
      <c r="E117" s="5">
        <f t="shared" si="48"/>
        <v>861</v>
      </c>
      <c r="F117" s="5">
        <v>1</v>
      </c>
      <c r="G117" s="5">
        <f t="shared" si="3"/>
        <v>32</v>
      </c>
      <c r="H117" s="1">
        <v>25</v>
      </c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42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7">
        <v>94</v>
      </c>
      <c r="AL117" s="36">
        <v>124</v>
      </c>
      <c r="AM117" s="36">
        <v>130</v>
      </c>
      <c r="AN117" s="36">
        <v>132</v>
      </c>
      <c r="AO117" s="1">
        <v>133</v>
      </c>
      <c r="AP117" s="1">
        <v>127</v>
      </c>
      <c r="AQ117" s="1">
        <v>121</v>
      </c>
      <c r="AR117" s="8"/>
      <c r="AS117" s="8"/>
      <c r="AT117" s="8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1118</v>
      </c>
      <c r="B118" s="47" t="s">
        <v>1196</v>
      </c>
      <c r="C118" s="5">
        <f t="shared" si="26"/>
        <v>208</v>
      </c>
      <c r="D118" s="5">
        <f t="shared" si="21"/>
        <v>0</v>
      </c>
      <c r="E118" s="5">
        <f t="shared" si="48"/>
        <v>394</v>
      </c>
      <c r="F118" s="5">
        <v>1</v>
      </c>
      <c r="G118" s="5">
        <f t="shared" si="3"/>
        <v>26</v>
      </c>
      <c r="H118" s="1">
        <v>21</v>
      </c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42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7">
        <v>83</v>
      </c>
      <c r="AM118" s="36">
        <v>85</v>
      </c>
      <c r="AN118" s="38"/>
      <c r="AO118" s="9">
        <v>82</v>
      </c>
      <c r="AP118" s="1">
        <v>77</v>
      </c>
      <c r="AQ118" s="1">
        <v>67</v>
      </c>
      <c r="AR118" s="8"/>
      <c r="AS118" s="8"/>
      <c r="AT118" s="8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841</v>
      </c>
      <c r="B119" s="47" t="s">
        <v>1284</v>
      </c>
      <c r="C119" s="5">
        <f t="shared" si="26"/>
        <v>48</v>
      </c>
      <c r="D119" s="5">
        <f t="shared" si="21"/>
        <v>0</v>
      </c>
      <c r="E119" s="5">
        <f t="shared" si="48"/>
        <v>1532</v>
      </c>
      <c r="F119" s="5">
        <v>35</v>
      </c>
      <c r="G119" s="5">
        <f t="shared" si="3"/>
        <v>26</v>
      </c>
      <c r="H119" s="1">
        <v>3</v>
      </c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42"/>
      <c r="T119" s="38"/>
      <c r="U119" s="37">
        <v>45</v>
      </c>
      <c r="V119" s="36">
        <v>60</v>
      </c>
      <c r="W119" s="36">
        <v>62</v>
      </c>
      <c r="X119" s="36">
        <v>60</v>
      </c>
      <c r="Y119" s="36">
        <v>62</v>
      </c>
      <c r="Z119" s="36">
        <v>62</v>
      </c>
      <c r="AA119" s="36">
        <v>72</v>
      </c>
      <c r="AB119" s="36">
        <v>66</v>
      </c>
      <c r="AC119" s="36">
        <v>66</v>
      </c>
      <c r="AD119" s="36">
        <v>65</v>
      </c>
      <c r="AE119" s="36">
        <v>72</v>
      </c>
      <c r="AF119" s="36">
        <v>71</v>
      </c>
      <c r="AG119" s="36">
        <v>72</v>
      </c>
      <c r="AH119" s="36">
        <v>75</v>
      </c>
      <c r="AI119" s="36">
        <v>74</v>
      </c>
      <c r="AJ119" s="36">
        <v>72</v>
      </c>
      <c r="AK119" s="36">
        <v>68</v>
      </c>
      <c r="AL119" s="36">
        <v>70</v>
      </c>
      <c r="AM119" s="36">
        <v>73</v>
      </c>
      <c r="AN119" s="36">
        <v>65</v>
      </c>
      <c r="AO119" s="1">
        <v>68</v>
      </c>
      <c r="AP119" s="1">
        <v>66</v>
      </c>
      <c r="AQ119" s="1">
        <v>66</v>
      </c>
      <c r="AR119" s="8"/>
      <c r="AS119" s="8"/>
      <c r="AT119" s="8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894</v>
      </c>
      <c r="B120" s="47" t="s">
        <v>1279</v>
      </c>
      <c r="C120" s="5">
        <f t="shared" si="26"/>
        <v>56</v>
      </c>
      <c r="D120" s="5">
        <f t="shared" si="21"/>
        <v>0</v>
      </c>
      <c r="E120" s="5">
        <f t="shared" si="48"/>
        <v>1369</v>
      </c>
      <c r="F120" s="5">
        <v>33</v>
      </c>
      <c r="G120" s="5">
        <f t="shared" si="3"/>
        <v>20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X120" s="19">
        <v>33</v>
      </c>
      <c r="Y120" s="36">
        <v>66</v>
      </c>
      <c r="Z120" s="36">
        <v>73</v>
      </c>
      <c r="AA120" s="36">
        <v>66</v>
      </c>
      <c r="AB120" s="36">
        <v>73</v>
      </c>
      <c r="AC120" s="36">
        <v>80</v>
      </c>
      <c r="AD120" s="36">
        <v>77</v>
      </c>
      <c r="AE120" s="36">
        <v>72</v>
      </c>
      <c r="AF120" s="36">
        <v>74</v>
      </c>
      <c r="AG120" s="36">
        <v>74</v>
      </c>
      <c r="AH120" s="36">
        <v>76</v>
      </c>
      <c r="AI120" s="36">
        <v>79</v>
      </c>
      <c r="AJ120" s="36">
        <v>76</v>
      </c>
      <c r="AK120" s="36">
        <v>72</v>
      </c>
      <c r="AL120" s="36">
        <v>70</v>
      </c>
      <c r="AM120" s="36">
        <v>67</v>
      </c>
      <c r="AN120" s="36">
        <v>63</v>
      </c>
      <c r="AO120" s="1">
        <v>60</v>
      </c>
      <c r="AP120" s="1">
        <v>59</v>
      </c>
      <c r="AQ120" s="1">
        <v>59</v>
      </c>
      <c r="AR120" s="8"/>
      <c r="AS120" s="8"/>
      <c r="AT120" s="8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1489</v>
      </c>
      <c r="B121" s="47" t="s">
        <v>1490</v>
      </c>
      <c r="C121" s="5">
        <f t="shared" si="26"/>
        <v>517</v>
      </c>
      <c r="D121" s="5">
        <f t="shared" si="21"/>
        <v>0</v>
      </c>
      <c r="E121" s="5">
        <f t="shared" si="48"/>
        <v>49</v>
      </c>
      <c r="F121" s="5">
        <v>75</v>
      </c>
      <c r="G121" s="5">
        <f t="shared" ref="G121:G183" si="50">H121+COUNT(I121:BJ121)</f>
        <v>1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Q121" s="39">
        <v>49</v>
      </c>
      <c r="AR121" s="8"/>
      <c r="AS121" s="8"/>
      <c r="AT121" s="8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1133</v>
      </c>
      <c r="B122" s="47" t="s">
        <v>1176</v>
      </c>
      <c r="C122" s="5">
        <f t="shared" si="26"/>
        <v>173</v>
      </c>
      <c r="D122" s="5">
        <f t="shared" si="21"/>
        <v>0</v>
      </c>
      <c r="E122" s="5">
        <f t="shared" si="48"/>
        <v>494</v>
      </c>
      <c r="F122" s="5">
        <v>7</v>
      </c>
      <c r="G122" s="5">
        <f t="shared" si="50"/>
        <v>4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N122" s="19">
        <v>292</v>
      </c>
      <c r="AO122" s="1">
        <v>92</v>
      </c>
      <c r="AP122" s="1">
        <v>64</v>
      </c>
      <c r="AQ122" s="1">
        <v>46</v>
      </c>
      <c r="AR122" s="8"/>
      <c r="AS122" s="8"/>
      <c r="AT122" s="8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1140</v>
      </c>
      <c r="B123" s="47" t="s">
        <v>1176</v>
      </c>
      <c r="C123" s="5">
        <f t="shared" si="26"/>
        <v>215</v>
      </c>
      <c r="D123" s="5">
        <f t="shared" si="21"/>
        <v>0</v>
      </c>
      <c r="E123" s="5">
        <f t="shared" si="48"/>
        <v>374</v>
      </c>
      <c r="F123" s="5">
        <v>18</v>
      </c>
      <c r="G123" s="5">
        <f t="shared" si="50"/>
        <v>4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M123" s="38"/>
      <c r="AN123" s="19">
        <v>180</v>
      </c>
      <c r="AO123" s="1">
        <v>88</v>
      </c>
      <c r="AP123" s="1">
        <v>61</v>
      </c>
      <c r="AQ123" s="1">
        <v>45</v>
      </c>
      <c r="AR123" s="8"/>
      <c r="AS123" s="8"/>
      <c r="AT123" s="8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1148</v>
      </c>
      <c r="B124" s="47" t="s">
        <v>1176</v>
      </c>
      <c r="C124" s="5">
        <f t="shared" si="26"/>
        <v>254</v>
      </c>
      <c r="D124" s="5">
        <f t="shared" si="21"/>
        <v>0</v>
      </c>
      <c r="E124" s="5">
        <f t="shared" si="48"/>
        <v>279</v>
      </c>
      <c r="F124" s="5">
        <v>35</v>
      </c>
      <c r="G124" s="5">
        <f t="shared" si="50"/>
        <v>4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H124" s="36"/>
      <c r="AN124" s="19">
        <v>118</v>
      </c>
      <c r="AO124" s="1">
        <v>68</v>
      </c>
      <c r="AP124" s="1">
        <v>51</v>
      </c>
      <c r="AQ124" s="1">
        <v>42</v>
      </c>
      <c r="AR124" s="8"/>
      <c r="AS124" s="8"/>
      <c r="AT124" s="8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1145</v>
      </c>
      <c r="B125" s="47" t="s">
        <v>1176</v>
      </c>
      <c r="C125" s="5">
        <f t="shared" si="26"/>
        <v>243</v>
      </c>
      <c r="D125" s="5">
        <f t="shared" ref="D125:D187" si="51">AT125</f>
        <v>0</v>
      </c>
      <c r="E125" s="5">
        <f t="shared" si="48"/>
        <v>303</v>
      </c>
      <c r="F125" s="5">
        <v>28</v>
      </c>
      <c r="G125" s="5">
        <f t="shared" si="50"/>
        <v>4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141</v>
      </c>
      <c r="AO125" s="1">
        <v>68</v>
      </c>
      <c r="AP125" s="1">
        <v>53</v>
      </c>
      <c r="AQ125" s="1">
        <v>41</v>
      </c>
      <c r="AR125" s="8"/>
      <c r="AS125" s="8"/>
      <c r="AT125" s="8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1105</v>
      </c>
      <c r="B126" s="47" t="s">
        <v>1291</v>
      </c>
      <c r="C126" s="5">
        <f t="shared" si="26"/>
        <v>411</v>
      </c>
      <c r="D126" s="5">
        <f t="shared" si="51"/>
        <v>0</v>
      </c>
      <c r="E126" s="5">
        <f t="shared" si="48"/>
        <v>90</v>
      </c>
      <c r="F126" s="5">
        <v>75</v>
      </c>
      <c r="G126" s="5">
        <f t="shared" si="50"/>
        <v>2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K126" s="19">
        <v>51</v>
      </c>
      <c r="AL126" s="38"/>
      <c r="AM126" s="38"/>
      <c r="AN126" s="38"/>
      <c r="AO126" s="8"/>
      <c r="AP126" s="8"/>
      <c r="AQ126" s="9">
        <v>39</v>
      </c>
      <c r="AR126" s="8"/>
      <c r="AS126" s="8"/>
      <c r="AT126" s="8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1496</v>
      </c>
      <c r="B127" s="47" t="s">
        <v>1497</v>
      </c>
      <c r="C127" s="5">
        <f t="shared" si="26"/>
        <v>583</v>
      </c>
      <c r="D127" s="5">
        <f t="shared" si="51"/>
        <v>0</v>
      </c>
      <c r="E127" s="5">
        <f t="shared" si="48"/>
        <v>39</v>
      </c>
      <c r="F127" s="5">
        <v>93</v>
      </c>
      <c r="G127" s="5">
        <f t="shared" si="50"/>
        <v>1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Q127" s="39">
        <v>39</v>
      </c>
      <c r="AR127" s="8"/>
      <c r="AS127" s="8"/>
      <c r="AT127" s="8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1498</v>
      </c>
      <c r="B128" s="47" t="s">
        <v>1499</v>
      </c>
      <c r="C128" s="5">
        <f t="shared" si="26"/>
        <v>591</v>
      </c>
      <c r="D128" s="5">
        <f t="shared" si="51"/>
        <v>0</v>
      </c>
      <c r="E128" s="5">
        <f t="shared" si="48"/>
        <v>38</v>
      </c>
      <c r="F128" s="5">
        <v>95</v>
      </c>
      <c r="G128" s="5">
        <f t="shared" si="50"/>
        <v>1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Q128" s="39">
        <v>38</v>
      </c>
      <c r="AR128" s="8"/>
      <c r="AS128" s="8"/>
      <c r="AT128" s="8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1502</v>
      </c>
      <c r="B129" s="47" t="s">
        <v>1291</v>
      </c>
      <c r="C129" s="5">
        <f t="shared" si="26"/>
        <v>591</v>
      </c>
      <c r="D129" s="5">
        <f t="shared" si="51"/>
        <v>0</v>
      </c>
      <c r="E129" s="5">
        <f t="shared" si="48"/>
        <v>38</v>
      </c>
      <c r="F129" s="5">
        <v>97</v>
      </c>
      <c r="G129" s="5">
        <f t="shared" si="50"/>
        <v>1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Q129" s="39">
        <v>38</v>
      </c>
      <c r="AR129" s="8"/>
      <c r="AS129" s="8"/>
      <c r="AT129" s="8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1304</v>
      </c>
      <c r="B130" s="47" t="s">
        <v>1198</v>
      </c>
      <c r="C130" s="5">
        <f t="shared" ref="C130:C193" si="52">RANK(E130,$E$2:$E$1373,0)</f>
        <v>426</v>
      </c>
      <c r="D130" s="5">
        <f t="shared" si="51"/>
        <v>0</v>
      </c>
      <c r="E130" s="5">
        <f t="shared" si="48"/>
        <v>78</v>
      </c>
      <c r="F130" s="5">
        <v>91</v>
      </c>
      <c r="G130" s="5">
        <f t="shared" si="50"/>
        <v>2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P130" s="39">
        <v>41</v>
      </c>
      <c r="AQ130" s="1">
        <v>37</v>
      </c>
      <c r="AR130" s="8"/>
      <c r="AS130" s="8"/>
      <c r="AT130" s="8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1494</v>
      </c>
      <c r="B131" s="47" t="s">
        <v>1275</v>
      </c>
      <c r="C131" s="5">
        <f t="shared" si="52"/>
        <v>598</v>
      </c>
      <c r="D131" s="5">
        <f t="shared" si="51"/>
        <v>0</v>
      </c>
      <c r="E131" s="5">
        <f t="shared" si="48"/>
        <v>37</v>
      </c>
      <c r="F131" s="5">
        <v>100</v>
      </c>
      <c r="G131" s="5">
        <f t="shared" si="50"/>
        <v>1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Q131" s="39">
        <v>37</v>
      </c>
      <c r="AR131" s="8"/>
      <c r="AS131" s="8"/>
      <c r="AT131" s="8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1009</v>
      </c>
      <c r="B132" s="47" t="s">
        <v>1277</v>
      </c>
      <c r="C132" s="5">
        <f t="shared" si="52"/>
        <v>155</v>
      </c>
      <c r="D132" s="5">
        <f t="shared" si="51"/>
        <v>0</v>
      </c>
      <c r="E132" s="5">
        <f t="shared" si="48"/>
        <v>579</v>
      </c>
      <c r="F132" s="5">
        <v>55</v>
      </c>
      <c r="G132" s="5">
        <f t="shared" si="50"/>
        <v>12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E132" s="19">
        <v>51</v>
      </c>
      <c r="AF132" s="36">
        <v>40</v>
      </c>
      <c r="AG132" s="36">
        <v>39</v>
      </c>
      <c r="AH132" s="36">
        <v>46</v>
      </c>
      <c r="AI132" s="36">
        <v>44</v>
      </c>
      <c r="AJ132" s="36">
        <v>45</v>
      </c>
      <c r="AK132" s="36">
        <v>43</v>
      </c>
      <c r="AL132" s="36">
        <v>64</v>
      </c>
      <c r="AM132" s="36">
        <v>52</v>
      </c>
      <c r="AN132" s="36">
        <v>51</v>
      </c>
      <c r="AO132" s="1">
        <v>53</v>
      </c>
      <c r="AP132" s="1">
        <v>51</v>
      </c>
      <c r="AQ132" s="8"/>
      <c r="AR132" s="8"/>
      <c r="AS132" s="8"/>
      <c r="AT132" s="8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1141</v>
      </c>
      <c r="B133" s="47" t="s">
        <v>1176</v>
      </c>
      <c r="C133" s="5">
        <f t="shared" si="52"/>
        <v>245</v>
      </c>
      <c r="D133" s="5">
        <f t="shared" si="51"/>
        <v>0</v>
      </c>
      <c r="E133" s="5">
        <f t="shared" si="48"/>
        <v>299</v>
      </c>
      <c r="F133" s="5">
        <v>19</v>
      </c>
      <c r="G133" s="5">
        <f t="shared" si="50"/>
        <v>3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177</v>
      </c>
      <c r="AO133" s="1">
        <v>72</v>
      </c>
      <c r="AP133" s="1">
        <v>50</v>
      </c>
      <c r="AQ133" s="8"/>
      <c r="AR133" s="8"/>
      <c r="AS133" s="8"/>
      <c r="AT133" s="8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1142</v>
      </c>
      <c r="B134" s="47" t="s">
        <v>1176</v>
      </c>
      <c r="C134" s="5">
        <f t="shared" si="52"/>
        <v>255</v>
      </c>
      <c r="D134" s="5">
        <f t="shared" si="51"/>
        <v>0</v>
      </c>
      <c r="E134" s="5">
        <f t="shared" si="48"/>
        <v>278</v>
      </c>
      <c r="F134" s="5">
        <v>21</v>
      </c>
      <c r="G134" s="5">
        <f t="shared" si="50"/>
        <v>3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159</v>
      </c>
      <c r="AO134" s="1">
        <v>70</v>
      </c>
      <c r="AP134" s="1">
        <v>49</v>
      </c>
      <c r="AQ134" s="8"/>
      <c r="AR134" s="8"/>
      <c r="AS134" s="8"/>
      <c r="AT134" s="8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1143</v>
      </c>
      <c r="B135" s="47" t="s">
        <v>1176</v>
      </c>
      <c r="C135" s="5">
        <f t="shared" si="52"/>
        <v>261</v>
      </c>
      <c r="D135" s="5">
        <f t="shared" si="51"/>
        <v>0</v>
      </c>
      <c r="E135" s="5">
        <f t="shared" si="48"/>
        <v>271</v>
      </c>
      <c r="F135" s="5">
        <v>22</v>
      </c>
      <c r="G135" s="5">
        <f t="shared" si="50"/>
        <v>3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N135" s="19">
        <v>156</v>
      </c>
      <c r="AO135" s="1">
        <v>68</v>
      </c>
      <c r="AP135" s="1">
        <v>47</v>
      </c>
      <c r="AQ135" s="8"/>
      <c r="AR135" s="8"/>
      <c r="AS135" s="8"/>
      <c r="AT135" s="8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1303</v>
      </c>
      <c r="B136" s="47" t="s">
        <v>1305</v>
      </c>
      <c r="C136" s="5">
        <f t="shared" si="52"/>
        <v>551</v>
      </c>
      <c r="D136" s="5">
        <f t="shared" si="51"/>
        <v>0</v>
      </c>
      <c r="E136" s="5">
        <f t="shared" si="48"/>
        <v>43</v>
      </c>
      <c r="F136" s="5">
        <v>88</v>
      </c>
      <c r="G136" s="5">
        <f t="shared" si="50"/>
        <v>1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P136" s="39">
        <v>43</v>
      </c>
      <c r="AQ136" s="8"/>
      <c r="AR136" s="8"/>
      <c r="AS136" s="8"/>
      <c r="AT136" s="8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1149</v>
      </c>
      <c r="B137" s="47" t="s">
        <v>1317</v>
      </c>
      <c r="C137" s="5">
        <f t="shared" si="52"/>
        <v>288</v>
      </c>
      <c r="D137" s="5">
        <f t="shared" si="51"/>
        <v>0</v>
      </c>
      <c r="E137" s="5">
        <f t="shared" si="48"/>
        <v>211</v>
      </c>
      <c r="F137" s="5">
        <v>36</v>
      </c>
      <c r="G137" s="5">
        <f t="shared" si="50"/>
        <v>3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114</v>
      </c>
      <c r="AO137" s="1">
        <v>56</v>
      </c>
      <c r="AP137" s="1">
        <v>41</v>
      </c>
      <c r="AQ137" s="8"/>
      <c r="AR137" s="8"/>
      <c r="AS137" s="8"/>
      <c r="AT137" s="8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1150</v>
      </c>
      <c r="B138" s="47" t="s">
        <v>1318</v>
      </c>
      <c r="C138" s="5">
        <f t="shared" si="52"/>
        <v>297</v>
      </c>
      <c r="D138" s="5">
        <f t="shared" si="51"/>
        <v>0</v>
      </c>
      <c r="E138" s="5">
        <f t="shared" si="48"/>
        <v>199</v>
      </c>
      <c r="F138" s="5">
        <v>39</v>
      </c>
      <c r="G138" s="5">
        <f t="shared" si="50"/>
        <v>3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108</v>
      </c>
      <c r="AO138" s="1">
        <v>51</v>
      </c>
      <c r="AP138" s="1">
        <v>40</v>
      </c>
      <c r="AQ138" s="8"/>
      <c r="AR138" s="8"/>
      <c r="AS138" s="8"/>
      <c r="AT138" s="8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1146</v>
      </c>
      <c r="B139" s="47" t="s">
        <v>1176</v>
      </c>
      <c r="C139" s="5">
        <f t="shared" si="52"/>
        <v>276</v>
      </c>
      <c r="D139" s="5">
        <f t="shared" si="51"/>
        <v>0</v>
      </c>
      <c r="E139" s="5">
        <f t="shared" si="48"/>
        <v>235</v>
      </c>
      <c r="F139" s="5">
        <v>31</v>
      </c>
      <c r="G139" s="5">
        <f t="shared" si="50"/>
        <v>3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N139" s="19">
        <v>138</v>
      </c>
      <c r="AO139" s="1">
        <v>57</v>
      </c>
      <c r="AP139" s="1">
        <v>40</v>
      </c>
      <c r="AQ139" s="8"/>
      <c r="AR139" s="8"/>
      <c r="AS139" s="8"/>
      <c r="AT139" s="8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1089</v>
      </c>
      <c r="B140" s="47" t="s">
        <v>1273</v>
      </c>
      <c r="C140" s="5">
        <f t="shared" si="52"/>
        <v>194</v>
      </c>
      <c r="D140" s="5">
        <f t="shared" si="51"/>
        <v>0</v>
      </c>
      <c r="E140" s="5">
        <f t="shared" si="48"/>
        <v>430</v>
      </c>
      <c r="F140" s="5">
        <v>14</v>
      </c>
      <c r="G140" s="5">
        <f t="shared" si="50"/>
        <v>6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K140" s="19">
        <v>145</v>
      </c>
      <c r="AL140" s="36">
        <v>85</v>
      </c>
      <c r="AM140" s="36">
        <v>66</v>
      </c>
      <c r="AN140" s="36">
        <v>52</v>
      </c>
      <c r="AO140" s="1">
        <v>43</v>
      </c>
      <c r="AP140" s="1">
        <v>39</v>
      </c>
      <c r="AQ140" s="8"/>
      <c r="AR140" s="8"/>
      <c r="AS140" s="8"/>
      <c r="AT140" s="8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1153</v>
      </c>
      <c r="B141" s="47" t="s">
        <v>1176</v>
      </c>
      <c r="C141" s="5">
        <f t="shared" si="52"/>
        <v>301</v>
      </c>
      <c r="D141" s="5">
        <f t="shared" si="51"/>
        <v>0</v>
      </c>
      <c r="E141" s="5">
        <f t="shared" si="48"/>
        <v>195</v>
      </c>
      <c r="F141" s="5">
        <v>43</v>
      </c>
      <c r="G141" s="5">
        <f t="shared" si="50"/>
        <v>3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N141" s="19">
        <v>105</v>
      </c>
      <c r="AO141" s="1">
        <v>51</v>
      </c>
      <c r="AP141" s="1">
        <v>39</v>
      </c>
      <c r="AQ141" s="8"/>
      <c r="AR141" s="8"/>
      <c r="AS141" s="8"/>
      <c r="AT141" s="8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1090</v>
      </c>
      <c r="B142" s="47" t="s">
        <v>1273</v>
      </c>
      <c r="C142" s="5">
        <f t="shared" si="52"/>
        <v>200</v>
      </c>
      <c r="D142" s="5">
        <f t="shared" si="51"/>
        <v>0</v>
      </c>
      <c r="E142" s="5">
        <f t="shared" si="48"/>
        <v>410</v>
      </c>
      <c r="F142" s="5">
        <v>16</v>
      </c>
      <c r="G142" s="5">
        <f t="shared" si="50"/>
        <v>6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K142" s="19">
        <v>135</v>
      </c>
      <c r="AL142" s="36">
        <v>82</v>
      </c>
      <c r="AM142" s="36">
        <v>63</v>
      </c>
      <c r="AN142" s="36">
        <v>51</v>
      </c>
      <c r="AO142" s="1">
        <v>42</v>
      </c>
      <c r="AP142" s="1">
        <v>37</v>
      </c>
      <c r="AQ142" s="8"/>
      <c r="AR142" s="8"/>
      <c r="AS142" s="8"/>
      <c r="AT142" s="8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830</v>
      </c>
      <c r="B143" s="47" t="s">
        <v>1286</v>
      </c>
      <c r="C143" s="5">
        <f t="shared" si="52"/>
        <v>60</v>
      </c>
      <c r="D143" s="5">
        <f t="shared" si="51"/>
        <v>0</v>
      </c>
      <c r="E143" s="5">
        <f t="shared" si="48"/>
        <v>1301</v>
      </c>
      <c r="F143" s="5">
        <v>36</v>
      </c>
      <c r="G143" s="5">
        <f t="shared" si="50"/>
        <v>22</v>
      </c>
      <c r="H143" s="1"/>
      <c r="I143" s="40"/>
      <c r="J143" s="36"/>
      <c r="K143" s="36"/>
      <c r="L143" s="36"/>
      <c r="M143" s="36"/>
      <c r="N143" s="36"/>
      <c r="S143" s="40"/>
      <c r="T143" s="19">
        <v>30</v>
      </c>
      <c r="U143" s="36">
        <v>43</v>
      </c>
      <c r="V143" s="36">
        <v>43</v>
      </c>
      <c r="W143" s="36">
        <v>43</v>
      </c>
      <c r="X143" s="36">
        <v>46</v>
      </c>
      <c r="Y143" s="36">
        <v>47</v>
      </c>
      <c r="Z143" s="36">
        <v>50</v>
      </c>
      <c r="AA143" s="36">
        <v>52</v>
      </c>
      <c r="AB143" s="36">
        <v>57</v>
      </c>
      <c r="AC143" s="36">
        <v>61</v>
      </c>
      <c r="AD143" s="36">
        <v>65</v>
      </c>
      <c r="AE143" s="36">
        <v>64</v>
      </c>
      <c r="AF143" s="36">
        <v>65</v>
      </c>
      <c r="AG143" s="36">
        <v>65</v>
      </c>
      <c r="AH143" s="36">
        <v>74</v>
      </c>
      <c r="AI143" s="36">
        <v>62</v>
      </c>
      <c r="AJ143" s="36">
        <v>64</v>
      </c>
      <c r="AK143" s="36">
        <v>69</v>
      </c>
      <c r="AL143" s="36">
        <v>71</v>
      </c>
      <c r="AM143" s="36">
        <v>75</v>
      </c>
      <c r="AN143" s="36">
        <v>81</v>
      </c>
      <c r="AO143" s="1">
        <v>74</v>
      </c>
      <c r="AP143" s="8"/>
      <c r="AQ143" s="8"/>
      <c r="AR143" s="8"/>
      <c r="AS143" s="8"/>
      <c r="AT143" s="8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1152</v>
      </c>
      <c r="B144" s="47" t="s">
        <v>1176</v>
      </c>
      <c r="C144" s="5">
        <f t="shared" si="52"/>
        <v>326</v>
      </c>
      <c r="D144" s="5">
        <f t="shared" si="51"/>
        <v>0</v>
      </c>
      <c r="E144" s="5">
        <f t="shared" si="48"/>
        <v>156</v>
      </c>
      <c r="F144" s="5">
        <v>42</v>
      </c>
      <c r="G144" s="5">
        <f t="shared" si="50"/>
        <v>2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N144" s="19">
        <v>107</v>
      </c>
      <c r="AO144" s="1">
        <v>49</v>
      </c>
      <c r="AP144" s="8"/>
      <c r="AQ144" s="8"/>
      <c r="AR144" s="8"/>
      <c r="AS144" s="8"/>
      <c r="AT144" s="8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1151</v>
      </c>
      <c r="B145" s="47" t="s">
        <v>1331</v>
      </c>
      <c r="C145" s="5">
        <f t="shared" si="52"/>
        <v>327</v>
      </c>
      <c r="D145" s="5">
        <f t="shared" si="51"/>
        <v>0</v>
      </c>
      <c r="E145" s="5">
        <f t="shared" si="48"/>
        <v>155</v>
      </c>
      <c r="F145" s="5">
        <v>41</v>
      </c>
      <c r="G145" s="5">
        <f t="shared" si="50"/>
        <v>2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107</v>
      </c>
      <c r="AO145" s="1">
        <v>48</v>
      </c>
      <c r="AP145" s="8"/>
      <c r="AQ145" s="8"/>
      <c r="AR145" s="8"/>
      <c r="AS145" s="8"/>
      <c r="AT145" s="8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1156</v>
      </c>
      <c r="B146" s="47" t="s">
        <v>1176</v>
      </c>
      <c r="C146" s="5">
        <f t="shared" si="52"/>
        <v>358</v>
      </c>
      <c r="D146" s="5">
        <f t="shared" si="51"/>
        <v>0</v>
      </c>
      <c r="E146" s="5">
        <f t="shared" si="48"/>
        <v>128</v>
      </c>
      <c r="F146" s="5">
        <v>57</v>
      </c>
      <c r="G146" s="5">
        <f t="shared" si="50"/>
        <v>2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84</v>
      </c>
      <c r="AO146" s="1">
        <v>44</v>
      </c>
      <c r="AP146" s="8"/>
      <c r="AQ146" s="8"/>
      <c r="AR146" s="8"/>
      <c r="AS146" s="8"/>
      <c r="AT146" s="8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1091</v>
      </c>
      <c r="B147" s="47" t="s">
        <v>1273</v>
      </c>
      <c r="C147" s="5">
        <f t="shared" si="52"/>
        <v>218</v>
      </c>
      <c r="D147" s="5">
        <f t="shared" si="51"/>
        <v>0</v>
      </c>
      <c r="E147" s="5">
        <f t="shared" si="48"/>
        <v>368</v>
      </c>
      <c r="F147" s="5">
        <v>19</v>
      </c>
      <c r="G147" s="5">
        <f t="shared" si="50"/>
        <v>5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K147" s="19">
        <v>131</v>
      </c>
      <c r="AL147" s="36">
        <v>83</v>
      </c>
      <c r="AM147" s="36">
        <v>63</v>
      </c>
      <c r="AN147" s="36">
        <v>50</v>
      </c>
      <c r="AO147" s="1">
        <v>41</v>
      </c>
      <c r="AP147" s="8"/>
      <c r="AQ147" s="8"/>
      <c r="AR147" s="8"/>
      <c r="AS147" s="8"/>
      <c r="AT147" s="8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1155</v>
      </c>
      <c r="B148" s="47" t="s">
        <v>1176</v>
      </c>
      <c r="C148" s="5">
        <f t="shared" si="52"/>
        <v>361</v>
      </c>
      <c r="D148" s="5">
        <f t="shared" si="51"/>
        <v>0</v>
      </c>
      <c r="E148" s="5">
        <f t="shared" si="48"/>
        <v>125</v>
      </c>
      <c r="F148" s="5">
        <v>56</v>
      </c>
      <c r="G148" s="5">
        <f t="shared" si="50"/>
        <v>2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84</v>
      </c>
      <c r="AO148" s="1">
        <v>41</v>
      </c>
      <c r="AP148" s="8"/>
      <c r="AQ148" s="8"/>
      <c r="AR148" s="8"/>
      <c r="AS148" s="8"/>
      <c r="AT148" s="8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1098</v>
      </c>
      <c r="B149" s="47" t="s">
        <v>1273</v>
      </c>
      <c r="C149" s="5">
        <f t="shared" si="52"/>
        <v>264</v>
      </c>
      <c r="D149" s="5">
        <f t="shared" si="51"/>
        <v>0</v>
      </c>
      <c r="E149" s="5">
        <f t="shared" si="48"/>
        <v>254</v>
      </c>
      <c r="F149" s="5">
        <v>44</v>
      </c>
      <c r="G149" s="5">
        <f t="shared" si="50"/>
        <v>4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K149" s="19">
        <v>86</v>
      </c>
      <c r="AL149" s="36">
        <v>74</v>
      </c>
      <c r="AM149" s="36">
        <v>55</v>
      </c>
      <c r="AN149" s="38"/>
      <c r="AO149" s="9">
        <v>39</v>
      </c>
      <c r="AP149" s="8"/>
      <c r="AQ149" s="8"/>
      <c r="AR149" s="8"/>
      <c r="AS149" s="8"/>
      <c r="AT149" s="8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1113</v>
      </c>
      <c r="B150" s="47" t="s">
        <v>1196</v>
      </c>
      <c r="C150" s="5">
        <f t="shared" si="52"/>
        <v>250</v>
      </c>
      <c r="D150" s="5">
        <f t="shared" si="51"/>
        <v>0</v>
      </c>
      <c r="E150" s="5">
        <f t="shared" si="48"/>
        <v>289</v>
      </c>
      <c r="F150" s="5">
        <v>1</v>
      </c>
      <c r="G150" s="5">
        <f t="shared" si="50"/>
        <v>28</v>
      </c>
      <c r="H150" s="1">
        <v>25</v>
      </c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42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7">
        <v>92</v>
      </c>
      <c r="AM150" s="36">
        <v>97</v>
      </c>
      <c r="AN150" s="36">
        <v>100</v>
      </c>
      <c r="AO150" s="8"/>
      <c r="AP150" s="8"/>
      <c r="AQ150" s="8"/>
      <c r="AR150" s="8"/>
      <c r="AS150" s="8"/>
      <c r="AT150" s="8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1157</v>
      </c>
      <c r="B151" s="47" t="s">
        <v>1485</v>
      </c>
      <c r="C151" s="5">
        <f t="shared" si="52"/>
        <v>421</v>
      </c>
      <c r="D151" s="5">
        <f t="shared" si="51"/>
        <v>0</v>
      </c>
      <c r="E151" s="5">
        <f t="shared" si="48"/>
        <v>81</v>
      </c>
      <c r="F151" s="5">
        <v>61</v>
      </c>
      <c r="G151" s="5">
        <f t="shared" si="50"/>
        <v>1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81</v>
      </c>
      <c r="AO151" s="8"/>
      <c r="AP151" s="8"/>
      <c r="AQ151" s="8"/>
      <c r="AR151" s="8"/>
      <c r="AS151" s="8"/>
      <c r="AT151" s="8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639</v>
      </c>
      <c r="B152" s="47" t="s">
        <v>1332</v>
      </c>
      <c r="C152" s="5">
        <f t="shared" si="52"/>
        <v>379</v>
      </c>
      <c r="D152" s="5">
        <f t="shared" si="51"/>
        <v>0</v>
      </c>
      <c r="E152" s="5">
        <f t="shared" si="48"/>
        <v>110</v>
      </c>
      <c r="F152" s="5">
        <v>23</v>
      </c>
      <c r="G152" s="5">
        <f t="shared" si="50"/>
        <v>2</v>
      </c>
      <c r="H152" s="1"/>
      <c r="I152" s="40">
        <v>32</v>
      </c>
      <c r="J152" s="38"/>
      <c r="K152" s="38"/>
      <c r="L152" s="38"/>
      <c r="M152" s="38"/>
      <c r="N152" s="38"/>
      <c r="O152" s="38"/>
      <c r="P152" s="38"/>
      <c r="Q152" s="38"/>
      <c r="R152" s="38"/>
      <c r="S152" s="42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7">
        <v>78</v>
      </c>
      <c r="AO152" s="8"/>
      <c r="AP152" s="8"/>
      <c r="AQ152" s="8"/>
      <c r="AR152" s="8"/>
      <c r="AS152" s="8"/>
      <c r="AT152" s="8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1158</v>
      </c>
      <c r="B153" s="47" t="s">
        <v>1484</v>
      </c>
      <c r="C153" s="5">
        <f t="shared" si="52"/>
        <v>437</v>
      </c>
      <c r="D153" s="5">
        <f t="shared" si="51"/>
        <v>0</v>
      </c>
      <c r="E153" s="5">
        <f t="shared" si="48"/>
        <v>71</v>
      </c>
      <c r="F153" s="5">
        <v>65</v>
      </c>
      <c r="G153" s="5">
        <f t="shared" si="50"/>
        <v>1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N153" s="19">
        <v>71</v>
      </c>
      <c r="AO153" s="8"/>
      <c r="AP153" s="8"/>
      <c r="AQ153" s="8"/>
      <c r="AR153" s="8"/>
      <c r="AS153" s="8"/>
      <c r="AT153" s="8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1161</v>
      </c>
      <c r="B154" s="47" t="s">
        <v>1483</v>
      </c>
      <c r="C154" s="5">
        <f t="shared" si="52"/>
        <v>441</v>
      </c>
      <c r="D154" s="5">
        <f t="shared" si="51"/>
        <v>0</v>
      </c>
      <c r="E154" s="5">
        <f t="shared" si="48"/>
        <v>70</v>
      </c>
      <c r="F154" s="5">
        <v>67</v>
      </c>
      <c r="G154" s="5">
        <f t="shared" si="50"/>
        <v>1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70</v>
      </c>
      <c r="AO154" s="8"/>
      <c r="AP154" s="8"/>
      <c r="AQ154" s="8"/>
      <c r="AR154" s="8"/>
      <c r="AS154" s="8"/>
      <c r="AT154" s="8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1159</v>
      </c>
      <c r="B155" s="47" t="s">
        <v>1176</v>
      </c>
      <c r="C155" s="5">
        <f t="shared" si="52"/>
        <v>444</v>
      </c>
      <c r="D155" s="5">
        <f t="shared" si="51"/>
        <v>0</v>
      </c>
      <c r="E155" s="5">
        <f t="shared" si="48"/>
        <v>68</v>
      </c>
      <c r="F155" s="5">
        <v>71</v>
      </c>
      <c r="G155" s="5">
        <f t="shared" si="50"/>
        <v>1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N155" s="19">
        <v>68</v>
      </c>
      <c r="AO155" s="8"/>
      <c r="AP155" s="8"/>
      <c r="AQ155" s="8"/>
      <c r="AR155" s="8"/>
      <c r="AS155" s="8"/>
      <c r="AT155" s="8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1160</v>
      </c>
      <c r="B156" s="47" t="s">
        <v>1176</v>
      </c>
      <c r="C156" s="5">
        <f t="shared" si="52"/>
        <v>444</v>
      </c>
      <c r="D156" s="5">
        <f t="shared" si="51"/>
        <v>0</v>
      </c>
      <c r="E156" s="5">
        <f t="shared" si="48"/>
        <v>68</v>
      </c>
      <c r="F156" s="5">
        <v>72</v>
      </c>
      <c r="G156" s="5">
        <f t="shared" si="50"/>
        <v>1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N156" s="19">
        <v>68</v>
      </c>
      <c r="AO156" s="8"/>
      <c r="AP156" s="8"/>
      <c r="AQ156" s="8"/>
      <c r="AR156" s="8"/>
      <c r="AS156" s="8"/>
      <c r="AT156" s="8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1162</v>
      </c>
      <c r="B157" s="47" t="s">
        <v>1176</v>
      </c>
      <c r="C157" s="5">
        <f t="shared" si="52"/>
        <v>448</v>
      </c>
      <c r="D157" s="5">
        <f t="shared" si="51"/>
        <v>0</v>
      </c>
      <c r="E157" s="5">
        <f t="shared" si="48"/>
        <v>67</v>
      </c>
      <c r="F157" s="5">
        <v>74</v>
      </c>
      <c r="G157" s="5">
        <f t="shared" si="50"/>
        <v>1</v>
      </c>
      <c r="H157" s="1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N157" s="19">
        <v>67</v>
      </c>
      <c r="AO157" s="8"/>
      <c r="AP157" s="8"/>
      <c r="AQ157" s="8"/>
      <c r="AR157" s="8"/>
      <c r="AS157" s="8"/>
      <c r="AT157" s="8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1163</v>
      </c>
      <c r="B158" s="47" t="s">
        <v>1482</v>
      </c>
      <c r="C158" s="5">
        <f t="shared" si="52"/>
        <v>455</v>
      </c>
      <c r="D158" s="5">
        <f t="shared" si="51"/>
        <v>0</v>
      </c>
      <c r="E158" s="5">
        <f t="shared" si="48"/>
        <v>65</v>
      </c>
      <c r="F158" s="5">
        <v>76</v>
      </c>
      <c r="G158" s="5">
        <f t="shared" si="50"/>
        <v>1</v>
      </c>
      <c r="H158" s="1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N158" s="19">
        <v>65</v>
      </c>
      <c r="AO158" s="8"/>
      <c r="AP158" s="8"/>
      <c r="AQ158" s="8"/>
      <c r="AR158" s="8"/>
      <c r="AS158" s="8"/>
      <c r="AT158" s="8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735</v>
      </c>
      <c r="B159" s="47" t="s">
        <v>1203</v>
      </c>
      <c r="C159" s="5">
        <f t="shared" si="52"/>
        <v>28</v>
      </c>
      <c r="D159" s="5">
        <f t="shared" si="51"/>
        <v>0</v>
      </c>
      <c r="E159" s="5">
        <f t="shared" si="48"/>
        <v>1916</v>
      </c>
      <c r="F159" s="5">
        <v>3</v>
      </c>
      <c r="G159" s="5">
        <f t="shared" si="50"/>
        <v>29</v>
      </c>
      <c r="H159" s="1">
        <v>1</v>
      </c>
      <c r="I159" s="40">
        <v>225</v>
      </c>
      <c r="J159" s="36">
        <v>151</v>
      </c>
      <c r="K159" s="36">
        <v>119</v>
      </c>
      <c r="L159" s="36">
        <v>95</v>
      </c>
      <c r="M159" s="36">
        <v>86</v>
      </c>
      <c r="N159" s="36">
        <v>69</v>
      </c>
      <c r="O159" s="36">
        <v>59</v>
      </c>
      <c r="P159" s="36">
        <v>44</v>
      </c>
      <c r="Q159" s="36">
        <v>43</v>
      </c>
      <c r="R159" s="36">
        <v>38</v>
      </c>
      <c r="S159" s="40">
        <v>36</v>
      </c>
      <c r="T159" s="36">
        <v>40</v>
      </c>
      <c r="U159" s="36">
        <v>50</v>
      </c>
      <c r="V159" s="36">
        <v>45</v>
      </c>
      <c r="W159" s="36">
        <v>40</v>
      </c>
      <c r="X159" s="36">
        <v>34</v>
      </c>
      <c r="Y159" s="36">
        <v>37</v>
      </c>
      <c r="Z159" s="38"/>
      <c r="AA159" s="38"/>
      <c r="AB159" s="38"/>
      <c r="AC159" s="38"/>
      <c r="AD159" s="37">
        <v>42</v>
      </c>
      <c r="AE159" s="36">
        <v>48</v>
      </c>
      <c r="AF159" s="36">
        <v>52</v>
      </c>
      <c r="AG159" s="36">
        <v>72</v>
      </c>
      <c r="AH159" s="36">
        <v>63</v>
      </c>
      <c r="AI159" s="36">
        <v>61</v>
      </c>
      <c r="AJ159" s="36">
        <v>115</v>
      </c>
      <c r="AK159" s="36">
        <v>62</v>
      </c>
      <c r="AL159" s="36">
        <v>62</v>
      </c>
      <c r="AM159" s="36">
        <v>66</v>
      </c>
      <c r="AN159" s="36">
        <v>62</v>
      </c>
      <c r="AO159" s="8"/>
      <c r="AP159" s="8"/>
      <c r="AQ159" s="8"/>
      <c r="AR159" s="8"/>
      <c r="AS159" s="8"/>
      <c r="AT159" s="8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1164</v>
      </c>
      <c r="B160" s="47" t="s">
        <v>1176</v>
      </c>
      <c r="C160" s="5">
        <f t="shared" si="52"/>
        <v>463</v>
      </c>
      <c r="D160" s="5">
        <f t="shared" si="51"/>
        <v>0</v>
      </c>
      <c r="E160" s="5">
        <f t="shared" si="48"/>
        <v>62</v>
      </c>
      <c r="F160" s="5">
        <v>82</v>
      </c>
      <c r="G160" s="5">
        <f t="shared" si="50"/>
        <v>1</v>
      </c>
      <c r="H160" s="1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N160" s="19">
        <v>62</v>
      </c>
      <c r="AO160" s="8"/>
      <c r="AP160" s="8"/>
      <c r="AQ160" s="8"/>
      <c r="AR160" s="8"/>
      <c r="AS160" s="8"/>
      <c r="AT160" s="8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1165</v>
      </c>
      <c r="B161" s="47" t="s">
        <v>1176</v>
      </c>
      <c r="C161" s="5">
        <f t="shared" si="52"/>
        <v>483</v>
      </c>
      <c r="D161" s="5">
        <f t="shared" si="51"/>
        <v>0</v>
      </c>
      <c r="E161" s="5">
        <f t="shared" si="48"/>
        <v>57</v>
      </c>
      <c r="F161" s="5">
        <v>85</v>
      </c>
      <c r="G161" s="5">
        <f t="shared" si="50"/>
        <v>1</v>
      </c>
      <c r="H161" s="1"/>
      <c r="I161" s="40"/>
      <c r="J161" s="36"/>
      <c r="K161" s="36"/>
      <c r="L161" s="36"/>
      <c r="M161" s="36"/>
      <c r="N161" s="36"/>
      <c r="S161" s="41"/>
      <c r="T161" s="36"/>
      <c r="W161" s="36"/>
      <c r="AH161" s="36"/>
      <c r="AN161" s="19">
        <v>57</v>
      </c>
      <c r="AO161" s="8"/>
      <c r="AP161" s="8"/>
      <c r="AQ161" s="8"/>
      <c r="AR161" s="8"/>
      <c r="AS161" s="8"/>
      <c r="AT161" s="8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1166</v>
      </c>
      <c r="B162" s="47" t="s">
        <v>1176</v>
      </c>
      <c r="C162" s="5">
        <f t="shared" si="52"/>
        <v>491</v>
      </c>
      <c r="D162" s="5">
        <f t="shared" si="51"/>
        <v>0</v>
      </c>
      <c r="E162" s="5">
        <f t="shared" si="48"/>
        <v>55</v>
      </c>
      <c r="F162" s="5">
        <v>88</v>
      </c>
      <c r="G162" s="5">
        <f t="shared" si="50"/>
        <v>1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N162" s="19">
        <v>55</v>
      </c>
      <c r="AO162" s="8"/>
      <c r="AP162" s="8"/>
      <c r="AQ162" s="8"/>
      <c r="AR162" s="8"/>
      <c r="AS162" s="8"/>
      <c r="AT162" s="8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1167</v>
      </c>
      <c r="B163" s="47" t="s">
        <v>1176</v>
      </c>
      <c r="C163" s="5">
        <f t="shared" si="52"/>
        <v>501</v>
      </c>
      <c r="D163" s="5">
        <f t="shared" si="51"/>
        <v>0</v>
      </c>
      <c r="E163" s="5">
        <f t="shared" si="48"/>
        <v>52</v>
      </c>
      <c r="F163" s="5">
        <v>92</v>
      </c>
      <c r="G163" s="5">
        <f t="shared" si="50"/>
        <v>1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N163" s="19">
        <v>52</v>
      </c>
      <c r="AO163" s="8"/>
      <c r="AP163" s="8"/>
      <c r="AQ163" s="8"/>
      <c r="AR163" s="8"/>
      <c r="AS163" s="8"/>
      <c r="AT163" s="8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1168</v>
      </c>
      <c r="B164" s="47" t="s">
        <v>1176</v>
      </c>
      <c r="C164" s="5">
        <f t="shared" si="52"/>
        <v>501</v>
      </c>
      <c r="D164" s="5">
        <f t="shared" si="51"/>
        <v>0</v>
      </c>
      <c r="E164" s="5">
        <f t="shared" si="48"/>
        <v>52</v>
      </c>
      <c r="F164" s="5">
        <v>93</v>
      </c>
      <c r="G164" s="5">
        <f t="shared" si="50"/>
        <v>1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N164" s="19">
        <v>52</v>
      </c>
      <c r="AO164" s="8"/>
      <c r="AP164" s="8"/>
      <c r="AQ164" s="8"/>
      <c r="AR164" s="8"/>
      <c r="AS164" s="8"/>
      <c r="AT164" s="8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331</v>
      </c>
      <c r="B165" s="47" t="s">
        <v>1275</v>
      </c>
      <c r="C165" s="5">
        <f t="shared" si="52"/>
        <v>5</v>
      </c>
      <c r="D165" s="5">
        <f t="shared" si="51"/>
        <v>0</v>
      </c>
      <c r="E165" s="5">
        <f t="shared" si="48"/>
        <v>6146</v>
      </c>
      <c r="F165" s="5">
        <v>1</v>
      </c>
      <c r="G165" s="5">
        <f t="shared" si="50"/>
        <v>65</v>
      </c>
      <c r="H165" s="1">
        <v>35</v>
      </c>
      <c r="I165" s="40">
        <v>237</v>
      </c>
      <c r="J165" s="36">
        <v>230</v>
      </c>
      <c r="K165" s="36">
        <v>226</v>
      </c>
      <c r="L165" s="36">
        <v>220</v>
      </c>
      <c r="M165" s="36">
        <v>210</v>
      </c>
      <c r="N165" s="36">
        <v>209</v>
      </c>
      <c r="O165" s="36">
        <v>204</v>
      </c>
      <c r="P165" s="36">
        <v>182</v>
      </c>
      <c r="Q165" s="36">
        <v>184</v>
      </c>
      <c r="R165" s="36">
        <v>181</v>
      </c>
      <c r="S165" s="42"/>
      <c r="T165" s="37">
        <v>201</v>
      </c>
      <c r="U165" s="36">
        <v>256</v>
      </c>
      <c r="V165" s="36">
        <v>236</v>
      </c>
      <c r="W165" s="36">
        <v>209</v>
      </c>
      <c r="X165" s="36">
        <v>196</v>
      </c>
      <c r="Y165" s="36">
        <v>225</v>
      </c>
      <c r="Z165" s="36">
        <v>229</v>
      </c>
      <c r="AA165" s="36">
        <v>221</v>
      </c>
      <c r="AB165" s="36">
        <v>206</v>
      </c>
      <c r="AC165" s="36">
        <v>219</v>
      </c>
      <c r="AD165" s="36">
        <v>202</v>
      </c>
      <c r="AE165" s="36">
        <v>193</v>
      </c>
      <c r="AF165" s="36">
        <v>193</v>
      </c>
      <c r="AG165" s="36">
        <v>190</v>
      </c>
      <c r="AH165" s="36">
        <v>188</v>
      </c>
      <c r="AI165" s="36">
        <v>186</v>
      </c>
      <c r="AJ165" s="36">
        <v>181</v>
      </c>
      <c r="AK165" s="36">
        <v>178</v>
      </c>
      <c r="AL165" s="36">
        <v>177</v>
      </c>
      <c r="AM165" s="36">
        <v>177</v>
      </c>
      <c r="AN165" s="38"/>
      <c r="AO165" s="8"/>
      <c r="AP165" s="8"/>
      <c r="AQ165" s="8"/>
      <c r="AR165" s="8"/>
      <c r="AS165" s="8"/>
      <c r="AT165" s="8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573</v>
      </c>
      <c r="B166" s="47" t="s">
        <v>1204</v>
      </c>
      <c r="C166" s="5">
        <f t="shared" si="52"/>
        <v>4</v>
      </c>
      <c r="D166" s="5">
        <f t="shared" si="51"/>
        <v>0</v>
      </c>
      <c r="E166" s="5">
        <f t="shared" si="48"/>
        <v>6417</v>
      </c>
      <c r="F166" s="5">
        <v>1</v>
      </c>
      <c r="G166" s="5">
        <f t="shared" si="50"/>
        <v>47</v>
      </c>
      <c r="H166" s="1">
        <v>16</v>
      </c>
      <c r="I166" s="40">
        <v>291</v>
      </c>
      <c r="J166" s="36">
        <v>270</v>
      </c>
      <c r="K166" s="36">
        <v>275</v>
      </c>
      <c r="L166" s="36">
        <v>285</v>
      </c>
      <c r="M166" s="36">
        <v>361</v>
      </c>
      <c r="N166" s="36">
        <v>236</v>
      </c>
      <c r="O166" s="36">
        <v>236</v>
      </c>
      <c r="P166" s="36">
        <v>221</v>
      </c>
      <c r="Q166" s="36">
        <v>210</v>
      </c>
      <c r="R166" s="36">
        <v>198</v>
      </c>
      <c r="S166" s="40">
        <v>189</v>
      </c>
      <c r="T166" s="36">
        <v>211</v>
      </c>
      <c r="U166" s="36">
        <v>249</v>
      </c>
      <c r="V166" s="36">
        <v>246</v>
      </c>
      <c r="W166" s="36">
        <v>215</v>
      </c>
      <c r="X166" s="36">
        <v>199</v>
      </c>
      <c r="Y166" s="36">
        <v>201</v>
      </c>
      <c r="Z166" s="36">
        <v>199</v>
      </c>
      <c r="AA166" s="36">
        <v>193</v>
      </c>
      <c r="AB166" s="36">
        <v>183</v>
      </c>
      <c r="AC166" s="36">
        <v>175</v>
      </c>
      <c r="AD166" s="36">
        <v>168</v>
      </c>
      <c r="AE166" s="36">
        <v>178</v>
      </c>
      <c r="AF166" s="36">
        <v>167</v>
      </c>
      <c r="AG166" s="36">
        <v>162</v>
      </c>
      <c r="AH166" s="36">
        <v>160</v>
      </c>
      <c r="AI166" s="36">
        <v>158</v>
      </c>
      <c r="AJ166" s="36">
        <v>153</v>
      </c>
      <c r="AK166" s="36">
        <v>146</v>
      </c>
      <c r="AL166" s="36">
        <v>141</v>
      </c>
      <c r="AM166" s="36">
        <v>141</v>
      </c>
      <c r="AN166" s="38"/>
      <c r="AO166" s="8"/>
      <c r="AP166" s="8"/>
      <c r="AQ166" s="8"/>
      <c r="AR166" s="8"/>
      <c r="AS166" s="8"/>
      <c r="AT166" s="8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733</v>
      </c>
      <c r="B167" s="47" t="s">
        <v>1203</v>
      </c>
      <c r="C167" s="5">
        <f t="shared" si="52"/>
        <v>3</v>
      </c>
      <c r="D167" s="5">
        <f t="shared" si="51"/>
        <v>0</v>
      </c>
      <c r="E167" s="5">
        <f t="shared" si="48"/>
        <v>6487</v>
      </c>
      <c r="F167" s="5">
        <v>1</v>
      </c>
      <c r="G167" s="5">
        <f t="shared" si="50"/>
        <v>32</v>
      </c>
      <c r="H167" s="1">
        <v>1</v>
      </c>
      <c r="I167" s="40">
        <v>424</v>
      </c>
      <c r="J167" s="36">
        <v>322</v>
      </c>
      <c r="K167" s="36">
        <v>302</v>
      </c>
      <c r="L167" s="36">
        <v>302</v>
      </c>
      <c r="M167" s="36">
        <v>294</v>
      </c>
      <c r="N167" s="36">
        <v>258</v>
      </c>
      <c r="O167" s="36">
        <v>257</v>
      </c>
      <c r="P167" s="36">
        <v>213</v>
      </c>
      <c r="Q167" s="36">
        <v>209</v>
      </c>
      <c r="R167" s="36">
        <v>198</v>
      </c>
      <c r="S167" s="40">
        <v>194</v>
      </c>
      <c r="T167" s="36">
        <v>236</v>
      </c>
      <c r="U167" s="36">
        <v>266</v>
      </c>
      <c r="V167" s="36">
        <v>256</v>
      </c>
      <c r="W167" s="36">
        <v>219</v>
      </c>
      <c r="X167" s="36">
        <v>197</v>
      </c>
      <c r="Y167" s="36">
        <v>191</v>
      </c>
      <c r="Z167" s="36">
        <v>193</v>
      </c>
      <c r="AA167" s="36">
        <v>179</v>
      </c>
      <c r="AB167" s="36">
        <v>176</v>
      </c>
      <c r="AC167" s="36">
        <v>172</v>
      </c>
      <c r="AD167" s="36">
        <v>166</v>
      </c>
      <c r="AE167" s="36">
        <v>151</v>
      </c>
      <c r="AF167" s="36">
        <v>148</v>
      </c>
      <c r="AG167" s="36">
        <v>150</v>
      </c>
      <c r="AH167" s="36">
        <v>143</v>
      </c>
      <c r="AI167" s="36">
        <v>140</v>
      </c>
      <c r="AJ167" s="36">
        <v>137</v>
      </c>
      <c r="AK167" s="36">
        <v>133</v>
      </c>
      <c r="AL167" s="36">
        <v>130</v>
      </c>
      <c r="AM167" s="36">
        <v>131</v>
      </c>
      <c r="AN167" s="38"/>
      <c r="AO167" s="8"/>
      <c r="AP167" s="8"/>
      <c r="AQ167" s="8"/>
      <c r="AR167" s="8"/>
      <c r="AS167" s="8"/>
      <c r="AT167" s="8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594</v>
      </c>
      <c r="B168" s="47" t="s">
        <v>1211</v>
      </c>
      <c r="C168" s="5">
        <f t="shared" si="52"/>
        <v>16</v>
      </c>
      <c r="D168" s="5">
        <f t="shared" si="51"/>
        <v>0</v>
      </c>
      <c r="E168" s="5">
        <f t="shared" si="48"/>
        <v>2573</v>
      </c>
      <c r="F168" s="5">
        <v>2</v>
      </c>
      <c r="G168" s="5">
        <f t="shared" si="50"/>
        <v>34</v>
      </c>
      <c r="H168" s="1">
        <v>13</v>
      </c>
      <c r="I168" s="40">
        <v>136</v>
      </c>
      <c r="J168" s="36">
        <v>134</v>
      </c>
      <c r="K168" s="36">
        <v>133</v>
      </c>
      <c r="L168" s="36">
        <v>132</v>
      </c>
      <c r="M168" s="36">
        <v>131</v>
      </c>
      <c r="N168" s="36">
        <v>121</v>
      </c>
      <c r="O168" s="36">
        <v>116</v>
      </c>
      <c r="P168" s="36">
        <v>106</v>
      </c>
      <c r="Q168" s="36">
        <v>102</v>
      </c>
      <c r="R168" s="36">
        <v>93</v>
      </c>
      <c r="S168" s="42"/>
      <c r="T168" s="37">
        <v>98</v>
      </c>
      <c r="U168" s="36">
        <v>130</v>
      </c>
      <c r="V168" s="36">
        <v>114</v>
      </c>
      <c r="W168" s="36">
        <v>104</v>
      </c>
      <c r="X168" s="36">
        <v>95</v>
      </c>
      <c r="Y168" s="36">
        <v>109</v>
      </c>
      <c r="Z168" s="38"/>
      <c r="AA168" s="38"/>
      <c r="AB168" s="38"/>
      <c r="AC168" s="38"/>
      <c r="AD168" s="38"/>
      <c r="AE168" s="38"/>
      <c r="AF168" s="38"/>
      <c r="AG168" s="38"/>
      <c r="AH168" s="38"/>
      <c r="AI168" s="37">
        <v>125</v>
      </c>
      <c r="AJ168" s="36">
        <v>176</v>
      </c>
      <c r="AK168" s="36">
        <v>154</v>
      </c>
      <c r="AL168" s="36">
        <v>139</v>
      </c>
      <c r="AM168" s="36">
        <v>125</v>
      </c>
      <c r="AN168" s="38"/>
      <c r="AO168" s="8"/>
      <c r="AP168" s="8"/>
      <c r="AQ168" s="8"/>
      <c r="AR168" s="8"/>
      <c r="AS168" s="8"/>
      <c r="AT168" s="8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734</v>
      </c>
      <c r="B169" s="47" t="s">
        <v>1203</v>
      </c>
      <c r="C169" s="5">
        <f t="shared" si="52"/>
        <v>9</v>
      </c>
      <c r="D169" s="5">
        <f t="shared" si="51"/>
        <v>0</v>
      </c>
      <c r="E169" s="5">
        <f t="shared" si="48"/>
        <v>4758</v>
      </c>
      <c r="F169" s="5">
        <v>1</v>
      </c>
      <c r="G169" s="5">
        <f t="shared" si="50"/>
        <v>32</v>
      </c>
      <c r="H169" s="1">
        <v>1</v>
      </c>
      <c r="I169" s="40">
        <v>293</v>
      </c>
      <c r="J169" s="36">
        <v>205</v>
      </c>
      <c r="K169" s="36">
        <v>173</v>
      </c>
      <c r="L169" s="36">
        <v>151</v>
      </c>
      <c r="M169" s="36">
        <v>146</v>
      </c>
      <c r="N169" s="36">
        <v>133</v>
      </c>
      <c r="O169" s="36">
        <v>125</v>
      </c>
      <c r="P169" s="36">
        <v>108</v>
      </c>
      <c r="Q169" s="36">
        <v>112</v>
      </c>
      <c r="R169" s="36">
        <v>106</v>
      </c>
      <c r="S169" s="40">
        <v>108</v>
      </c>
      <c r="T169" s="36">
        <v>121</v>
      </c>
      <c r="U169" s="36">
        <v>150</v>
      </c>
      <c r="V169" s="36">
        <v>146</v>
      </c>
      <c r="W169" s="36">
        <v>144</v>
      </c>
      <c r="X169" s="36">
        <v>137</v>
      </c>
      <c r="Y169" s="36">
        <v>141</v>
      </c>
      <c r="Z169" s="36">
        <v>214</v>
      </c>
      <c r="AA169" s="36">
        <v>356</v>
      </c>
      <c r="AB169" s="36">
        <v>196</v>
      </c>
      <c r="AC169" s="36">
        <v>182</v>
      </c>
      <c r="AD169" s="36">
        <v>158</v>
      </c>
      <c r="AE169" s="36">
        <v>152</v>
      </c>
      <c r="AF169" s="36">
        <v>136</v>
      </c>
      <c r="AG169" s="36">
        <v>135</v>
      </c>
      <c r="AH169" s="36">
        <v>129</v>
      </c>
      <c r="AI169" s="36">
        <v>127</v>
      </c>
      <c r="AJ169" s="36">
        <v>130</v>
      </c>
      <c r="AK169" s="36">
        <v>117</v>
      </c>
      <c r="AL169" s="36">
        <v>115</v>
      </c>
      <c r="AM169" s="36">
        <v>112</v>
      </c>
      <c r="AN169" s="38"/>
      <c r="AO169" s="8"/>
      <c r="AP169" s="8"/>
      <c r="AQ169" s="8"/>
      <c r="AR169" s="8"/>
      <c r="AS169" s="8"/>
      <c r="AT169" s="8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727</v>
      </c>
      <c r="B170" s="47" t="s">
        <v>1265</v>
      </c>
      <c r="C170" s="5">
        <f t="shared" si="52"/>
        <v>23</v>
      </c>
      <c r="D170" s="5">
        <f t="shared" si="51"/>
        <v>0</v>
      </c>
      <c r="E170" s="5">
        <f t="shared" si="48"/>
        <v>2063</v>
      </c>
      <c r="F170" s="5">
        <v>26</v>
      </c>
      <c r="G170" s="5">
        <f t="shared" si="50"/>
        <v>33</v>
      </c>
      <c r="H170" s="1">
        <v>2</v>
      </c>
      <c r="I170" s="40">
        <v>39</v>
      </c>
      <c r="J170" s="36">
        <v>39</v>
      </c>
      <c r="K170" s="36">
        <v>41</v>
      </c>
      <c r="L170" s="36">
        <v>41</v>
      </c>
      <c r="M170" s="36">
        <v>44</v>
      </c>
      <c r="N170" s="36">
        <v>44</v>
      </c>
      <c r="O170" s="36">
        <v>46</v>
      </c>
      <c r="P170" s="36">
        <v>41</v>
      </c>
      <c r="Q170" s="36">
        <v>50</v>
      </c>
      <c r="R170" s="36">
        <v>50</v>
      </c>
      <c r="S170" s="40">
        <v>47</v>
      </c>
      <c r="T170" s="36">
        <v>55</v>
      </c>
      <c r="U170" s="36">
        <v>71</v>
      </c>
      <c r="V170" s="36">
        <v>69</v>
      </c>
      <c r="W170" s="36">
        <v>66</v>
      </c>
      <c r="X170" s="36">
        <v>60</v>
      </c>
      <c r="Y170" s="36">
        <v>69</v>
      </c>
      <c r="Z170" s="36">
        <v>73</v>
      </c>
      <c r="AA170" s="36">
        <v>76</v>
      </c>
      <c r="AB170" s="36">
        <v>75</v>
      </c>
      <c r="AC170" s="36">
        <v>80</v>
      </c>
      <c r="AD170" s="36">
        <v>83</v>
      </c>
      <c r="AE170" s="36">
        <v>82</v>
      </c>
      <c r="AF170" s="36">
        <v>84</v>
      </c>
      <c r="AG170" s="36">
        <v>85</v>
      </c>
      <c r="AH170" s="36">
        <v>88</v>
      </c>
      <c r="AI170" s="36">
        <v>89</v>
      </c>
      <c r="AJ170" s="36">
        <v>93</v>
      </c>
      <c r="AK170" s="36">
        <v>92</v>
      </c>
      <c r="AL170" s="36">
        <v>94</v>
      </c>
      <c r="AM170" s="36">
        <v>97</v>
      </c>
      <c r="AN170" s="38"/>
      <c r="AO170" s="8"/>
      <c r="AP170" s="8"/>
      <c r="AQ170" s="8"/>
      <c r="AR170" s="8"/>
      <c r="AS170" s="8"/>
      <c r="AT170" s="8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1121</v>
      </c>
      <c r="B171" s="47" t="s">
        <v>1196</v>
      </c>
      <c r="C171" s="5">
        <f t="shared" si="52"/>
        <v>443</v>
      </c>
      <c r="D171" s="5">
        <f t="shared" si="51"/>
        <v>0</v>
      </c>
      <c r="E171" s="5">
        <f t="shared" si="48"/>
        <v>69</v>
      </c>
      <c r="F171" s="5">
        <v>1</v>
      </c>
      <c r="G171" s="5">
        <f t="shared" si="50"/>
        <v>15</v>
      </c>
      <c r="H171" s="1">
        <v>14</v>
      </c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42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7">
        <v>69</v>
      </c>
      <c r="AN171" s="38"/>
      <c r="AO171" s="8"/>
      <c r="AP171" s="8"/>
      <c r="AQ171" s="8"/>
      <c r="AR171" s="8"/>
      <c r="AS171" s="8"/>
      <c r="AT171" s="8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1122</v>
      </c>
      <c r="B172" s="47" t="s">
        <v>1196</v>
      </c>
      <c r="C172" s="5">
        <f t="shared" si="52"/>
        <v>444</v>
      </c>
      <c r="D172" s="5">
        <f t="shared" si="51"/>
        <v>0</v>
      </c>
      <c r="E172" s="5">
        <f t="shared" si="48"/>
        <v>68</v>
      </c>
      <c r="F172" s="5">
        <v>1</v>
      </c>
      <c r="G172" s="5">
        <f t="shared" si="50"/>
        <v>25</v>
      </c>
      <c r="H172" s="1">
        <v>24</v>
      </c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42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7">
        <v>68</v>
      </c>
      <c r="AN172" s="38"/>
      <c r="AO172" s="8"/>
      <c r="AP172" s="8"/>
      <c r="AQ172" s="8"/>
      <c r="AR172" s="8"/>
      <c r="AS172" s="8"/>
      <c r="AT172" s="8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467</v>
      </c>
      <c r="B173" s="47" t="s">
        <v>1274</v>
      </c>
      <c r="C173" s="5">
        <f t="shared" si="52"/>
        <v>55</v>
      </c>
      <c r="D173" s="5">
        <f t="shared" si="51"/>
        <v>0</v>
      </c>
      <c r="E173" s="5">
        <f t="shared" si="48"/>
        <v>1381</v>
      </c>
      <c r="F173" s="5">
        <v>8</v>
      </c>
      <c r="G173" s="5">
        <f t="shared" si="50"/>
        <v>48</v>
      </c>
      <c r="H173" s="1">
        <v>22</v>
      </c>
      <c r="I173" s="42"/>
      <c r="J173" s="38"/>
      <c r="K173" s="37">
        <v>30</v>
      </c>
      <c r="L173" s="36">
        <v>32</v>
      </c>
      <c r="M173" s="36">
        <v>32</v>
      </c>
      <c r="N173" s="38"/>
      <c r="O173" s="38"/>
      <c r="P173" s="38"/>
      <c r="Q173" s="37">
        <v>35</v>
      </c>
      <c r="R173" s="36">
        <v>33</v>
      </c>
      <c r="S173" s="40">
        <v>35</v>
      </c>
      <c r="T173" s="36">
        <v>40</v>
      </c>
      <c r="U173" s="36">
        <v>51</v>
      </c>
      <c r="V173" s="36">
        <v>50</v>
      </c>
      <c r="W173" s="36">
        <v>50</v>
      </c>
      <c r="X173" s="36">
        <v>50</v>
      </c>
      <c r="Y173" s="36">
        <v>59</v>
      </c>
      <c r="Z173" s="36">
        <v>59</v>
      </c>
      <c r="AA173" s="36">
        <v>61</v>
      </c>
      <c r="AB173" s="36">
        <v>59</v>
      </c>
      <c r="AC173" s="36">
        <v>60</v>
      </c>
      <c r="AD173" s="36">
        <v>61</v>
      </c>
      <c r="AE173" s="36">
        <v>61</v>
      </c>
      <c r="AF173" s="36">
        <v>51</v>
      </c>
      <c r="AG173" s="36">
        <v>52</v>
      </c>
      <c r="AH173" s="36">
        <v>78</v>
      </c>
      <c r="AI173" s="36">
        <v>77</v>
      </c>
      <c r="AJ173" s="36">
        <v>75</v>
      </c>
      <c r="AK173" s="36">
        <v>62</v>
      </c>
      <c r="AL173" s="36">
        <v>64</v>
      </c>
      <c r="AM173" s="36">
        <v>64</v>
      </c>
      <c r="AN173" s="38"/>
      <c r="AO173" s="8"/>
      <c r="AP173" s="8"/>
      <c r="AQ173" s="8"/>
      <c r="AR173" s="8"/>
      <c r="AS173" s="8"/>
      <c r="AT173" s="8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1092</v>
      </c>
      <c r="B174" s="47" t="s">
        <v>1273</v>
      </c>
      <c r="C174" s="5">
        <f t="shared" si="52"/>
        <v>267</v>
      </c>
      <c r="D174" s="5">
        <f t="shared" si="51"/>
        <v>0</v>
      </c>
      <c r="E174" s="5">
        <f t="shared" si="48"/>
        <v>251</v>
      </c>
      <c r="F174" s="5">
        <v>23</v>
      </c>
      <c r="G174" s="5">
        <f t="shared" si="50"/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123</v>
      </c>
      <c r="AL174" s="36">
        <v>73</v>
      </c>
      <c r="AM174" s="36">
        <v>55</v>
      </c>
      <c r="AN174" s="38"/>
      <c r="AO174" s="8"/>
      <c r="AP174" s="8"/>
      <c r="AQ174" s="8"/>
      <c r="AR174" s="8"/>
      <c r="AS174" s="8"/>
      <c r="AT174" s="8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1068</v>
      </c>
      <c r="B175" s="47" t="s">
        <v>1333</v>
      </c>
      <c r="C175" s="5">
        <f t="shared" si="52"/>
        <v>284</v>
      </c>
      <c r="D175" s="5">
        <f t="shared" si="51"/>
        <v>0</v>
      </c>
      <c r="E175" s="5">
        <f t="shared" si="48"/>
        <v>221</v>
      </c>
      <c r="F175" s="5">
        <v>57</v>
      </c>
      <c r="G175" s="5">
        <f t="shared" si="50"/>
        <v>5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I175" s="19">
        <v>56</v>
      </c>
      <c r="AJ175" s="36">
        <v>37</v>
      </c>
      <c r="AK175" s="36">
        <v>35</v>
      </c>
      <c r="AL175" s="36">
        <v>38</v>
      </c>
      <c r="AM175" s="36">
        <v>55</v>
      </c>
      <c r="AN175" s="38"/>
      <c r="AO175" s="8"/>
      <c r="AP175" s="8"/>
      <c r="AQ175" s="8"/>
      <c r="AR175" s="8"/>
      <c r="AS175" s="8"/>
      <c r="AT175" s="8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1094</v>
      </c>
      <c r="B176" s="47" t="s">
        <v>1273</v>
      </c>
      <c r="C176" s="5">
        <f t="shared" si="52"/>
        <v>282</v>
      </c>
      <c r="D176" s="5">
        <f t="shared" si="51"/>
        <v>0</v>
      </c>
      <c r="E176" s="5">
        <f t="shared" si="48"/>
        <v>229</v>
      </c>
      <c r="F176" s="5">
        <v>28</v>
      </c>
      <c r="G176" s="5">
        <f t="shared" si="50"/>
        <v>3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K176" s="19">
        <v>110</v>
      </c>
      <c r="AL176" s="36">
        <v>68</v>
      </c>
      <c r="AM176" s="36">
        <v>51</v>
      </c>
      <c r="AN176" s="38"/>
      <c r="AO176" s="8"/>
      <c r="AP176" s="8"/>
      <c r="AQ176" s="8"/>
      <c r="AR176" s="8"/>
      <c r="AS176" s="8"/>
      <c r="AT176" s="8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820</v>
      </c>
      <c r="B177" s="47" t="s">
        <v>1334</v>
      </c>
      <c r="C177" s="5">
        <f t="shared" si="52"/>
        <v>37</v>
      </c>
      <c r="D177" s="5">
        <f t="shared" si="51"/>
        <v>0</v>
      </c>
      <c r="E177" s="5">
        <f t="shared" si="48"/>
        <v>1718</v>
      </c>
      <c r="F177" s="5">
        <v>12</v>
      </c>
      <c r="G177" s="5">
        <f t="shared" si="50"/>
        <v>20</v>
      </c>
      <c r="H177" s="1"/>
      <c r="I177" s="40"/>
      <c r="J177" s="36"/>
      <c r="K177" s="36"/>
      <c r="L177" s="36"/>
      <c r="M177" s="36"/>
      <c r="N177" s="36"/>
      <c r="S177" s="40"/>
      <c r="T177" s="19">
        <v>71</v>
      </c>
      <c r="U177" s="36">
        <v>109</v>
      </c>
      <c r="V177" s="36">
        <v>128</v>
      </c>
      <c r="W177" s="36">
        <v>122</v>
      </c>
      <c r="X177" s="36">
        <v>115</v>
      </c>
      <c r="Y177" s="36">
        <v>115</v>
      </c>
      <c r="Z177" s="36">
        <v>108</v>
      </c>
      <c r="AA177" s="36">
        <v>101</v>
      </c>
      <c r="AB177" s="36">
        <v>92</v>
      </c>
      <c r="AC177" s="36">
        <v>93</v>
      </c>
      <c r="AD177" s="36">
        <v>91</v>
      </c>
      <c r="AE177" s="36">
        <v>81</v>
      </c>
      <c r="AF177" s="36">
        <v>78</v>
      </c>
      <c r="AG177" s="36">
        <v>72</v>
      </c>
      <c r="AH177" s="36">
        <v>67</v>
      </c>
      <c r="AI177" s="36">
        <v>64</v>
      </c>
      <c r="AJ177" s="36">
        <v>61</v>
      </c>
      <c r="AK177" s="36">
        <v>54</v>
      </c>
      <c r="AL177" s="36">
        <v>49</v>
      </c>
      <c r="AM177" s="36">
        <v>47</v>
      </c>
      <c r="AN177" s="38"/>
      <c r="AO177" s="8"/>
      <c r="AP177" s="8"/>
      <c r="AQ177" s="8"/>
      <c r="AR177" s="8"/>
      <c r="AS177" s="8"/>
      <c r="AT177" s="8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1096</v>
      </c>
      <c r="B178" s="47" t="s">
        <v>1273</v>
      </c>
      <c r="C178" s="5">
        <f t="shared" si="52"/>
        <v>295</v>
      </c>
      <c r="D178" s="5">
        <f t="shared" si="51"/>
        <v>0</v>
      </c>
      <c r="E178" s="5">
        <f t="shared" si="48"/>
        <v>202</v>
      </c>
      <c r="F178" s="5">
        <v>34</v>
      </c>
      <c r="G178" s="5">
        <f t="shared" si="50"/>
        <v>3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98</v>
      </c>
      <c r="AL178" s="36">
        <v>60</v>
      </c>
      <c r="AM178" s="36">
        <v>44</v>
      </c>
      <c r="AN178" s="38"/>
      <c r="AO178" s="8"/>
      <c r="AP178" s="8"/>
      <c r="AQ178" s="8"/>
      <c r="AR178" s="8"/>
      <c r="AS178" s="8"/>
      <c r="AT178" s="8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1101</v>
      </c>
      <c r="B179" s="47" t="s">
        <v>1273</v>
      </c>
      <c r="C179" s="5">
        <f t="shared" si="52"/>
        <v>312</v>
      </c>
      <c r="D179" s="5">
        <f t="shared" si="51"/>
        <v>0</v>
      </c>
      <c r="E179" s="5">
        <f t="shared" si="48"/>
        <v>177</v>
      </c>
      <c r="F179" s="5">
        <v>50</v>
      </c>
      <c r="G179" s="5">
        <f t="shared" si="50"/>
        <v>3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K179" s="19">
        <v>79</v>
      </c>
      <c r="AL179" s="36">
        <v>55</v>
      </c>
      <c r="AM179" s="36">
        <v>43</v>
      </c>
      <c r="AN179" s="38"/>
      <c r="AO179" s="8"/>
      <c r="AP179" s="8"/>
      <c r="AQ179" s="8"/>
      <c r="AR179" s="8"/>
      <c r="AS179" s="8"/>
      <c r="AT179" s="8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1117</v>
      </c>
      <c r="B180" s="47" t="s">
        <v>1480</v>
      </c>
      <c r="C180" s="5">
        <f t="shared" si="52"/>
        <v>421</v>
      </c>
      <c r="D180" s="5">
        <f t="shared" si="51"/>
        <v>0</v>
      </c>
      <c r="E180" s="5">
        <f t="shared" si="48"/>
        <v>81</v>
      </c>
      <c r="F180" s="5">
        <v>80</v>
      </c>
      <c r="G180" s="5">
        <f t="shared" si="50"/>
        <v>2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L180" s="19">
        <v>39</v>
      </c>
      <c r="AM180" s="36">
        <v>42</v>
      </c>
      <c r="AN180" s="38"/>
      <c r="AO180" s="8"/>
      <c r="AP180" s="8"/>
      <c r="AQ180" s="8"/>
      <c r="AR180" s="8"/>
      <c r="AS180" s="8"/>
      <c r="AT180" s="8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1095</v>
      </c>
      <c r="B181" s="47" t="s">
        <v>1273</v>
      </c>
      <c r="C181" s="5">
        <f t="shared" si="52"/>
        <v>289</v>
      </c>
      <c r="D181" s="5">
        <f t="shared" si="51"/>
        <v>0</v>
      </c>
      <c r="E181" s="5">
        <f t="shared" si="48"/>
        <v>209</v>
      </c>
      <c r="F181" s="5">
        <v>29</v>
      </c>
      <c r="G181" s="5">
        <f t="shared" si="50"/>
        <v>3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K181" s="19">
        <v>109</v>
      </c>
      <c r="AL181" s="36">
        <v>59</v>
      </c>
      <c r="AM181" s="36">
        <v>41</v>
      </c>
      <c r="AN181" s="38"/>
      <c r="AO181" s="8"/>
      <c r="AP181" s="8"/>
      <c r="AQ181" s="8"/>
      <c r="AR181" s="8"/>
      <c r="AS181" s="8"/>
      <c r="AT181" s="8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>
        <v>23</v>
      </c>
      <c r="B182" s="47" t="s">
        <v>1273</v>
      </c>
      <c r="C182" s="5">
        <f t="shared" si="52"/>
        <v>301</v>
      </c>
      <c r="D182" s="5">
        <f t="shared" si="51"/>
        <v>0</v>
      </c>
      <c r="E182" s="5">
        <f t="shared" si="48"/>
        <v>195</v>
      </c>
      <c r="F182" s="5">
        <v>33</v>
      </c>
      <c r="G182" s="5">
        <f t="shared" si="50"/>
        <v>3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K182" s="19">
        <v>99</v>
      </c>
      <c r="AL182" s="36">
        <v>56</v>
      </c>
      <c r="AM182" s="36">
        <v>40</v>
      </c>
      <c r="AN182" s="38"/>
      <c r="AO182" s="8"/>
      <c r="AP182" s="8"/>
      <c r="AQ182" s="8"/>
      <c r="AR182" s="8"/>
      <c r="AS182" s="8"/>
      <c r="AT182" s="8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1124</v>
      </c>
      <c r="B183" s="47" t="s">
        <v>1333</v>
      </c>
      <c r="C183" s="5">
        <f t="shared" si="52"/>
        <v>598</v>
      </c>
      <c r="D183" s="5">
        <f t="shared" si="51"/>
        <v>0</v>
      </c>
      <c r="E183" s="5">
        <f t="shared" si="48"/>
        <v>37</v>
      </c>
      <c r="F183" s="5">
        <v>85</v>
      </c>
      <c r="G183" s="5">
        <f t="shared" si="50"/>
        <v>1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M183" s="19">
        <v>37</v>
      </c>
      <c r="AN183" s="38"/>
      <c r="AO183" s="8"/>
      <c r="AP183" s="8"/>
      <c r="AQ183" s="8"/>
      <c r="AR183" s="8"/>
      <c r="AS183" s="8"/>
      <c r="AT183" s="8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1125</v>
      </c>
      <c r="B184" s="47" t="s">
        <v>1336</v>
      </c>
      <c r="C184" s="5">
        <f t="shared" si="52"/>
        <v>598</v>
      </c>
      <c r="D184" s="5">
        <f t="shared" si="51"/>
        <v>0</v>
      </c>
      <c r="E184" s="5">
        <f t="shared" si="48"/>
        <v>37</v>
      </c>
      <c r="F184" s="5">
        <v>86</v>
      </c>
      <c r="G184" s="5">
        <f t="shared" ref="G184:G246" si="53">H184+COUNT(I184:BJ184)</f>
        <v>1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M184" s="19">
        <v>37</v>
      </c>
      <c r="AN184" s="38"/>
      <c r="AO184" s="8"/>
      <c r="AP184" s="8"/>
      <c r="AQ184" s="8"/>
      <c r="AR184" s="8"/>
      <c r="AS184" s="8"/>
      <c r="AT184" s="8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1099</v>
      </c>
      <c r="B185" s="47" t="s">
        <v>1273</v>
      </c>
      <c r="C185" s="5">
        <f t="shared" si="52"/>
        <v>316</v>
      </c>
      <c r="D185" s="5">
        <f t="shared" si="51"/>
        <v>0</v>
      </c>
      <c r="E185" s="5">
        <f t="shared" si="48"/>
        <v>171</v>
      </c>
      <c r="F185" s="5">
        <v>45</v>
      </c>
      <c r="G185" s="5">
        <f t="shared" si="53"/>
        <v>3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K185" s="19">
        <v>85</v>
      </c>
      <c r="AL185" s="36">
        <v>50</v>
      </c>
      <c r="AM185" s="36">
        <v>36</v>
      </c>
      <c r="AN185" s="38"/>
      <c r="AO185" s="8"/>
      <c r="AP185" s="8"/>
      <c r="AQ185" s="8"/>
      <c r="AR185" s="8"/>
      <c r="AS185" s="8"/>
      <c r="AT185" s="8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1126</v>
      </c>
      <c r="B186" s="47" t="s">
        <v>1333</v>
      </c>
      <c r="C186" s="5">
        <f t="shared" si="52"/>
        <v>608</v>
      </c>
      <c r="D186" s="5">
        <f t="shared" si="51"/>
        <v>0</v>
      </c>
      <c r="E186" s="5">
        <f t="shared" si="48"/>
        <v>36</v>
      </c>
      <c r="F186" s="5">
        <v>92</v>
      </c>
      <c r="G186" s="5">
        <f t="shared" si="53"/>
        <v>1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M186" s="19">
        <v>36</v>
      </c>
      <c r="AN186" s="38"/>
      <c r="AO186" s="8"/>
      <c r="AP186" s="8"/>
      <c r="AQ186" s="8"/>
      <c r="AR186" s="8"/>
      <c r="AS186" s="8"/>
      <c r="AT186" s="8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1034</v>
      </c>
      <c r="B187" s="47" t="s">
        <v>1337</v>
      </c>
      <c r="C187" s="5">
        <f t="shared" si="52"/>
        <v>213</v>
      </c>
      <c r="D187" s="5">
        <f t="shared" si="51"/>
        <v>0</v>
      </c>
      <c r="E187" s="5">
        <f t="shared" si="48"/>
        <v>381</v>
      </c>
      <c r="F187" s="5">
        <v>21</v>
      </c>
      <c r="G187" s="5">
        <f t="shared" si="53"/>
        <v>7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G187" s="19">
        <v>105</v>
      </c>
      <c r="AH187" s="36">
        <v>77</v>
      </c>
      <c r="AI187" s="36">
        <v>49</v>
      </c>
      <c r="AJ187" s="36">
        <v>41</v>
      </c>
      <c r="AK187" s="36">
        <v>39</v>
      </c>
      <c r="AL187" s="36">
        <v>36</v>
      </c>
      <c r="AM187" s="36">
        <v>34</v>
      </c>
      <c r="AN187" s="38"/>
      <c r="AO187" s="8"/>
      <c r="AP187" s="8"/>
      <c r="AQ187" s="8"/>
      <c r="AR187" s="8"/>
      <c r="AS187" s="8"/>
      <c r="AT187" s="8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1104</v>
      </c>
      <c r="B188" s="47" t="s">
        <v>1273</v>
      </c>
      <c r="C188" s="5">
        <f t="shared" si="52"/>
        <v>343</v>
      </c>
      <c r="D188" s="5">
        <f t="shared" ref="D188:D250" si="54">AT188</f>
        <v>0</v>
      </c>
      <c r="E188" s="5">
        <f t="shared" si="48"/>
        <v>139</v>
      </c>
      <c r="F188" s="5">
        <v>65</v>
      </c>
      <c r="G188" s="5">
        <f t="shared" si="53"/>
        <v>3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K188" s="19">
        <v>61</v>
      </c>
      <c r="AL188" s="36">
        <v>44</v>
      </c>
      <c r="AM188" s="36">
        <v>34</v>
      </c>
      <c r="AN188" s="38"/>
      <c r="AO188" s="8"/>
      <c r="AP188" s="8"/>
      <c r="AQ188" s="8"/>
      <c r="AR188" s="8"/>
      <c r="AS188" s="8"/>
      <c r="AT188" s="8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1100</v>
      </c>
      <c r="B189" s="47" t="s">
        <v>1273</v>
      </c>
      <c r="C189" s="5">
        <f t="shared" si="52"/>
        <v>322</v>
      </c>
      <c r="D189" s="5">
        <f t="shared" si="54"/>
        <v>0</v>
      </c>
      <c r="E189" s="5">
        <f t="shared" si="48"/>
        <v>159</v>
      </c>
      <c r="F189" s="5">
        <v>48</v>
      </c>
      <c r="G189" s="5">
        <f t="shared" si="53"/>
        <v>3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80</v>
      </c>
      <c r="AL189" s="36">
        <v>45</v>
      </c>
      <c r="AM189" s="36">
        <v>34</v>
      </c>
      <c r="AN189" s="38"/>
      <c r="AO189" s="8"/>
      <c r="AP189" s="8"/>
      <c r="AQ189" s="8"/>
      <c r="AR189" s="8"/>
      <c r="AS189" s="8"/>
      <c r="AT189" s="8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1064</v>
      </c>
      <c r="B190" s="47" t="s">
        <v>1338</v>
      </c>
      <c r="C190" s="5">
        <f t="shared" si="52"/>
        <v>315</v>
      </c>
      <c r="D190" s="5">
        <f t="shared" si="54"/>
        <v>0</v>
      </c>
      <c r="E190" s="5">
        <f t="shared" si="48"/>
        <v>173</v>
      </c>
      <c r="F190" s="5">
        <v>50</v>
      </c>
      <c r="G190" s="5">
        <f t="shared" si="53"/>
        <v>4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I190" s="19">
        <v>62</v>
      </c>
      <c r="AJ190" s="36">
        <v>34</v>
      </c>
      <c r="AK190" s="38"/>
      <c r="AL190" s="37">
        <v>45</v>
      </c>
      <c r="AM190" s="36">
        <v>32</v>
      </c>
      <c r="AN190" s="38"/>
      <c r="AO190" s="8"/>
      <c r="AP190" s="8"/>
      <c r="AQ190" s="8"/>
      <c r="AR190" s="8"/>
      <c r="AS190" s="8"/>
      <c r="AT190" s="8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1053</v>
      </c>
      <c r="B191" s="47" t="s">
        <v>1462</v>
      </c>
      <c r="C191" s="5">
        <f t="shared" si="52"/>
        <v>350</v>
      </c>
      <c r="D191" s="5">
        <f t="shared" si="54"/>
        <v>0</v>
      </c>
      <c r="E191" s="5">
        <f t="shared" si="48"/>
        <v>135</v>
      </c>
      <c r="F191" s="5">
        <v>74</v>
      </c>
      <c r="G191" s="5">
        <f t="shared" si="53"/>
        <v>4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19">
        <v>36</v>
      </c>
      <c r="AI191" s="36">
        <v>35</v>
      </c>
      <c r="AJ191" s="36">
        <v>32</v>
      </c>
      <c r="AK191" s="38"/>
      <c r="AL191" s="38"/>
      <c r="AM191" s="37">
        <v>32</v>
      </c>
      <c r="AN191" s="38"/>
      <c r="AO191" s="8"/>
      <c r="AP191" s="8"/>
      <c r="AQ191" s="8"/>
      <c r="AR191" s="8"/>
      <c r="AS191" s="8"/>
      <c r="AT191" s="8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1032</v>
      </c>
      <c r="B192" s="47" t="s">
        <v>1477</v>
      </c>
      <c r="C192" s="5">
        <f t="shared" si="52"/>
        <v>241</v>
      </c>
      <c r="D192" s="5">
        <f t="shared" si="54"/>
        <v>0</v>
      </c>
      <c r="E192" s="5">
        <f t="shared" si="48"/>
        <v>306</v>
      </c>
      <c r="F192" s="5">
        <v>63</v>
      </c>
      <c r="G192" s="5">
        <f t="shared" si="53"/>
        <v>8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F192" s="19">
        <v>36</v>
      </c>
      <c r="AG192" s="36">
        <v>41</v>
      </c>
      <c r="AH192" s="36">
        <v>45</v>
      </c>
      <c r="AI192" s="36">
        <v>43</v>
      </c>
      <c r="AJ192" s="36">
        <v>40</v>
      </c>
      <c r="AK192" s="36">
        <v>37</v>
      </c>
      <c r="AL192" s="36">
        <v>32</v>
      </c>
      <c r="AM192" s="36">
        <v>32</v>
      </c>
      <c r="AN192" s="38"/>
      <c r="AO192" s="8"/>
      <c r="AP192" s="8"/>
      <c r="AQ192" s="8"/>
      <c r="AR192" s="8"/>
      <c r="AS192" s="8"/>
      <c r="AT192" s="8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595</v>
      </c>
      <c r="B193" s="47" t="s">
        <v>1211</v>
      </c>
      <c r="C193" s="5">
        <f t="shared" si="52"/>
        <v>16</v>
      </c>
      <c r="D193" s="5">
        <f t="shared" si="54"/>
        <v>0</v>
      </c>
      <c r="E193" s="5">
        <f t="shared" si="48"/>
        <v>2573</v>
      </c>
      <c r="F193" s="5">
        <v>12</v>
      </c>
      <c r="G193" s="5">
        <f t="shared" si="53"/>
        <v>43</v>
      </c>
      <c r="H193" s="1">
        <v>13</v>
      </c>
      <c r="I193" s="40">
        <v>69</v>
      </c>
      <c r="J193" s="36">
        <v>67</v>
      </c>
      <c r="K193" s="36">
        <v>60</v>
      </c>
      <c r="L193" s="36">
        <v>57</v>
      </c>
      <c r="M193" s="36">
        <v>54</v>
      </c>
      <c r="N193" s="36">
        <v>56</v>
      </c>
      <c r="O193" s="36">
        <v>57</v>
      </c>
      <c r="P193" s="36">
        <v>54</v>
      </c>
      <c r="Q193" s="36">
        <v>57</v>
      </c>
      <c r="R193" s="36">
        <v>54</v>
      </c>
      <c r="S193" s="40">
        <v>56</v>
      </c>
      <c r="T193" s="36">
        <v>58</v>
      </c>
      <c r="U193" s="36">
        <v>72</v>
      </c>
      <c r="V193" s="36">
        <v>73</v>
      </c>
      <c r="W193" s="36">
        <v>69</v>
      </c>
      <c r="X193" s="36">
        <v>67</v>
      </c>
      <c r="Y193" s="36">
        <v>115</v>
      </c>
      <c r="Z193" s="36">
        <v>125</v>
      </c>
      <c r="AA193" s="36">
        <v>113</v>
      </c>
      <c r="AB193" s="36">
        <v>103</v>
      </c>
      <c r="AC193" s="36">
        <v>104</v>
      </c>
      <c r="AD193" s="36">
        <v>106</v>
      </c>
      <c r="AE193" s="36">
        <v>104</v>
      </c>
      <c r="AF193" s="36">
        <v>108</v>
      </c>
      <c r="AG193" s="36">
        <v>109</v>
      </c>
      <c r="AH193" s="36">
        <v>108</v>
      </c>
      <c r="AI193" s="36">
        <v>135</v>
      </c>
      <c r="AJ193" s="36">
        <v>141</v>
      </c>
      <c r="AK193" s="36">
        <v>119</v>
      </c>
      <c r="AL193" s="36">
        <v>103</v>
      </c>
      <c r="AM193" s="38"/>
      <c r="AN193" s="38"/>
      <c r="AO193" s="8"/>
      <c r="AP193" s="8"/>
      <c r="AQ193" s="8"/>
      <c r="AR193" s="8"/>
      <c r="AS193" s="8"/>
      <c r="AT193" s="8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1114</v>
      </c>
      <c r="B194" s="47" t="s">
        <v>1479</v>
      </c>
      <c r="C194" s="5">
        <f t="shared" ref="C194:C257" si="55">RANK(E194,$E$2:$E$1373,0)</f>
        <v>526</v>
      </c>
      <c r="D194" s="5">
        <f t="shared" si="54"/>
        <v>0</v>
      </c>
      <c r="E194" s="5">
        <f t="shared" si="48"/>
        <v>48</v>
      </c>
      <c r="F194" s="5">
        <v>74</v>
      </c>
      <c r="G194" s="5">
        <f t="shared" si="53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L194" s="19">
        <v>48</v>
      </c>
      <c r="AM194" s="38"/>
      <c r="AN194" s="38"/>
      <c r="AO194" s="8"/>
      <c r="AP194" s="8"/>
      <c r="AQ194" s="8"/>
      <c r="AR194" s="8"/>
      <c r="AS194" s="8"/>
      <c r="AT194" s="8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1115</v>
      </c>
      <c r="B195" s="47" t="s">
        <v>1478</v>
      </c>
      <c r="C195" s="5">
        <f t="shared" si="55"/>
        <v>551</v>
      </c>
      <c r="D195" s="5">
        <f t="shared" si="54"/>
        <v>0</v>
      </c>
      <c r="E195" s="5">
        <f t="shared" si="48"/>
        <v>43</v>
      </c>
      <c r="F195" s="5">
        <v>84</v>
      </c>
      <c r="G195" s="5">
        <f t="shared" si="53"/>
        <v>1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L195" s="19">
        <v>43</v>
      </c>
      <c r="AM195" s="38"/>
      <c r="AN195" s="38"/>
      <c r="AO195" s="8"/>
      <c r="AP195" s="8"/>
      <c r="AQ195" s="8"/>
      <c r="AR195" s="8"/>
      <c r="AS195" s="8"/>
      <c r="AT195" s="8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1116</v>
      </c>
      <c r="B196" s="47" t="s">
        <v>1275</v>
      </c>
      <c r="C196" s="5">
        <f t="shared" si="55"/>
        <v>564</v>
      </c>
      <c r="D196" s="5">
        <f t="shared" si="54"/>
        <v>0</v>
      </c>
      <c r="E196" s="5">
        <f t="shared" si="48"/>
        <v>41</v>
      </c>
      <c r="F196" s="5">
        <v>87</v>
      </c>
      <c r="G196" s="5">
        <f t="shared" si="53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L196" s="19">
        <v>41</v>
      </c>
      <c r="AM196" s="38"/>
      <c r="AN196" s="38"/>
      <c r="AO196" s="8"/>
      <c r="AP196" s="8"/>
      <c r="AQ196" s="8"/>
      <c r="AR196" s="8"/>
      <c r="AS196" s="8"/>
      <c r="AT196" s="8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1103</v>
      </c>
      <c r="B197" s="47" t="s">
        <v>1273</v>
      </c>
      <c r="C197" s="5">
        <f t="shared" si="55"/>
        <v>372</v>
      </c>
      <c r="D197" s="5">
        <f t="shared" si="54"/>
        <v>0</v>
      </c>
      <c r="E197" s="5">
        <f t="shared" si="48"/>
        <v>115</v>
      </c>
      <c r="F197" s="5">
        <v>56</v>
      </c>
      <c r="G197" s="5">
        <f t="shared" si="53"/>
        <v>2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K197" s="19">
        <v>74</v>
      </c>
      <c r="AL197" s="36">
        <v>41</v>
      </c>
      <c r="AM197" s="38"/>
      <c r="AN197" s="38"/>
      <c r="AO197" s="8"/>
      <c r="AP197" s="8"/>
      <c r="AQ197" s="8"/>
      <c r="AR197" s="8"/>
      <c r="AS197" s="8"/>
      <c r="AT197" s="8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1102</v>
      </c>
      <c r="B198" s="47" t="s">
        <v>1273</v>
      </c>
      <c r="C198" s="5">
        <f t="shared" si="55"/>
        <v>368</v>
      </c>
      <c r="D198" s="5">
        <f t="shared" si="54"/>
        <v>0</v>
      </c>
      <c r="E198" s="5">
        <f t="shared" si="48"/>
        <v>119</v>
      </c>
      <c r="F198" s="5">
        <v>51</v>
      </c>
      <c r="G198" s="5">
        <f t="shared" si="53"/>
        <v>2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K198" s="19">
        <v>78</v>
      </c>
      <c r="AL198" s="36">
        <v>41</v>
      </c>
      <c r="AM198" s="38"/>
      <c r="AN198" s="38"/>
      <c r="AO198" s="8"/>
      <c r="AP198" s="8"/>
      <c r="AQ198" s="8"/>
      <c r="AR198" s="8"/>
      <c r="AS198" s="8"/>
      <c r="AT198" s="8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802</v>
      </c>
      <c r="B199" s="47" t="s">
        <v>1272</v>
      </c>
      <c r="C199" s="5">
        <f t="shared" si="55"/>
        <v>67</v>
      </c>
      <c r="D199" s="5">
        <f t="shared" si="54"/>
        <v>0</v>
      </c>
      <c r="E199" s="5">
        <f t="shared" si="48"/>
        <v>1204</v>
      </c>
      <c r="F199" s="5">
        <v>12</v>
      </c>
      <c r="G199" s="5">
        <f t="shared" si="53"/>
        <v>20</v>
      </c>
      <c r="H199" s="1"/>
      <c r="I199" s="40"/>
      <c r="J199" s="36"/>
      <c r="K199" s="36"/>
      <c r="L199" s="36"/>
      <c r="M199" s="36"/>
      <c r="N199" s="36"/>
      <c r="R199" s="19">
        <v>143</v>
      </c>
      <c r="S199" s="40">
        <v>117</v>
      </c>
      <c r="T199" s="36">
        <v>82</v>
      </c>
      <c r="U199" s="36">
        <v>95</v>
      </c>
      <c r="V199" s="36">
        <v>89</v>
      </c>
      <c r="W199" s="36">
        <v>62</v>
      </c>
      <c r="X199" s="36">
        <v>50</v>
      </c>
      <c r="Y199" s="36">
        <v>52</v>
      </c>
      <c r="Z199" s="36">
        <v>49</v>
      </c>
      <c r="AA199" s="36">
        <v>45</v>
      </c>
      <c r="AB199" s="36">
        <v>40</v>
      </c>
      <c r="AC199" s="36">
        <v>39</v>
      </c>
      <c r="AD199" s="36">
        <v>37</v>
      </c>
      <c r="AE199" s="36">
        <v>35</v>
      </c>
      <c r="AF199" s="36">
        <v>35</v>
      </c>
      <c r="AG199" s="38"/>
      <c r="AH199" s="37">
        <v>62</v>
      </c>
      <c r="AI199" s="36">
        <v>52</v>
      </c>
      <c r="AJ199" s="36">
        <v>43</v>
      </c>
      <c r="AK199" s="36">
        <v>39</v>
      </c>
      <c r="AL199" s="36">
        <v>38</v>
      </c>
      <c r="AM199" s="38"/>
      <c r="AN199" s="38"/>
      <c r="AO199" s="8"/>
      <c r="AP199" s="8"/>
      <c r="AQ199" s="8"/>
      <c r="AR199" s="8"/>
      <c r="AS199" s="8"/>
      <c r="AT199" s="8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1108</v>
      </c>
      <c r="B200" s="47" t="s">
        <v>1273</v>
      </c>
      <c r="C200" s="5">
        <f t="shared" si="55"/>
        <v>419</v>
      </c>
      <c r="D200" s="5">
        <f t="shared" si="54"/>
        <v>0</v>
      </c>
      <c r="E200" s="5">
        <f t="shared" ref="E200:E262" si="56">SUM(I200:BJ200)</f>
        <v>83</v>
      </c>
      <c r="F200" s="5">
        <v>81</v>
      </c>
      <c r="G200" s="5">
        <f t="shared" si="53"/>
        <v>2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K200" s="19">
        <v>45</v>
      </c>
      <c r="AL200" s="36">
        <v>38</v>
      </c>
      <c r="AM200" s="38"/>
      <c r="AN200" s="38"/>
      <c r="AO200" s="8"/>
      <c r="AP200" s="8"/>
      <c r="AQ200" s="8"/>
      <c r="AR200" s="8"/>
      <c r="AS200" s="8"/>
      <c r="AT200" s="8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684</v>
      </c>
      <c r="B201" s="47" t="s">
        <v>1192</v>
      </c>
      <c r="C201" s="5">
        <f t="shared" si="55"/>
        <v>50</v>
      </c>
      <c r="D201" s="5">
        <f t="shared" si="54"/>
        <v>0</v>
      </c>
      <c r="E201" s="5">
        <f t="shared" si="56"/>
        <v>1423</v>
      </c>
      <c r="F201" s="5">
        <v>17</v>
      </c>
      <c r="G201" s="5">
        <f t="shared" si="53"/>
        <v>33</v>
      </c>
      <c r="H201" s="1">
        <v>6</v>
      </c>
      <c r="I201" s="40">
        <v>53</v>
      </c>
      <c r="J201" s="36">
        <v>55</v>
      </c>
      <c r="K201" s="36">
        <v>48</v>
      </c>
      <c r="L201" s="36">
        <v>46</v>
      </c>
      <c r="M201" s="36">
        <v>42</v>
      </c>
      <c r="N201" s="36">
        <v>39</v>
      </c>
      <c r="O201" s="36">
        <v>37</v>
      </c>
      <c r="P201" s="36">
        <v>32</v>
      </c>
      <c r="Q201" s="36">
        <v>33</v>
      </c>
      <c r="R201" s="38"/>
      <c r="S201" s="42"/>
      <c r="T201" s="37">
        <v>37</v>
      </c>
      <c r="U201" s="36">
        <v>48</v>
      </c>
      <c r="V201" s="36">
        <v>53</v>
      </c>
      <c r="W201" s="36">
        <v>51</v>
      </c>
      <c r="X201" s="36">
        <v>51</v>
      </c>
      <c r="Y201" s="36">
        <v>53</v>
      </c>
      <c r="Z201" s="36">
        <v>56</v>
      </c>
      <c r="AA201" s="36">
        <v>57</v>
      </c>
      <c r="AB201" s="36">
        <v>58</v>
      </c>
      <c r="AC201" s="36">
        <v>60</v>
      </c>
      <c r="AD201" s="36">
        <v>59</v>
      </c>
      <c r="AE201" s="36">
        <v>59</v>
      </c>
      <c r="AF201" s="36">
        <v>60</v>
      </c>
      <c r="AG201" s="36">
        <v>60</v>
      </c>
      <c r="AH201" s="36">
        <v>63</v>
      </c>
      <c r="AI201" s="36">
        <v>74</v>
      </c>
      <c r="AJ201" s="36">
        <v>72</v>
      </c>
      <c r="AK201" s="36">
        <v>67</v>
      </c>
      <c r="AL201" s="38"/>
      <c r="AM201" s="38"/>
      <c r="AN201" s="38"/>
      <c r="AO201" s="8"/>
      <c r="AP201" s="8"/>
      <c r="AQ201" s="8"/>
      <c r="AR201" s="8"/>
      <c r="AS201" s="8"/>
      <c r="AT201" s="8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1106</v>
      </c>
      <c r="B202" s="47" t="s">
        <v>1476</v>
      </c>
      <c r="C202" s="5">
        <f t="shared" si="55"/>
        <v>517</v>
      </c>
      <c r="D202" s="5">
        <f t="shared" si="54"/>
        <v>0</v>
      </c>
      <c r="E202" s="5">
        <f t="shared" si="56"/>
        <v>49</v>
      </c>
      <c r="F202" s="5">
        <v>76</v>
      </c>
      <c r="G202" s="5">
        <f t="shared" si="53"/>
        <v>1</v>
      </c>
      <c r="H202" s="1"/>
      <c r="I202" s="40"/>
      <c r="J202" s="36"/>
      <c r="K202" s="36"/>
      <c r="L202" s="36"/>
      <c r="M202" s="36"/>
      <c r="N202" s="36"/>
      <c r="S202" s="41"/>
      <c r="T202" s="36"/>
      <c r="W202" s="36"/>
      <c r="AH202" s="36"/>
      <c r="AK202" s="19">
        <v>49</v>
      </c>
      <c r="AL202" s="38"/>
      <c r="AM202" s="38"/>
      <c r="AN202" s="38"/>
      <c r="AO202" s="8"/>
      <c r="AP202" s="8"/>
      <c r="AQ202" s="8"/>
      <c r="AR202" s="8"/>
      <c r="AS202" s="8"/>
      <c r="AT202" s="8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1081</v>
      </c>
      <c r="B203" s="47" t="s">
        <v>1472</v>
      </c>
      <c r="C203" s="5">
        <f t="shared" si="55"/>
        <v>408</v>
      </c>
      <c r="D203" s="5">
        <f t="shared" si="54"/>
        <v>0</v>
      </c>
      <c r="E203" s="5">
        <f t="shared" si="56"/>
        <v>91</v>
      </c>
      <c r="F203" s="5">
        <v>59</v>
      </c>
      <c r="G203" s="5">
        <f t="shared" si="53"/>
        <v>2</v>
      </c>
      <c r="H203" s="1"/>
      <c r="I203" s="40"/>
      <c r="J203" s="36"/>
      <c r="K203" s="36"/>
      <c r="L203" s="36"/>
      <c r="M203" s="36"/>
      <c r="N203" s="36"/>
      <c r="S203" s="41"/>
      <c r="T203" s="36"/>
      <c r="W203" s="36"/>
      <c r="AH203" s="36"/>
      <c r="AJ203" s="19">
        <v>50</v>
      </c>
      <c r="AK203" s="36">
        <v>41</v>
      </c>
      <c r="AL203" s="38"/>
      <c r="AM203" s="38"/>
      <c r="AN203" s="38"/>
      <c r="AO203" s="8"/>
      <c r="AP203" s="8"/>
      <c r="AQ203" s="8"/>
      <c r="AR203" s="8"/>
      <c r="AS203" s="8"/>
      <c r="AT203" s="8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1109</v>
      </c>
      <c r="B204" s="47" t="s">
        <v>1474</v>
      </c>
      <c r="C204" s="5">
        <f t="shared" si="55"/>
        <v>583</v>
      </c>
      <c r="D204" s="5">
        <f t="shared" si="54"/>
        <v>0</v>
      </c>
      <c r="E204" s="5">
        <f t="shared" si="56"/>
        <v>39</v>
      </c>
      <c r="F204" s="5">
        <v>90</v>
      </c>
      <c r="G204" s="5">
        <f t="shared" si="53"/>
        <v>1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H204" s="36"/>
      <c r="AK204" s="19">
        <v>39</v>
      </c>
      <c r="AL204" s="38"/>
      <c r="AM204" s="38"/>
      <c r="AN204" s="38"/>
      <c r="AO204" s="8"/>
      <c r="AP204" s="8"/>
      <c r="AQ204" s="8"/>
      <c r="AR204" s="8"/>
      <c r="AS204" s="8"/>
      <c r="AT204" s="8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1065</v>
      </c>
      <c r="B205" s="47" t="s">
        <v>1177</v>
      </c>
      <c r="C205" s="5">
        <f t="shared" si="55"/>
        <v>340</v>
      </c>
      <c r="D205" s="5">
        <f t="shared" si="54"/>
        <v>0</v>
      </c>
      <c r="E205" s="5">
        <f t="shared" si="56"/>
        <v>141</v>
      </c>
      <c r="F205" s="5">
        <v>53</v>
      </c>
      <c r="G205" s="5">
        <f t="shared" si="53"/>
        <v>3</v>
      </c>
      <c r="H205" s="1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I205" s="19">
        <v>59</v>
      </c>
      <c r="AJ205" s="36">
        <v>43</v>
      </c>
      <c r="AK205" s="36">
        <v>39</v>
      </c>
      <c r="AL205" s="38"/>
      <c r="AM205" s="38"/>
      <c r="AN205" s="38"/>
      <c r="AO205" s="8"/>
      <c r="AP205" s="8"/>
      <c r="AQ205" s="8"/>
      <c r="AR205" s="8"/>
      <c r="AS205" s="8"/>
      <c r="AT205" s="8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1082</v>
      </c>
      <c r="B206" s="47" t="s">
        <v>1257</v>
      </c>
      <c r="C206" s="5">
        <f t="shared" si="55"/>
        <v>417</v>
      </c>
      <c r="D206" s="5">
        <f t="shared" si="54"/>
        <v>0</v>
      </c>
      <c r="E206" s="5">
        <f t="shared" si="56"/>
        <v>86</v>
      </c>
      <c r="F206" s="5">
        <v>61</v>
      </c>
      <c r="G206" s="5">
        <f t="shared" si="53"/>
        <v>2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J206" s="19">
        <v>49</v>
      </c>
      <c r="AK206" s="36">
        <v>37</v>
      </c>
      <c r="AL206" s="38"/>
      <c r="AM206" s="38"/>
      <c r="AN206" s="38"/>
      <c r="AO206" s="8"/>
      <c r="AP206" s="8"/>
      <c r="AQ206" s="8"/>
      <c r="AR206" s="8"/>
      <c r="AS206" s="8"/>
      <c r="AT206" s="8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1110</v>
      </c>
      <c r="B207" s="47" t="s">
        <v>1475</v>
      </c>
      <c r="C207" s="5">
        <f t="shared" si="55"/>
        <v>608</v>
      </c>
      <c r="D207" s="5">
        <f t="shared" si="54"/>
        <v>0</v>
      </c>
      <c r="E207" s="5">
        <f t="shared" si="56"/>
        <v>36</v>
      </c>
      <c r="F207" s="5">
        <v>96</v>
      </c>
      <c r="G207" s="5">
        <f t="shared" si="53"/>
        <v>1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K207" s="19">
        <v>36</v>
      </c>
      <c r="AL207" s="38"/>
      <c r="AM207" s="38"/>
      <c r="AN207" s="38"/>
      <c r="AO207" s="8"/>
      <c r="AP207" s="8"/>
      <c r="AQ207" s="8"/>
      <c r="AR207" s="8"/>
      <c r="AS207" s="8"/>
      <c r="AT207" s="8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1045</v>
      </c>
      <c r="B208" s="47" t="s">
        <v>1300</v>
      </c>
      <c r="C208" s="5">
        <f t="shared" si="55"/>
        <v>365</v>
      </c>
      <c r="D208" s="5">
        <f t="shared" si="54"/>
        <v>0</v>
      </c>
      <c r="E208" s="5">
        <f t="shared" si="56"/>
        <v>120</v>
      </c>
      <c r="F208" s="5">
        <v>69</v>
      </c>
      <c r="G208" s="5">
        <f t="shared" si="53"/>
        <v>3</v>
      </c>
      <c r="H208" s="1"/>
      <c r="I208" s="40"/>
      <c r="J208" s="36"/>
      <c r="K208" s="36"/>
      <c r="L208" s="36"/>
      <c r="M208" s="36"/>
      <c r="N208" s="36"/>
      <c r="S208" s="41"/>
      <c r="T208" s="36"/>
      <c r="W208" s="36"/>
      <c r="AG208" s="19">
        <v>47</v>
      </c>
      <c r="AH208" s="38"/>
      <c r="AI208" s="38"/>
      <c r="AJ208" s="37">
        <v>38</v>
      </c>
      <c r="AK208" s="36">
        <v>35</v>
      </c>
      <c r="AL208" s="38"/>
      <c r="AM208" s="38"/>
      <c r="AN208" s="38"/>
      <c r="AO208" s="8"/>
      <c r="AP208" s="8"/>
      <c r="AQ208" s="8"/>
      <c r="AR208" s="8"/>
      <c r="AS208" s="8"/>
      <c r="AT208" s="8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1052</v>
      </c>
      <c r="B209" s="47" t="s">
        <v>1470</v>
      </c>
      <c r="C209" s="5">
        <f t="shared" si="55"/>
        <v>348</v>
      </c>
      <c r="D209" s="5">
        <f t="shared" si="54"/>
        <v>0</v>
      </c>
      <c r="E209" s="5">
        <f t="shared" si="56"/>
        <v>136</v>
      </c>
      <c r="F209" s="5">
        <v>88</v>
      </c>
      <c r="G209" s="5">
        <f t="shared" si="53"/>
        <v>4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G209" s="19">
        <v>36</v>
      </c>
      <c r="AH209" s="36">
        <v>33</v>
      </c>
      <c r="AI209" s="38"/>
      <c r="AJ209" s="37">
        <v>32</v>
      </c>
      <c r="AK209" s="36">
        <v>35</v>
      </c>
      <c r="AL209" s="38"/>
      <c r="AM209" s="38"/>
      <c r="AN209" s="38"/>
      <c r="AO209" s="8"/>
      <c r="AP209" s="8"/>
      <c r="AQ209" s="8"/>
      <c r="AR209" s="8"/>
      <c r="AS209" s="8"/>
      <c r="AT209" s="8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1062</v>
      </c>
      <c r="B210" s="47" t="s">
        <v>1471</v>
      </c>
      <c r="C210" s="5">
        <f t="shared" si="55"/>
        <v>271</v>
      </c>
      <c r="D210" s="5">
        <f t="shared" si="54"/>
        <v>0</v>
      </c>
      <c r="E210" s="5">
        <f t="shared" si="56"/>
        <v>245</v>
      </c>
      <c r="F210" s="5">
        <v>5</v>
      </c>
      <c r="G210" s="5">
        <f t="shared" si="53"/>
        <v>26</v>
      </c>
      <c r="H210" s="1">
        <v>24</v>
      </c>
      <c r="I210" s="42"/>
      <c r="J210" s="38"/>
      <c r="K210" s="38"/>
      <c r="L210" s="38"/>
      <c r="M210" s="38"/>
      <c r="N210" s="38"/>
      <c r="O210" s="38"/>
      <c r="P210" s="38"/>
      <c r="Q210" s="38"/>
      <c r="R210" s="38"/>
      <c r="S210" s="42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7">
        <v>100</v>
      </c>
      <c r="AJ210" s="36">
        <v>145</v>
      </c>
      <c r="AK210" s="38"/>
      <c r="AL210" s="38"/>
      <c r="AM210" s="38"/>
      <c r="AN210" s="38"/>
      <c r="AO210" s="8"/>
      <c r="AP210" s="8"/>
      <c r="AQ210" s="8"/>
      <c r="AR210" s="8"/>
      <c r="AS210" s="8"/>
      <c r="AT210" s="8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728</v>
      </c>
      <c r="B211" s="47" t="s">
        <v>1271</v>
      </c>
      <c r="C211" s="5">
        <f t="shared" si="55"/>
        <v>15</v>
      </c>
      <c r="D211" s="5">
        <f t="shared" si="54"/>
        <v>0</v>
      </c>
      <c r="E211" s="5">
        <f t="shared" si="56"/>
        <v>2678</v>
      </c>
      <c r="F211" s="5">
        <v>11</v>
      </c>
      <c r="G211" s="5">
        <f t="shared" si="53"/>
        <v>30</v>
      </c>
      <c r="H211" s="1">
        <v>2</v>
      </c>
      <c r="I211" s="40">
        <v>42</v>
      </c>
      <c r="J211" s="36">
        <v>44</v>
      </c>
      <c r="K211" s="36">
        <v>43</v>
      </c>
      <c r="L211" s="36">
        <v>47</v>
      </c>
      <c r="M211" s="36">
        <v>51</v>
      </c>
      <c r="N211" s="36">
        <v>58</v>
      </c>
      <c r="O211" s="36">
        <v>70</v>
      </c>
      <c r="P211" s="36">
        <v>66</v>
      </c>
      <c r="Q211" s="36">
        <v>70</v>
      </c>
      <c r="R211" s="36">
        <v>71</v>
      </c>
      <c r="S211" s="40">
        <v>73</v>
      </c>
      <c r="T211" s="36">
        <v>81</v>
      </c>
      <c r="U211" s="36">
        <v>110</v>
      </c>
      <c r="V211" s="36">
        <v>109</v>
      </c>
      <c r="W211" s="36">
        <v>115</v>
      </c>
      <c r="X211" s="36">
        <v>116</v>
      </c>
      <c r="Y211" s="36">
        <v>124</v>
      </c>
      <c r="Z211" s="36">
        <v>124</v>
      </c>
      <c r="AA211" s="36">
        <v>124</v>
      </c>
      <c r="AB211" s="36">
        <v>120</v>
      </c>
      <c r="AC211" s="36">
        <v>126</v>
      </c>
      <c r="AD211" s="36">
        <v>118</v>
      </c>
      <c r="AE211" s="36">
        <v>113</v>
      </c>
      <c r="AF211" s="36">
        <v>123</v>
      </c>
      <c r="AG211" s="36">
        <v>142</v>
      </c>
      <c r="AH211" s="36">
        <v>139</v>
      </c>
      <c r="AI211" s="36">
        <v>135</v>
      </c>
      <c r="AJ211" s="36">
        <v>124</v>
      </c>
      <c r="AK211" s="38"/>
      <c r="AL211" s="38"/>
      <c r="AM211" s="38"/>
      <c r="AN211" s="38"/>
      <c r="AO211" s="8"/>
      <c r="AP211" s="8"/>
      <c r="AQ211" s="8"/>
      <c r="AR211" s="8"/>
      <c r="AS211" s="8"/>
      <c r="AT211" s="8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774</v>
      </c>
      <c r="B212" s="47" t="s">
        <v>1469</v>
      </c>
      <c r="C212" s="5">
        <f t="shared" si="55"/>
        <v>338</v>
      </c>
      <c r="D212" s="5">
        <f t="shared" si="54"/>
        <v>0</v>
      </c>
      <c r="E212" s="5">
        <f t="shared" si="56"/>
        <v>143</v>
      </c>
      <c r="F212" s="5">
        <v>5</v>
      </c>
      <c r="G212" s="5">
        <f t="shared" si="53"/>
        <v>22</v>
      </c>
      <c r="H212" s="1">
        <v>20</v>
      </c>
      <c r="I212" s="42"/>
      <c r="J212" s="38"/>
      <c r="K212" s="38"/>
      <c r="L212" s="38"/>
      <c r="M212" s="38"/>
      <c r="N212" s="38"/>
      <c r="O212" s="38"/>
      <c r="P212" s="38"/>
      <c r="Q212" s="38"/>
      <c r="R212" s="38"/>
      <c r="S212" s="42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7">
        <v>66</v>
      </c>
      <c r="AJ212" s="36">
        <v>77</v>
      </c>
      <c r="AK212" s="38"/>
      <c r="AL212" s="38"/>
      <c r="AM212" s="38"/>
      <c r="AN212" s="38"/>
      <c r="AO212" s="8"/>
      <c r="AP212" s="8"/>
      <c r="AQ212" s="8"/>
      <c r="AR212" s="8"/>
      <c r="AS212" s="8"/>
      <c r="AT212" s="8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1080</v>
      </c>
      <c r="B213" s="47" t="s">
        <v>1468</v>
      </c>
      <c r="C213" s="5">
        <f t="shared" si="55"/>
        <v>433</v>
      </c>
      <c r="D213" s="5">
        <f t="shared" si="54"/>
        <v>0</v>
      </c>
      <c r="E213" s="5">
        <f t="shared" si="56"/>
        <v>74</v>
      </c>
      <c r="F213" s="5">
        <v>41</v>
      </c>
      <c r="G213" s="5">
        <f t="shared" si="53"/>
        <v>4</v>
      </c>
      <c r="H213" s="1">
        <v>3</v>
      </c>
      <c r="I213" s="42"/>
      <c r="J213" s="38"/>
      <c r="K213" s="38"/>
      <c r="L213" s="38"/>
      <c r="M213" s="38"/>
      <c r="N213" s="38"/>
      <c r="O213" s="38"/>
      <c r="P213" s="38"/>
      <c r="Q213" s="38"/>
      <c r="R213" s="38"/>
      <c r="S213" s="42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7">
        <v>74</v>
      </c>
      <c r="AK213" s="38"/>
      <c r="AL213" s="38"/>
      <c r="AM213" s="38"/>
      <c r="AN213" s="38"/>
      <c r="AO213" s="8"/>
      <c r="AP213" s="8"/>
      <c r="AQ213" s="8"/>
      <c r="AR213" s="8"/>
      <c r="AS213" s="8"/>
      <c r="AT213" s="8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752</v>
      </c>
      <c r="B214" s="47" t="s">
        <v>1197</v>
      </c>
      <c r="C214" s="5">
        <f t="shared" si="55"/>
        <v>51</v>
      </c>
      <c r="D214" s="5">
        <f t="shared" si="54"/>
        <v>0</v>
      </c>
      <c r="E214" s="5">
        <f t="shared" si="56"/>
        <v>1418</v>
      </c>
      <c r="F214" s="5">
        <v>31</v>
      </c>
      <c r="G214" s="5">
        <f t="shared" si="53"/>
        <v>26</v>
      </c>
      <c r="H214" s="1"/>
      <c r="I214" s="43">
        <v>32</v>
      </c>
      <c r="J214" s="38"/>
      <c r="K214" s="38"/>
      <c r="L214" s="37">
        <v>37</v>
      </c>
      <c r="M214" s="36">
        <v>37</v>
      </c>
      <c r="N214" s="36">
        <v>38</v>
      </c>
      <c r="O214" s="36">
        <v>39</v>
      </c>
      <c r="P214" s="36">
        <v>35</v>
      </c>
      <c r="Q214" s="36">
        <v>38</v>
      </c>
      <c r="R214" s="36">
        <v>37</v>
      </c>
      <c r="S214" s="40">
        <v>38</v>
      </c>
      <c r="T214" s="36">
        <v>45</v>
      </c>
      <c r="U214" s="36">
        <v>60</v>
      </c>
      <c r="V214" s="36">
        <v>59</v>
      </c>
      <c r="W214" s="36">
        <v>57</v>
      </c>
      <c r="X214" s="36">
        <v>57</v>
      </c>
      <c r="Y214" s="36">
        <v>63</v>
      </c>
      <c r="Z214" s="36">
        <v>66</v>
      </c>
      <c r="AA214" s="36">
        <v>72</v>
      </c>
      <c r="AB214" s="36">
        <v>58</v>
      </c>
      <c r="AC214" s="36">
        <v>62</v>
      </c>
      <c r="AD214" s="36">
        <v>62</v>
      </c>
      <c r="AE214" s="36">
        <v>63</v>
      </c>
      <c r="AF214" s="36">
        <v>82</v>
      </c>
      <c r="AG214" s="36">
        <v>70</v>
      </c>
      <c r="AH214" s="36">
        <v>68</v>
      </c>
      <c r="AI214" s="36">
        <v>69</v>
      </c>
      <c r="AJ214" s="36">
        <v>74</v>
      </c>
      <c r="AK214" s="38"/>
      <c r="AL214" s="38"/>
      <c r="AM214" s="38"/>
      <c r="AN214" s="38"/>
      <c r="AO214" s="8"/>
      <c r="AP214" s="8"/>
      <c r="AQ214" s="8"/>
      <c r="AR214" s="8"/>
      <c r="AS214" s="8"/>
      <c r="AT214" s="8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990</v>
      </c>
      <c r="B215" s="47" t="s">
        <v>1466</v>
      </c>
      <c r="C215" s="5">
        <f t="shared" si="55"/>
        <v>215</v>
      </c>
      <c r="D215" s="5">
        <f t="shared" si="54"/>
        <v>0</v>
      </c>
      <c r="E215" s="5">
        <f t="shared" si="56"/>
        <v>374</v>
      </c>
      <c r="F215" s="5">
        <v>65</v>
      </c>
      <c r="G215" s="5">
        <f t="shared" si="53"/>
        <v>8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C215" s="19">
        <v>40</v>
      </c>
      <c r="AD215" s="36">
        <v>42</v>
      </c>
      <c r="AE215" s="36">
        <v>45</v>
      </c>
      <c r="AF215" s="36">
        <v>46</v>
      </c>
      <c r="AG215" s="36">
        <v>48</v>
      </c>
      <c r="AH215" s="36">
        <v>51</v>
      </c>
      <c r="AI215" s="36">
        <v>57</v>
      </c>
      <c r="AJ215" s="36">
        <v>45</v>
      </c>
      <c r="AK215" s="38"/>
      <c r="AL215" s="38"/>
      <c r="AM215" s="38"/>
      <c r="AN215" s="38"/>
      <c r="AO215" s="8"/>
      <c r="AP215" s="8"/>
      <c r="AQ215" s="8"/>
      <c r="AR215" s="8"/>
      <c r="AS215" s="8"/>
      <c r="AT215" s="8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887</v>
      </c>
      <c r="B216" s="47" t="s">
        <v>1339</v>
      </c>
      <c r="C216" s="5">
        <f t="shared" si="55"/>
        <v>214</v>
      </c>
      <c r="D216" s="5">
        <f t="shared" si="54"/>
        <v>0</v>
      </c>
      <c r="E216" s="5">
        <f t="shared" si="56"/>
        <v>377</v>
      </c>
      <c r="F216" s="5">
        <v>64</v>
      </c>
      <c r="G216" s="5">
        <f t="shared" si="53"/>
        <v>10</v>
      </c>
      <c r="H216" s="1"/>
      <c r="I216" s="40"/>
      <c r="J216" s="36"/>
      <c r="K216" s="36"/>
      <c r="L216" s="36"/>
      <c r="M216" s="36"/>
      <c r="N216" s="36"/>
      <c r="S216" s="41"/>
      <c r="T216" s="36"/>
      <c r="W216" s="19">
        <v>35</v>
      </c>
      <c r="X216" s="36">
        <v>37</v>
      </c>
      <c r="Y216" s="36">
        <v>42</v>
      </c>
      <c r="Z216" s="38"/>
      <c r="AA216" s="38"/>
      <c r="AB216" s="38"/>
      <c r="AC216" s="38"/>
      <c r="AD216" s="37">
        <v>35</v>
      </c>
      <c r="AE216" s="36">
        <v>37</v>
      </c>
      <c r="AF216" s="36">
        <v>38</v>
      </c>
      <c r="AG216" s="36">
        <v>37</v>
      </c>
      <c r="AH216" s="36">
        <v>37</v>
      </c>
      <c r="AI216" s="36">
        <v>40</v>
      </c>
      <c r="AJ216" s="36">
        <v>39</v>
      </c>
      <c r="AK216" s="38"/>
      <c r="AL216" s="38"/>
      <c r="AM216" s="38"/>
      <c r="AN216" s="38"/>
      <c r="AO216" s="8"/>
      <c r="AP216" s="8"/>
      <c r="AQ216" s="8"/>
      <c r="AR216" s="8"/>
      <c r="AS216" s="8"/>
      <c r="AT216" s="8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1067</v>
      </c>
      <c r="B217" s="47" t="s">
        <v>1177</v>
      </c>
      <c r="C217" s="5">
        <f t="shared" si="55"/>
        <v>405</v>
      </c>
      <c r="D217" s="5">
        <f t="shared" si="54"/>
        <v>0</v>
      </c>
      <c r="E217" s="5">
        <f t="shared" si="56"/>
        <v>96</v>
      </c>
      <c r="F217" s="5">
        <v>55</v>
      </c>
      <c r="G217" s="5">
        <f t="shared" si="53"/>
        <v>2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36"/>
      <c r="AI217" s="19">
        <v>57</v>
      </c>
      <c r="AJ217" s="36">
        <v>39</v>
      </c>
      <c r="AK217" s="38"/>
      <c r="AL217" s="38"/>
      <c r="AM217" s="38"/>
      <c r="AN217" s="38"/>
      <c r="AO217" s="8"/>
      <c r="AP217" s="8"/>
      <c r="AQ217" s="8"/>
      <c r="AR217" s="8"/>
      <c r="AS217" s="8"/>
      <c r="AT217" s="8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809</v>
      </c>
      <c r="B218" s="47" t="s">
        <v>1270</v>
      </c>
      <c r="C218" s="5">
        <f t="shared" si="55"/>
        <v>88</v>
      </c>
      <c r="D218" s="5">
        <f t="shared" si="54"/>
        <v>0</v>
      </c>
      <c r="E218" s="5">
        <f t="shared" si="56"/>
        <v>996</v>
      </c>
      <c r="F218" s="5">
        <v>43</v>
      </c>
      <c r="G218" s="5">
        <f t="shared" si="53"/>
        <v>19</v>
      </c>
      <c r="H218" s="1"/>
      <c r="I218" s="40"/>
      <c r="J218" s="36"/>
      <c r="K218" s="36"/>
      <c r="L218" s="36"/>
      <c r="M218" s="36"/>
      <c r="N218" s="36"/>
      <c r="R218" s="19">
        <v>35</v>
      </c>
      <c r="S218" s="40">
        <v>40</v>
      </c>
      <c r="T218" s="36">
        <v>41</v>
      </c>
      <c r="U218" s="36">
        <v>54</v>
      </c>
      <c r="V218" s="36">
        <v>62</v>
      </c>
      <c r="W218" s="36">
        <v>53</v>
      </c>
      <c r="X218" s="36">
        <v>54</v>
      </c>
      <c r="Y218" s="36">
        <v>57</v>
      </c>
      <c r="Z218" s="36">
        <v>57</v>
      </c>
      <c r="AA218" s="36">
        <v>60</v>
      </c>
      <c r="AB218" s="36">
        <v>60</v>
      </c>
      <c r="AC218" s="36">
        <v>61</v>
      </c>
      <c r="AD218" s="36">
        <v>62</v>
      </c>
      <c r="AE218" s="36">
        <v>61</v>
      </c>
      <c r="AF218" s="36">
        <v>57</v>
      </c>
      <c r="AG218" s="36">
        <v>55</v>
      </c>
      <c r="AH218" s="36">
        <v>48</v>
      </c>
      <c r="AI218" s="36">
        <v>41</v>
      </c>
      <c r="AJ218" s="36">
        <v>38</v>
      </c>
      <c r="AK218" s="38"/>
      <c r="AL218" s="38"/>
      <c r="AM218" s="38"/>
      <c r="AN218" s="38"/>
      <c r="AO218" s="8"/>
      <c r="AP218" s="8"/>
      <c r="AQ218" s="8"/>
      <c r="AR218" s="8"/>
      <c r="AS218" s="8"/>
      <c r="AT218" s="8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1083</v>
      </c>
      <c r="B219" s="47" t="s">
        <v>1467</v>
      </c>
      <c r="C219" s="5">
        <f t="shared" si="55"/>
        <v>608</v>
      </c>
      <c r="D219" s="5">
        <f t="shared" si="54"/>
        <v>0</v>
      </c>
      <c r="E219" s="5">
        <f t="shared" si="56"/>
        <v>36</v>
      </c>
      <c r="F219" s="5">
        <v>83</v>
      </c>
      <c r="G219" s="5">
        <f t="shared" si="53"/>
        <v>1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36"/>
      <c r="AJ219" s="19">
        <v>36</v>
      </c>
      <c r="AK219" s="38"/>
      <c r="AL219" s="38"/>
      <c r="AM219" s="38"/>
      <c r="AN219" s="38"/>
      <c r="AO219" s="8"/>
      <c r="AP219" s="8"/>
      <c r="AQ219" s="8"/>
      <c r="AR219" s="8"/>
      <c r="AS219" s="8"/>
      <c r="AT219" s="8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1066</v>
      </c>
      <c r="B220" s="47" t="s">
        <v>1177</v>
      </c>
      <c r="C220" s="5">
        <f t="shared" si="55"/>
        <v>408</v>
      </c>
      <c r="D220" s="5">
        <f t="shared" si="54"/>
        <v>0</v>
      </c>
      <c r="E220" s="5">
        <f t="shared" si="56"/>
        <v>91</v>
      </c>
      <c r="F220" s="5">
        <v>54</v>
      </c>
      <c r="G220" s="5">
        <f t="shared" si="53"/>
        <v>2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I220" s="19">
        <v>57</v>
      </c>
      <c r="AJ220" s="36">
        <v>34</v>
      </c>
      <c r="AK220" s="38"/>
      <c r="AL220" s="38"/>
      <c r="AM220" s="38"/>
      <c r="AN220" s="38"/>
      <c r="AO220" s="8"/>
      <c r="AP220" s="8"/>
      <c r="AQ220" s="8"/>
      <c r="AR220" s="8"/>
      <c r="AS220" s="8"/>
      <c r="AT220" s="8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1075</v>
      </c>
      <c r="B221" s="47" t="s">
        <v>1464</v>
      </c>
      <c r="C221" s="5">
        <f t="shared" si="55"/>
        <v>425</v>
      </c>
      <c r="D221" s="5">
        <f t="shared" si="54"/>
        <v>0</v>
      </c>
      <c r="E221" s="5">
        <f t="shared" si="56"/>
        <v>79</v>
      </c>
      <c r="F221" s="5">
        <v>89</v>
      </c>
      <c r="G221" s="5">
        <f t="shared" si="53"/>
        <v>2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I221" s="19">
        <v>45</v>
      </c>
      <c r="AJ221" s="36">
        <v>34</v>
      </c>
      <c r="AK221" s="38"/>
      <c r="AL221" s="38"/>
      <c r="AM221" s="38"/>
      <c r="AN221" s="38"/>
      <c r="AO221" s="8"/>
      <c r="AP221" s="8"/>
      <c r="AQ221" s="8"/>
      <c r="AR221" s="8"/>
      <c r="AS221" s="8"/>
      <c r="AT221" s="8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825</v>
      </c>
      <c r="B222" s="47" t="s">
        <v>1403</v>
      </c>
      <c r="C222" s="5">
        <f t="shared" si="55"/>
        <v>237</v>
      </c>
      <c r="D222" s="5">
        <f t="shared" si="54"/>
        <v>0</v>
      </c>
      <c r="E222" s="5">
        <f t="shared" si="56"/>
        <v>316</v>
      </c>
      <c r="F222" s="5">
        <v>75</v>
      </c>
      <c r="G222" s="5">
        <f t="shared" si="53"/>
        <v>9</v>
      </c>
      <c r="H222" s="1"/>
      <c r="I222" s="40"/>
      <c r="J222" s="36"/>
      <c r="K222" s="36"/>
      <c r="L222" s="36"/>
      <c r="M222" s="36"/>
      <c r="N222" s="36"/>
      <c r="S222" s="40"/>
      <c r="T222" s="19">
        <v>31</v>
      </c>
      <c r="U222" s="36">
        <v>38</v>
      </c>
      <c r="V222" s="38"/>
      <c r="W222" s="38"/>
      <c r="X222" s="37">
        <v>31</v>
      </c>
      <c r="Y222" s="38"/>
      <c r="Z222" s="38"/>
      <c r="AA222" s="38"/>
      <c r="AB222" s="38"/>
      <c r="AC222" s="38"/>
      <c r="AD222" s="38"/>
      <c r="AE222" s="37">
        <v>33</v>
      </c>
      <c r="AF222" s="36">
        <v>37</v>
      </c>
      <c r="AG222" s="36">
        <v>38</v>
      </c>
      <c r="AH222" s="36">
        <v>36</v>
      </c>
      <c r="AI222" s="36">
        <v>38</v>
      </c>
      <c r="AJ222" s="36">
        <v>34</v>
      </c>
      <c r="AK222" s="38"/>
      <c r="AL222" s="38"/>
      <c r="AM222" s="38"/>
      <c r="AN222" s="38"/>
      <c r="AO222" s="8"/>
      <c r="AP222" s="8"/>
      <c r="AQ222" s="8"/>
      <c r="AR222" s="8"/>
      <c r="AS222" s="8"/>
      <c r="AT222" s="8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832</v>
      </c>
      <c r="B223" s="47" t="s">
        <v>1269</v>
      </c>
      <c r="C223" s="5">
        <f t="shared" si="55"/>
        <v>143</v>
      </c>
      <c r="D223" s="5">
        <f t="shared" si="54"/>
        <v>0</v>
      </c>
      <c r="E223" s="5">
        <f t="shared" si="56"/>
        <v>637</v>
      </c>
      <c r="F223" s="5">
        <v>52</v>
      </c>
      <c r="G223" s="5">
        <f t="shared" si="53"/>
        <v>16</v>
      </c>
      <c r="H223" s="1"/>
      <c r="I223" s="40"/>
      <c r="J223" s="36"/>
      <c r="K223" s="36"/>
      <c r="L223" s="36"/>
      <c r="M223" s="36"/>
      <c r="N223" s="36"/>
      <c r="S223" s="40"/>
      <c r="T223" s="19">
        <v>28</v>
      </c>
      <c r="U223" s="36">
        <v>39</v>
      </c>
      <c r="V223" s="36">
        <v>45</v>
      </c>
      <c r="W223" s="36">
        <v>45</v>
      </c>
      <c r="X223" s="36">
        <v>46</v>
      </c>
      <c r="Y223" s="36">
        <v>46</v>
      </c>
      <c r="Z223" s="38"/>
      <c r="AA223" s="37">
        <v>44</v>
      </c>
      <c r="AB223" s="36">
        <v>44</v>
      </c>
      <c r="AC223" s="36">
        <v>41</v>
      </c>
      <c r="AD223" s="36">
        <v>39</v>
      </c>
      <c r="AE223" s="36">
        <v>37</v>
      </c>
      <c r="AF223" s="36">
        <v>39</v>
      </c>
      <c r="AG223" s="36">
        <v>37</v>
      </c>
      <c r="AH223" s="36">
        <v>38</v>
      </c>
      <c r="AI223" s="36">
        <v>35</v>
      </c>
      <c r="AJ223" s="36">
        <v>34</v>
      </c>
      <c r="AK223" s="38"/>
      <c r="AL223" s="38"/>
      <c r="AM223" s="38"/>
      <c r="AN223" s="38"/>
      <c r="AO223" s="8"/>
      <c r="AP223" s="8"/>
      <c r="AQ223" s="8"/>
      <c r="AR223" s="8"/>
      <c r="AS223" s="8"/>
      <c r="AT223" s="8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1057</v>
      </c>
      <c r="B224" s="47" t="s">
        <v>1460</v>
      </c>
      <c r="C224" s="5">
        <f t="shared" si="55"/>
        <v>451</v>
      </c>
      <c r="D224" s="5">
        <f t="shared" si="54"/>
        <v>0</v>
      </c>
      <c r="E224" s="5">
        <f t="shared" si="56"/>
        <v>66</v>
      </c>
      <c r="F224" s="5">
        <v>92</v>
      </c>
      <c r="G224" s="5">
        <f t="shared" si="53"/>
        <v>2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19">
        <v>32</v>
      </c>
      <c r="AI224" s="38"/>
      <c r="AJ224" s="37">
        <v>34</v>
      </c>
      <c r="AK224" s="38"/>
      <c r="AL224" s="38"/>
      <c r="AM224" s="38"/>
      <c r="AN224" s="38"/>
      <c r="AO224" s="8"/>
      <c r="AP224" s="8"/>
      <c r="AQ224" s="8"/>
      <c r="AR224" s="8"/>
      <c r="AS224" s="8"/>
      <c r="AT224" s="8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847</v>
      </c>
      <c r="B225" s="47" t="s">
        <v>1267</v>
      </c>
      <c r="C225" s="5">
        <f t="shared" si="55"/>
        <v>127</v>
      </c>
      <c r="D225" s="5">
        <f t="shared" si="54"/>
        <v>0</v>
      </c>
      <c r="E225" s="5">
        <f t="shared" si="56"/>
        <v>711</v>
      </c>
      <c r="F225" s="5">
        <v>13</v>
      </c>
      <c r="G225" s="5">
        <f t="shared" si="53"/>
        <v>14</v>
      </c>
      <c r="H225" s="1"/>
      <c r="I225" s="40"/>
      <c r="J225" s="36"/>
      <c r="K225" s="36"/>
      <c r="L225" s="36"/>
      <c r="M225" s="36"/>
      <c r="N225" s="36"/>
      <c r="S225" s="41"/>
      <c r="T225" s="36"/>
      <c r="V225" s="19">
        <v>123</v>
      </c>
      <c r="W225" s="36">
        <v>93</v>
      </c>
      <c r="X225" s="36">
        <v>76</v>
      </c>
      <c r="Y225" s="36">
        <v>57</v>
      </c>
      <c r="Z225" s="38"/>
      <c r="AA225" s="37">
        <v>40</v>
      </c>
      <c r="AB225" s="36">
        <v>36</v>
      </c>
      <c r="AC225" s="36">
        <v>38</v>
      </c>
      <c r="AD225" s="36">
        <v>40</v>
      </c>
      <c r="AE225" s="36">
        <v>37</v>
      </c>
      <c r="AF225" s="36">
        <v>37</v>
      </c>
      <c r="AG225" s="36">
        <v>35</v>
      </c>
      <c r="AH225" s="36">
        <v>33</v>
      </c>
      <c r="AI225" s="36">
        <v>33</v>
      </c>
      <c r="AJ225" s="36">
        <v>33</v>
      </c>
      <c r="AK225" s="38"/>
      <c r="AL225" s="38"/>
      <c r="AM225" s="38"/>
      <c r="AN225" s="38"/>
      <c r="AO225" s="8"/>
      <c r="AP225" s="8"/>
      <c r="AQ225" s="8"/>
      <c r="AR225" s="8"/>
      <c r="AS225" s="8"/>
      <c r="AT225" s="8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1017</v>
      </c>
      <c r="B226" s="47" t="s">
        <v>1289</v>
      </c>
      <c r="C226" s="5">
        <f t="shared" si="55"/>
        <v>246</v>
      </c>
      <c r="D226" s="5">
        <f t="shared" si="54"/>
        <v>0</v>
      </c>
      <c r="E226" s="5">
        <f t="shared" si="56"/>
        <v>298</v>
      </c>
      <c r="F226" s="5">
        <v>25</v>
      </c>
      <c r="G226" s="5">
        <f t="shared" si="53"/>
        <v>5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F226" s="19">
        <v>99</v>
      </c>
      <c r="AG226" s="36">
        <v>67</v>
      </c>
      <c r="AH226" s="36">
        <v>52</v>
      </c>
      <c r="AI226" s="36">
        <v>47</v>
      </c>
      <c r="AJ226" s="36">
        <v>33</v>
      </c>
      <c r="AK226" s="38"/>
      <c r="AL226" s="38"/>
      <c r="AM226" s="38"/>
      <c r="AN226" s="38"/>
      <c r="AO226" s="8"/>
      <c r="AP226" s="8"/>
      <c r="AQ226" s="8"/>
      <c r="AR226" s="8"/>
      <c r="AS226" s="8"/>
      <c r="AT226" s="8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827</v>
      </c>
      <c r="B227" s="47" t="s">
        <v>1461</v>
      </c>
      <c r="C227" s="5">
        <f t="shared" si="55"/>
        <v>203</v>
      </c>
      <c r="D227" s="5">
        <f t="shared" si="54"/>
        <v>0</v>
      </c>
      <c r="E227" s="5">
        <f t="shared" si="56"/>
        <v>403</v>
      </c>
      <c r="F227" s="5">
        <v>73</v>
      </c>
      <c r="G227" s="5">
        <f t="shared" si="53"/>
        <v>11</v>
      </c>
      <c r="H227" s="1"/>
      <c r="I227" s="40"/>
      <c r="J227" s="36"/>
      <c r="K227" s="36"/>
      <c r="L227" s="36"/>
      <c r="M227" s="36"/>
      <c r="N227" s="36"/>
      <c r="S227" s="40"/>
      <c r="T227" s="19">
        <v>31</v>
      </c>
      <c r="U227" s="36">
        <v>42</v>
      </c>
      <c r="V227" s="36">
        <v>44</v>
      </c>
      <c r="W227" s="36">
        <v>34</v>
      </c>
      <c r="X227" s="36">
        <v>32</v>
      </c>
      <c r="Y227" s="38"/>
      <c r="Z227" s="38"/>
      <c r="AA227" s="38"/>
      <c r="AB227" s="38"/>
      <c r="AC227" s="38"/>
      <c r="AD227" s="38"/>
      <c r="AE227" s="37">
        <v>40</v>
      </c>
      <c r="AF227" s="36">
        <v>40</v>
      </c>
      <c r="AG227" s="36">
        <v>38</v>
      </c>
      <c r="AH227" s="36">
        <v>36</v>
      </c>
      <c r="AI227" s="36">
        <v>34</v>
      </c>
      <c r="AJ227" s="36">
        <v>32</v>
      </c>
      <c r="AK227" s="38"/>
      <c r="AL227" s="38"/>
      <c r="AM227" s="38"/>
      <c r="AN227" s="38"/>
      <c r="AO227" s="8"/>
      <c r="AP227" s="8"/>
      <c r="AQ227" s="8"/>
      <c r="AR227" s="8"/>
      <c r="AS227" s="8"/>
      <c r="AT227" s="8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1060</v>
      </c>
      <c r="B228" s="47" t="s">
        <v>1291</v>
      </c>
      <c r="C228" s="5">
        <f t="shared" si="55"/>
        <v>463</v>
      </c>
      <c r="D228" s="5">
        <f t="shared" si="54"/>
        <v>0</v>
      </c>
      <c r="E228" s="5">
        <f t="shared" si="56"/>
        <v>62</v>
      </c>
      <c r="F228" s="5">
        <v>99</v>
      </c>
      <c r="G228" s="5">
        <f t="shared" si="53"/>
        <v>2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19">
        <v>30</v>
      </c>
      <c r="AI228" s="38"/>
      <c r="AJ228" s="37">
        <v>32</v>
      </c>
      <c r="AK228" s="38"/>
      <c r="AL228" s="38"/>
      <c r="AM228" s="38"/>
      <c r="AN228" s="38"/>
      <c r="AO228" s="8"/>
      <c r="AP228" s="8"/>
      <c r="AQ228" s="8"/>
      <c r="AR228" s="8"/>
      <c r="AS228" s="8"/>
      <c r="AT228" s="8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1069</v>
      </c>
      <c r="B229" s="47" t="s">
        <v>1177</v>
      </c>
      <c r="C229" s="5">
        <f t="shared" si="55"/>
        <v>511</v>
      </c>
      <c r="D229" s="5">
        <f t="shared" si="54"/>
        <v>0</v>
      </c>
      <c r="E229" s="5">
        <f t="shared" si="56"/>
        <v>50</v>
      </c>
      <c r="F229" s="5">
        <v>62</v>
      </c>
      <c r="G229" s="5">
        <f t="shared" si="53"/>
        <v>1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AH229" s="36"/>
      <c r="AI229" s="19">
        <v>50</v>
      </c>
      <c r="AJ229" s="38"/>
      <c r="AK229" s="38"/>
      <c r="AL229" s="38"/>
      <c r="AM229" s="38"/>
      <c r="AN229" s="38"/>
      <c r="AO229" s="8"/>
      <c r="AP229" s="8"/>
      <c r="AQ229" s="8"/>
      <c r="AR229" s="8"/>
      <c r="AS229" s="8"/>
      <c r="AT229" s="8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1070</v>
      </c>
      <c r="B230" s="47" t="s">
        <v>1177</v>
      </c>
      <c r="C230" s="5">
        <f t="shared" si="55"/>
        <v>517</v>
      </c>
      <c r="D230" s="5">
        <f t="shared" si="54"/>
        <v>0</v>
      </c>
      <c r="E230" s="5">
        <f t="shared" si="56"/>
        <v>49</v>
      </c>
      <c r="F230" s="5">
        <v>63</v>
      </c>
      <c r="G230" s="5">
        <f t="shared" si="53"/>
        <v>1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H230" s="36"/>
      <c r="AI230" s="19">
        <v>49</v>
      </c>
      <c r="AJ230" s="38"/>
      <c r="AK230" s="38"/>
      <c r="AL230" s="38"/>
      <c r="AM230" s="38"/>
      <c r="AN230" s="38"/>
      <c r="AO230" s="8"/>
      <c r="AP230" s="8"/>
      <c r="AQ230" s="8"/>
      <c r="AR230" s="8"/>
      <c r="AS230" s="8"/>
      <c r="AT230" s="8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1071</v>
      </c>
      <c r="B231" s="47" t="s">
        <v>1465</v>
      </c>
      <c r="C231" s="5">
        <f t="shared" si="55"/>
        <v>531</v>
      </c>
      <c r="D231" s="5">
        <f t="shared" si="54"/>
        <v>0</v>
      </c>
      <c r="E231" s="5">
        <f t="shared" si="56"/>
        <v>47</v>
      </c>
      <c r="F231" s="5">
        <v>70</v>
      </c>
      <c r="G231" s="5">
        <f t="shared" si="53"/>
        <v>1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H231" s="36"/>
      <c r="AI231" s="19">
        <v>47</v>
      </c>
      <c r="AJ231" s="38"/>
      <c r="AK231" s="38"/>
      <c r="AL231" s="38"/>
      <c r="AM231" s="38"/>
      <c r="AN231" s="38"/>
      <c r="AO231" s="8"/>
      <c r="AP231" s="8"/>
      <c r="AQ231" s="8"/>
      <c r="AR231" s="8"/>
      <c r="AS231" s="8"/>
      <c r="AT231" s="8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1072</v>
      </c>
      <c r="B232" s="47" t="s">
        <v>1177</v>
      </c>
      <c r="C232" s="5">
        <f t="shared" si="55"/>
        <v>549</v>
      </c>
      <c r="D232" s="5">
        <f t="shared" si="54"/>
        <v>0</v>
      </c>
      <c r="E232" s="5">
        <f t="shared" si="56"/>
        <v>44</v>
      </c>
      <c r="F232" s="5">
        <v>75</v>
      </c>
      <c r="G232" s="5">
        <f t="shared" si="53"/>
        <v>1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H232" s="36"/>
      <c r="AI232" s="19">
        <v>44</v>
      </c>
      <c r="AJ232" s="38"/>
      <c r="AK232" s="38"/>
      <c r="AL232" s="38"/>
      <c r="AM232" s="38"/>
      <c r="AN232" s="38"/>
      <c r="AO232" s="8"/>
      <c r="AP232" s="8"/>
      <c r="AQ232" s="8"/>
      <c r="AR232" s="8"/>
      <c r="AS232" s="8"/>
      <c r="AT232" s="8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1073</v>
      </c>
      <c r="B233" s="47" t="s">
        <v>1177</v>
      </c>
      <c r="C233" s="5">
        <f t="shared" si="55"/>
        <v>551</v>
      </c>
      <c r="D233" s="5">
        <f t="shared" si="54"/>
        <v>0</v>
      </c>
      <c r="E233" s="5">
        <f t="shared" si="56"/>
        <v>43</v>
      </c>
      <c r="F233" s="5">
        <v>76</v>
      </c>
      <c r="G233" s="5">
        <f t="shared" si="53"/>
        <v>1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H233" s="36"/>
      <c r="AI233" s="19">
        <v>43</v>
      </c>
      <c r="AJ233" s="38"/>
      <c r="AK233" s="38"/>
      <c r="AL233" s="38"/>
      <c r="AM233" s="38"/>
      <c r="AN233" s="38"/>
      <c r="AO233" s="8"/>
      <c r="AP233" s="8"/>
      <c r="AQ233" s="8"/>
      <c r="AR233" s="8"/>
      <c r="AS233" s="8"/>
      <c r="AT233" s="8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1074</v>
      </c>
      <c r="B234" s="47" t="s">
        <v>1177</v>
      </c>
      <c r="C234" s="5">
        <f t="shared" si="55"/>
        <v>572</v>
      </c>
      <c r="D234" s="5">
        <f t="shared" si="54"/>
        <v>0</v>
      </c>
      <c r="E234" s="5">
        <f t="shared" si="56"/>
        <v>40</v>
      </c>
      <c r="F234" s="5">
        <v>80</v>
      </c>
      <c r="G234" s="5">
        <f t="shared" si="53"/>
        <v>1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AH234" s="36"/>
      <c r="AI234" s="19">
        <v>40</v>
      </c>
      <c r="AJ234" s="38"/>
      <c r="AK234" s="38"/>
      <c r="AL234" s="38"/>
      <c r="AM234" s="38"/>
      <c r="AN234" s="38"/>
      <c r="AO234" s="8"/>
      <c r="AP234" s="8"/>
      <c r="AQ234" s="8"/>
      <c r="AR234" s="8"/>
      <c r="AS234" s="8"/>
      <c r="AT234" s="8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1077</v>
      </c>
      <c r="B235" s="47" t="s">
        <v>1177</v>
      </c>
      <c r="C235" s="5">
        <f t="shared" si="55"/>
        <v>583</v>
      </c>
      <c r="D235" s="5">
        <f t="shared" si="54"/>
        <v>0</v>
      </c>
      <c r="E235" s="5">
        <f t="shared" si="56"/>
        <v>39</v>
      </c>
      <c r="F235" s="5">
        <v>83</v>
      </c>
      <c r="G235" s="5">
        <f t="shared" si="53"/>
        <v>1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H235" s="36"/>
      <c r="AI235" s="19">
        <v>39</v>
      </c>
      <c r="AJ235" s="38"/>
      <c r="AK235" s="38"/>
      <c r="AL235" s="38"/>
      <c r="AM235" s="38"/>
      <c r="AN235" s="38"/>
      <c r="AO235" s="8"/>
      <c r="AP235" s="8"/>
      <c r="AQ235" s="8"/>
      <c r="AR235" s="8"/>
      <c r="AS235" s="8"/>
      <c r="AT235" s="8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892</v>
      </c>
      <c r="B236" s="47" t="s">
        <v>1463</v>
      </c>
      <c r="C236" s="5">
        <f t="shared" si="55"/>
        <v>180</v>
      </c>
      <c r="D236" s="5">
        <f t="shared" si="54"/>
        <v>0</v>
      </c>
      <c r="E236" s="5">
        <f t="shared" si="56"/>
        <v>467</v>
      </c>
      <c r="F236" s="5">
        <v>53</v>
      </c>
      <c r="G236" s="5">
        <f t="shared" si="53"/>
        <v>11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X236" s="19">
        <v>35</v>
      </c>
      <c r="Y236" s="36">
        <v>37</v>
      </c>
      <c r="Z236" s="38"/>
      <c r="AA236" s="37">
        <v>39</v>
      </c>
      <c r="AB236" s="36">
        <v>39</v>
      </c>
      <c r="AC236" s="36">
        <v>44</v>
      </c>
      <c r="AD236" s="36">
        <v>43</v>
      </c>
      <c r="AE236" s="36">
        <v>45</v>
      </c>
      <c r="AF236" s="36">
        <v>47</v>
      </c>
      <c r="AG236" s="36">
        <v>47</v>
      </c>
      <c r="AH236" s="36">
        <v>52</v>
      </c>
      <c r="AI236" s="36">
        <v>39</v>
      </c>
      <c r="AJ236" s="38"/>
      <c r="AK236" s="38"/>
      <c r="AL236" s="38"/>
      <c r="AM236" s="38"/>
      <c r="AN236" s="38"/>
      <c r="AO236" s="8"/>
      <c r="AP236" s="8"/>
      <c r="AQ236" s="8"/>
      <c r="AR236" s="8"/>
      <c r="AS236" s="8"/>
      <c r="AT236" s="8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1035</v>
      </c>
      <c r="B237" s="47" t="s">
        <v>1454</v>
      </c>
      <c r="C237" s="5">
        <f t="shared" si="55"/>
        <v>299</v>
      </c>
      <c r="D237" s="5">
        <f t="shared" si="54"/>
        <v>0</v>
      </c>
      <c r="E237" s="5">
        <f t="shared" si="56"/>
        <v>196</v>
      </c>
      <c r="F237" s="5">
        <v>27</v>
      </c>
      <c r="G237" s="5">
        <f t="shared" si="53"/>
        <v>3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88</v>
      </c>
      <c r="AH237" s="36">
        <v>70</v>
      </c>
      <c r="AI237" s="36">
        <v>38</v>
      </c>
      <c r="AJ237" s="38"/>
      <c r="AK237" s="38"/>
      <c r="AL237" s="38"/>
      <c r="AM237" s="38"/>
      <c r="AN237" s="38"/>
      <c r="AO237" s="8"/>
      <c r="AP237" s="8"/>
      <c r="AQ237" s="8"/>
      <c r="AR237" s="8"/>
      <c r="AS237" s="8"/>
      <c r="AT237" s="8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8" t="s">
        <v>1023</v>
      </c>
      <c r="B238" s="48" t="s">
        <v>1289</v>
      </c>
      <c r="C238" s="5">
        <f t="shared" si="55"/>
        <v>304</v>
      </c>
      <c r="D238" s="5">
        <f t="shared" si="54"/>
        <v>0</v>
      </c>
      <c r="E238" s="5">
        <f t="shared" si="56"/>
        <v>190</v>
      </c>
      <c r="F238" s="5">
        <v>50</v>
      </c>
      <c r="G238" s="5">
        <f t="shared" si="53"/>
        <v>4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F238" s="19">
        <v>67</v>
      </c>
      <c r="AG238" s="36">
        <v>45</v>
      </c>
      <c r="AH238" s="36">
        <v>41</v>
      </c>
      <c r="AI238" s="36">
        <v>37</v>
      </c>
      <c r="AJ238" s="38"/>
      <c r="AK238" s="38"/>
      <c r="AL238" s="38"/>
      <c r="AM238" s="38"/>
      <c r="AN238" s="38"/>
      <c r="AO238" s="8"/>
      <c r="AP238" s="8"/>
      <c r="AQ238" s="8"/>
      <c r="AR238" s="8"/>
      <c r="AS238" s="8"/>
      <c r="AT238" s="8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1018</v>
      </c>
      <c r="B239" s="47" t="s">
        <v>1289</v>
      </c>
      <c r="C239" s="5">
        <f t="shared" si="55"/>
        <v>298</v>
      </c>
      <c r="D239" s="5">
        <f t="shared" si="54"/>
        <v>0</v>
      </c>
      <c r="E239" s="5">
        <f t="shared" si="56"/>
        <v>198</v>
      </c>
      <c r="F239" s="5">
        <v>35</v>
      </c>
      <c r="G239" s="5">
        <f t="shared" si="53"/>
        <v>4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F239" s="19">
        <v>78</v>
      </c>
      <c r="AG239" s="36">
        <v>48</v>
      </c>
      <c r="AH239" s="36">
        <v>37</v>
      </c>
      <c r="AI239" s="36">
        <v>35</v>
      </c>
      <c r="AJ239" s="38"/>
      <c r="AK239" s="38"/>
      <c r="AL239" s="38"/>
      <c r="AM239" s="38"/>
      <c r="AN239" s="38"/>
      <c r="AO239" s="8"/>
      <c r="AP239" s="8"/>
      <c r="AQ239" s="8"/>
      <c r="AR239" s="8"/>
      <c r="AS239" s="8"/>
      <c r="AT239" s="8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1007</v>
      </c>
      <c r="B240" s="47" t="s">
        <v>1283</v>
      </c>
      <c r="C240" s="5">
        <f t="shared" si="55"/>
        <v>274</v>
      </c>
      <c r="D240" s="5">
        <f t="shared" si="54"/>
        <v>0</v>
      </c>
      <c r="E240" s="5">
        <f t="shared" si="56"/>
        <v>239</v>
      </c>
      <c r="F240" s="5">
        <v>43</v>
      </c>
      <c r="G240" s="5">
        <f t="shared" si="53"/>
        <v>5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E240" s="19">
        <v>67</v>
      </c>
      <c r="AF240" s="36">
        <v>55</v>
      </c>
      <c r="AG240" s="36">
        <v>42</v>
      </c>
      <c r="AH240" s="36">
        <v>40</v>
      </c>
      <c r="AI240" s="36">
        <v>35</v>
      </c>
      <c r="AJ240" s="38"/>
      <c r="AK240" s="38"/>
      <c r="AL240" s="38"/>
      <c r="AM240" s="38"/>
      <c r="AN240" s="38"/>
      <c r="AO240" s="8"/>
      <c r="AP240" s="8"/>
      <c r="AQ240" s="8"/>
      <c r="AR240" s="8"/>
      <c r="AS240" s="8"/>
      <c r="AT240" s="8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889</v>
      </c>
      <c r="B241" s="47" t="s">
        <v>1268</v>
      </c>
      <c r="C241" s="5">
        <f t="shared" si="55"/>
        <v>66</v>
      </c>
      <c r="D241" s="5">
        <f t="shared" si="54"/>
        <v>0</v>
      </c>
      <c r="E241" s="5">
        <f t="shared" si="56"/>
        <v>1216</v>
      </c>
      <c r="F241" s="5">
        <v>1</v>
      </c>
      <c r="G241" s="5">
        <f t="shared" si="53"/>
        <v>12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X241" s="19">
        <v>219</v>
      </c>
      <c r="Y241" s="36">
        <v>140</v>
      </c>
      <c r="Z241" s="36">
        <v>115</v>
      </c>
      <c r="AA241" s="36">
        <v>94</v>
      </c>
      <c r="AB241" s="36">
        <v>85</v>
      </c>
      <c r="AC241" s="36">
        <v>91</v>
      </c>
      <c r="AD241" s="36">
        <v>162</v>
      </c>
      <c r="AE241" s="36">
        <v>108</v>
      </c>
      <c r="AF241" s="36">
        <v>75</v>
      </c>
      <c r="AG241" s="36">
        <v>51</v>
      </c>
      <c r="AH241" s="36">
        <v>41</v>
      </c>
      <c r="AI241" s="36">
        <v>35</v>
      </c>
      <c r="AJ241" s="38"/>
      <c r="AK241" s="38"/>
      <c r="AL241" s="38"/>
      <c r="AM241" s="38"/>
      <c r="AN241" s="38"/>
      <c r="AO241" s="8"/>
      <c r="AP241" s="8"/>
      <c r="AQ241" s="8"/>
      <c r="AR241" s="8"/>
      <c r="AS241" s="8"/>
      <c r="AT241" s="8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266</v>
      </c>
      <c r="B242" s="47" t="s">
        <v>1258</v>
      </c>
      <c r="C242" s="5">
        <f t="shared" si="55"/>
        <v>41</v>
      </c>
      <c r="D242" s="5">
        <f t="shared" si="54"/>
        <v>0</v>
      </c>
      <c r="E242" s="5">
        <f t="shared" si="56"/>
        <v>1646</v>
      </c>
      <c r="F242" s="5">
        <v>1</v>
      </c>
      <c r="G242" s="5">
        <f t="shared" si="53"/>
        <v>30</v>
      </c>
      <c r="H242" s="1">
        <v>20</v>
      </c>
      <c r="I242" s="42"/>
      <c r="J242" s="38"/>
      <c r="K242" s="38"/>
      <c r="L242" s="38"/>
      <c r="M242" s="38"/>
      <c r="N242" s="38"/>
      <c r="O242" s="38"/>
      <c r="P242" s="38"/>
      <c r="Q242" s="38"/>
      <c r="R242" s="38"/>
      <c r="S242" s="42"/>
      <c r="T242" s="38"/>
      <c r="U242" s="38"/>
      <c r="V242" s="38"/>
      <c r="W242" s="38"/>
      <c r="X242" s="38"/>
      <c r="Y242" s="37">
        <v>148</v>
      </c>
      <c r="Z242" s="36">
        <v>410</v>
      </c>
      <c r="AA242" s="36">
        <v>238</v>
      </c>
      <c r="AB242" s="36">
        <v>160</v>
      </c>
      <c r="AC242" s="36">
        <v>143</v>
      </c>
      <c r="AD242" s="36">
        <v>128</v>
      </c>
      <c r="AE242" s="36">
        <v>114</v>
      </c>
      <c r="AF242" s="36">
        <v>109</v>
      </c>
      <c r="AG242" s="36">
        <v>101</v>
      </c>
      <c r="AH242" s="36">
        <v>95</v>
      </c>
      <c r="AI242" s="38"/>
      <c r="AJ242" s="38"/>
      <c r="AK242" s="38"/>
      <c r="AL242" s="38"/>
      <c r="AM242" s="38"/>
      <c r="AN242" s="38"/>
      <c r="AO242" s="8"/>
      <c r="AP242" s="8"/>
      <c r="AQ242" s="8"/>
      <c r="AR242" s="8"/>
      <c r="AS242" s="8"/>
      <c r="AT242" s="8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896</v>
      </c>
      <c r="B243" s="47" t="s">
        <v>1451</v>
      </c>
      <c r="C243" s="5">
        <f t="shared" si="55"/>
        <v>230</v>
      </c>
      <c r="D243" s="5">
        <f t="shared" si="54"/>
        <v>0</v>
      </c>
      <c r="E243" s="5">
        <f t="shared" si="56"/>
        <v>326</v>
      </c>
      <c r="F243" s="5">
        <v>63</v>
      </c>
      <c r="G243" s="5">
        <f t="shared" si="53"/>
        <v>8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X243" s="19">
        <v>32</v>
      </c>
      <c r="Y243" s="38"/>
      <c r="Z243" s="38"/>
      <c r="AA243" s="38"/>
      <c r="AB243" s="37">
        <v>38</v>
      </c>
      <c r="AC243" s="36">
        <v>40</v>
      </c>
      <c r="AD243" s="36">
        <v>41</v>
      </c>
      <c r="AE243" s="36">
        <v>42</v>
      </c>
      <c r="AF243" s="36">
        <v>44</v>
      </c>
      <c r="AG243" s="36">
        <v>49</v>
      </c>
      <c r="AH243" s="36">
        <v>40</v>
      </c>
      <c r="AI243" s="38"/>
      <c r="AJ243" s="38"/>
      <c r="AK243" s="38"/>
      <c r="AL243" s="38"/>
      <c r="AM243" s="38"/>
      <c r="AN243" s="38"/>
      <c r="AO243" s="8"/>
      <c r="AP243" s="8"/>
      <c r="AQ243" s="8"/>
      <c r="AR243" s="8"/>
      <c r="AS243" s="8"/>
      <c r="AT243" s="8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1037</v>
      </c>
      <c r="B244" s="47" t="s">
        <v>1340</v>
      </c>
      <c r="C244" s="5">
        <f t="shared" si="55"/>
        <v>388</v>
      </c>
      <c r="D244" s="5">
        <f t="shared" si="54"/>
        <v>0</v>
      </c>
      <c r="E244" s="5">
        <f t="shared" si="56"/>
        <v>104</v>
      </c>
      <c r="F244" s="5">
        <v>44</v>
      </c>
      <c r="G244" s="5">
        <f t="shared" si="53"/>
        <v>2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G244" s="19">
        <v>66</v>
      </c>
      <c r="AH244" s="36">
        <v>38</v>
      </c>
      <c r="AI244" s="38"/>
      <c r="AJ244" s="38"/>
      <c r="AK244" s="38"/>
      <c r="AL244" s="38"/>
      <c r="AM244" s="38"/>
      <c r="AN244" s="38"/>
      <c r="AO244" s="8"/>
      <c r="AP244" s="8"/>
      <c r="AQ244" s="8"/>
      <c r="AR244" s="8"/>
      <c r="AS244" s="8"/>
      <c r="AT244" s="8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824</v>
      </c>
      <c r="B245" s="47" t="s">
        <v>1452</v>
      </c>
      <c r="C245" s="5">
        <f t="shared" si="55"/>
        <v>193</v>
      </c>
      <c r="D245" s="5">
        <f t="shared" si="54"/>
        <v>0</v>
      </c>
      <c r="E245" s="5">
        <f t="shared" si="56"/>
        <v>431</v>
      </c>
      <c r="F245" s="5">
        <v>72</v>
      </c>
      <c r="G245" s="5">
        <f t="shared" si="53"/>
        <v>12</v>
      </c>
      <c r="H245" s="1">
        <v>1</v>
      </c>
      <c r="I245" s="42"/>
      <c r="J245" s="38"/>
      <c r="K245" s="38"/>
      <c r="L245" s="38"/>
      <c r="M245" s="38"/>
      <c r="N245" s="38"/>
      <c r="O245" s="38"/>
      <c r="P245" s="38"/>
      <c r="Q245" s="38"/>
      <c r="R245" s="38"/>
      <c r="S245" s="42"/>
      <c r="T245" s="37">
        <v>27</v>
      </c>
      <c r="U245" s="38"/>
      <c r="V245" s="38"/>
      <c r="W245" s="38"/>
      <c r="X245" s="37">
        <v>34</v>
      </c>
      <c r="Y245" s="36">
        <v>37</v>
      </c>
      <c r="Z245" s="38"/>
      <c r="AA245" s="37">
        <v>40</v>
      </c>
      <c r="AB245" s="36">
        <v>41</v>
      </c>
      <c r="AC245" s="36">
        <v>44</v>
      </c>
      <c r="AD245" s="36">
        <v>43</v>
      </c>
      <c r="AE245" s="36">
        <v>42</v>
      </c>
      <c r="AF245" s="36">
        <v>43</v>
      </c>
      <c r="AG245" s="36">
        <v>44</v>
      </c>
      <c r="AH245" s="36">
        <v>36</v>
      </c>
      <c r="AI245" s="38"/>
      <c r="AJ245" s="38"/>
      <c r="AK245" s="38"/>
      <c r="AL245" s="38"/>
      <c r="AM245" s="38"/>
      <c r="AN245" s="38"/>
      <c r="AO245" s="8"/>
      <c r="AP245" s="8"/>
      <c r="AQ245" s="8"/>
      <c r="AR245" s="8"/>
      <c r="AS245" s="8"/>
      <c r="AT245" s="8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1038</v>
      </c>
      <c r="B246" s="47" t="s">
        <v>1340</v>
      </c>
      <c r="C246" s="5">
        <f t="shared" si="55"/>
        <v>404</v>
      </c>
      <c r="D246" s="5">
        <f t="shared" si="54"/>
        <v>0</v>
      </c>
      <c r="E246" s="5">
        <f t="shared" si="56"/>
        <v>97</v>
      </c>
      <c r="F246" s="5">
        <v>49</v>
      </c>
      <c r="G246" s="5">
        <f t="shared" si="53"/>
        <v>2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G246" s="19">
        <v>61</v>
      </c>
      <c r="AH246" s="36">
        <v>36</v>
      </c>
      <c r="AI246" s="38"/>
      <c r="AJ246" s="38"/>
      <c r="AK246" s="38"/>
      <c r="AL246" s="38"/>
      <c r="AM246" s="38"/>
      <c r="AN246" s="38"/>
      <c r="AO246" s="8"/>
      <c r="AP246" s="8"/>
      <c r="AQ246" s="8"/>
      <c r="AR246" s="8"/>
      <c r="AS246" s="8"/>
      <c r="AT246" s="8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1036</v>
      </c>
      <c r="B247" s="47" t="s">
        <v>1340</v>
      </c>
      <c r="C247" s="5">
        <f t="shared" si="55"/>
        <v>391</v>
      </c>
      <c r="D247" s="5">
        <f t="shared" si="54"/>
        <v>0</v>
      </c>
      <c r="E247" s="5">
        <f t="shared" si="56"/>
        <v>103</v>
      </c>
      <c r="F247" s="5">
        <v>40</v>
      </c>
      <c r="G247" s="5">
        <f t="shared" ref="G247:G310" si="57">H247+COUNT(I247:BJ247)</f>
        <v>2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G247" s="19">
        <v>68</v>
      </c>
      <c r="AH247" s="36">
        <v>35</v>
      </c>
      <c r="AI247" s="38"/>
      <c r="AJ247" s="38"/>
      <c r="AK247" s="38"/>
      <c r="AL247" s="38"/>
      <c r="AM247" s="38"/>
      <c r="AN247" s="38"/>
      <c r="AO247" s="8"/>
      <c r="AP247" s="8"/>
      <c r="AQ247" s="8"/>
      <c r="AR247" s="8"/>
      <c r="AS247" s="8"/>
      <c r="AT247" s="8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849</v>
      </c>
      <c r="B248" s="47" t="s">
        <v>1267</v>
      </c>
      <c r="C248" s="5">
        <f t="shared" si="55"/>
        <v>150</v>
      </c>
      <c r="D248" s="5">
        <f t="shared" si="54"/>
        <v>0</v>
      </c>
      <c r="E248" s="5">
        <f t="shared" si="56"/>
        <v>598</v>
      </c>
      <c r="F248" s="5">
        <v>25</v>
      </c>
      <c r="G248" s="5">
        <f t="shared" si="57"/>
        <v>12</v>
      </c>
      <c r="H248" s="1"/>
      <c r="I248" s="40"/>
      <c r="J248" s="36"/>
      <c r="K248" s="36"/>
      <c r="L248" s="36"/>
      <c r="M248" s="36"/>
      <c r="N248" s="36"/>
      <c r="S248" s="41"/>
      <c r="T248" s="36"/>
      <c r="V248" s="19">
        <v>85</v>
      </c>
      <c r="W248" s="36">
        <v>61</v>
      </c>
      <c r="X248" s="36">
        <v>51</v>
      </c>
      <c r="Y248" s="36">
        <v>55</v>
      </c>
      <c r="Z248" s="36">
        <v>49</v>
      </c>
      <c r="AA248" s="36">
        <v>45</v>
      </c>
      <c r="AB248" s="36">
        <v>42</v>
      </c>
      <c r="AC248" s="36">
        <v>44</v>
      </c>
      <c r="AD248" s="36">
        <v>47</v>
      </c>
      <c r="AE248" s="36">
        <v>43</v>
      </c>
      <c r="AF248" s="36">
        <v>41</v>
      </c>
      <c r="AG248" s="38"/>
      <c r="AH248" s="37">
        <v>35</v>
      </c>
      <c r="AI248" s="38"/>
      <c r="AJ248" s="38"/>
      <c r="AK248" s="38"/>
      <c r="AL248" s="38"/>
      <c r="AM248" s="38"/>
      <c r="AN248" s="38"/>
      <c r="AO248" s="8"/>
      <c r="AP248" s="8"/>
      <c r="AQ248" s="8"/>
      <c r="AR248" s="8"/>
      <c r="AS248" s="8"/>
      <c r="AT248" s="8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996</v>
      </c>
      <c r="B249" s="47" t="s">
        <v>1268</v>
      </c>
      <c r="C249" s="5">
        <f t="shared" si="55"/>
        <v>228</v>
      </c>
      <c r="D249" s="5">
        <f t="shared" si="54"/>
        <v>0</v>
      </c>
      <c r="E249" s="5">
        <f t="shared" si="56"/>
        <v>330</v>
      </c>
      <c r="F249" s="5">
        <v>18</v>
      </c>
      <c r="G249" s="5">
        <f t="shared" si="57"/>
        <v>5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D249" s="19">
        <v>124</v>
      </c>
      <c r="AE249" s="36">
        <v>76</v>
      </c>
      <c r="AF249" s="36">
        <v>53</v>
      </c>
      <c r="AG249" s="36">
        <v>42</v>
      </c>
      <c r="AH249" s="36">
        <v>35</v>
      </c>
      <c r="AI249" s="38"/>
      <c r="AJ249" s="38"/>
      <c r="AK249" s="38"/>
      <c r="AL249" s="38"/>
      <c r="AM249" s="38"/>
      <c r="AN249" s="38"/>
      <c r="AO249" s="8"/>
      <c r="AP249" s="8"/>
      <c r="AQ249" s="8"/>
      <c r="AR249" s="8"/>
      <c r="AS249" s="8"/>
      <c r="AT249" s="8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1020</v>
      </c>
      <c r="B250" s="47" t="s">
        <v>1289</v>
      </c>
      <c r="C250" s="5">
        <f t="shared" si="55"/>
        <v>329</v>
      </c>
      <c r="D250" s="5">
        <f t="shared" si="54"/>
        <v>0</v>
      </c>
      <c r="E250" s="5">
        <f t="shared" si="56"/>
        <v>153</v>
      </c>
      <c r="F250" s="5">
        <v>41</v>
      </c>
      <c r="G250" s="5">
        <f t="shared" si="57"/>
        <v>3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F250" s="19">
        <v>74</v>
      </c>
      <c r="AG250" s="36">
        <v>45</v>
      </c>
      <c r="AH250" s="36">
        <v>34</v>
      </c>
      <c r="AI250" s="38"/>
      <c r="AJ250" s="38"/>
      <c r="AK250" s="38"/>
      <c r="AL250" s="38"/>
      <c r="AM250" s="38"/>
      <c r="AN250" s="38"/>
      <c r="AO250" s="8"/>
      <c r="AP250" s="8"/>
      <c r="AQ250" s="8"/>
      <c r="AR250" s="8"/>
      <c r="AS250" s="8"/>
      <c r="AT250" s="8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910</v>
      </c>
      <c r="B251" s="47" t="s">
        <v>1282</v>
      </c>
      <c r="C251" s="5">
        <f t="shared" si="55"/>
        <v>406</v>
      </c>
      <c r="D251" s="5">
        <f t="shared" ref="D251:D314" si="58">AT251</f>
        <v>0</v>
      </c>
      <c r="E251" s="5">
        <f t="shared" si="56"/>
        <v>93</v>
      </c>
      <c r="F251" s="5">
        <v>60</v>
      </c>
      <c r="G251" s="5">
        <f t="shared" si="57"/>
        <v>2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Y251" s="19">
        <v>59</v>
      </c>
      <c r="Z251" s="38"/>
      <c r="AA251" s="38"/>
      <c r="AB251" s="38"/>
      <c r="AC251" s="38"/>
      <c r="AD251" s="38"/>
      <c r="AE251" s="38"/>
      <c r="AF251" s="38"/>
      <c r="AG251" s="38"/>
      <c r="AH251" s="37">
        <v>34</v>
      </c>
      <c r="AI251" s="38"/>
      <c r="AJ251" s="38"/>
      <c r="AK251" s="38"/>
      <c r="AL251" s="38"/>
      <c r="AM251" s="38"/>
      <c r="AN251" s="38"/>
      <c r="AO251" s="8"/>
      <c r="AP251" s="8"/>
      <c r="AQ251" s="8"/>
      <c r="AR251" s="8"/>
      <c r="AS251" s="8"/>
      <c r="AT251" s="8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698</v>
      </c>
      <c r="B252" s="47" t="s">
        <v>1282</v>
      </c>
      <c r="C252" s="5">
        <f t="shared" si="55"/>
        <v>201</v>
      </c>
      <c r="D252" s="5">
        <f t="shared" si="58"/>
        <v>0</v>
      </c>
      <c r="E252" s="5">
        <f t="shared" si="56"/>
        <v>405</v>
      </c>
      <c r="F252" s="5">
        <v>35</v>
      </c>
      <c r="G252" s="5">
        <f t="shared" si="57"/>
        <v>9</v>
      </c>
      <c r="H252" s="1"/>
      <c r="I252" s="42"/>
      <c r="J252" s="38"/>
      <c r="K252" s="38"/>
      <c r="L252" s="38"/>
      <c r="M252" s="38"/>
      <c r="N252" s="38"/>
      <c r="O252" s="38"/>
      <c r="P252" s="38"/>
      <c r="Q252" s="38"/>
      <c r="R252" s="38"/>
      <c r="S252" s="42"/>
      <c r="T252" s="38"/>
      <c r="U252" s="38"/>
      <c r="V252" s="38"/>
      <c r="W252" s="38"/>
      <c r="X252" s="38"/>
      <c r="Y252" s="37">
        <v>80</v>
      </c>
      <c r="Z252" s="36">
        <v>57</v>
      </c>
      <c r="AA252" s="36">
        <v>46</v>
      </c>
      <c r="AB252" s="36">
        <v>41</v>
      </c>
      <c r="AC252" s="36">
        <v>40</v>
      </c>
      <c r="AD252" s="36">
        <v>37</v>
      </c>
      <c r="AE252" s="36">
        <v>35</v>
      </c>
      <c r="AF252" s="36">
        <v>35</v>
      </c>
      <c r="AG252" s="38"/>
      <c r="AH252" s="37">
        <v>34</v>
      </c>
      <c r="AI252" s="38"/>
      <c r="AJ252" s="38"/>
      <c r="AK252" s="38"/>
      <c r="AL252" s="38"/>
      <c r="AM252" s="38"/>
      <c r="AN252" s="38"/>
      <c r="AO252" s="8"/>
      <c r="AP252" s="8"/>
      <c r="AQ252" s="8"/>
      <c r="AR252" s="8"/>
      <c r="AS252" s="8"/>
      <c r="AT252" s="8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1019</v>
      </c>
      <c r="B253" s="47" t="s">
        <v>1289</v>
      </c>
      <c r="C253" s="5">
        <f t="shared" si="55"/>
        <v>328</v>
      </c>
      <c r="D253" s="5">
        <f t="shared" si="58"/>
        <v>0</v>
      </c>
      <c r="E253" s="5">
        <f t="shared" si="56"/>
        <v>154</v>
      </c>
      <c r="F253" s="5">
        <v>90</v>
      </c>
      <c r="G253" s="5">
        <f t="shared" si="57"/>
        <v>3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F253" s="19">
        <v>76</v>
      </c>
      <c r="AG253" s="36">
        <v>45</v>
      </c>
      <c r="AH253" s="36">
        <v>33</v>
      </c>
      <c r="AI253" s="38"/>
      <c r="AJ253" s="38"/>
      <c r="AK253" s="38"/>
      <c r="AL253" s="38"/>
      <c r="AM253" s="38"/>
      <c r="AN253" s="38"/>
      <c r="AO253" s="8"/>
      <c r="AP253" s="8"/>
      <c r="AQ253" s="8"/>
      <c r="AR253" s="8"/>
      <c r="AS253" s="8"/>
      <c r="AT253" s="8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1056</v>
      </c>
      <c r="B254" s="47" t="s">
        <v>1177</v>
      </c>
      <c r="C254" s="5">
        <f t="shared" si="55"/>
        <v>621</v>
      </c>
      <c r="D254" s="5">
        <f t="shared" si="58"/>
        <v>0</v>
      </c>
      <c r="E254" s="5">
        <f t="shared" si="56"/>
        <v>33</v>
      </c>
      <c r="F254" s="5">
        <v>92</v>
      </c>
      <c r="G254" s="5">
        <f t="shared" si="57"/>
        <v>1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H254" s="19">
        <v>33</v>
      </c>
      <c r="AI254" s="38"/>
      <c r="AJ254" s="38"/>
      <c r="AK254" s="38"/>
      <c r="AL254" s="38"/>
      <c r="AM254" s="38"/>
      <c r="AN254" s="38"/>
      <c r="AO254" s="8"/>
      <c r="AP254" s="8"/>
      <c r="AQ254" s="8"/>
      <c r="AR254" s="8"/>
      <c r="AS254" s="8"/>
      <c r="AT254" s="8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950</v>
      </c>
      <c r="B255" s="47" t="s">
        <v>1341</v>
      </c>
      <c r="C255" s="5">
        <f t="shared" si="55"/>
        <v>230</v>
      </c>
      <c r="D255" s="5">
        <f t="shared" si="58"/>
        <v>0</v>
      </c>
      <c r="E255" s="5">
        <f t="shared" si="56"/>
        <v>326</v>
      </c>
      <c r="F255" s="5">
        <v>48</v>
      </c>
      <c r="G255" s="5">
        <f t="shared" si="57"/>
        <v>7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A255" s="19">
        <v>62</v>
      </c>
      <c r="AB255" s="36">
        <v>63</v>
      </c>
      <c r="AC255" s="36">
        <v>50</v>
      </c>
      <c r="AD255" s="36">
        <v>45</v>
      </c>
      <c r="AE255" s="36">
        <v>39</v>
      </c>
      <c r="AF255" s="36">
        <v>34</v>
      </c>
      <c r="AG255" s="38"/>
      <c r="AH255" s="37">
        <v>33</v>
      </c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8"/>
      <c r="AT255" s="8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1031</v>
      </c>
      <c r="B256" s="47" t="s">
        <v>1206</v>
      </c>
      <c r="C256" s="5">
        <f t="shared" si="55"/>
        <v>437</v>
      </c>
      <c r="D256" s="5">
        <f t="shared" si="58"/>
        <v>0</v>
      </c>
      <c r="E256" s="5">
        <f t="shared" si="56"/>
        <v>71</v>
      </c>
      <c r="F256" s="5">
        <v>82</v>
      </c>
      <c r="G256" s="5">
        <f t="shared" si="57"/>
        <v>2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F256" s="19">
        <v>39</v>
      </c>
      <c r="AG256" s="38"/>
      <c r="AH256" s="37">
        <v>32</v>
      </c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8"/>
      <c r="AT256" s="8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901</v>
      </c>
      <c r="B257" s="47" t="s">
        <v>1457</v>
      </c>
      <c r="C257" s="5">
        <f t="shared" si="55"/>
        <v>188</v>
      </c>
      <c r="D257" s="5">
        <f t="shared" si="58"/>
        <v>0</v>
      </c>
      <c r="E257" s="5">
        <f t="shared" si="56"/>
        <v>446</v>
      </c>
      <c r="F257" s="5">
        <v>29</v>
      </c>
      <c r="G257" s="5">
        <f t="shared" si="57"/>
        <v>9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Y257" s="19">
        <v>91</v>
      </c>
      <c r="Z257" s="36">
        <v>68</v>
      </c>
      <c r="AA257" s="36">
        <v>54</v>
      </c>
      <c r="AB257" s="36">
        <v>45</v>
      </c>
      <c r="AC257" s="36">
        <v>44</v>
      </c>
      <c r="AD257" s="36">
        <v>40</v>
      </c>
      <c r="AE257" s="36">
        <v>37</v>
      </c>
      <c r="AF257" s="36">
        <v>35</v>
      </c>
      <c r="AG257" s="38"/>
      <c r="AH257" s="37">
        <v>32</v>
      </c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8"/>
      <c r="AT257" s="8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1059</v>
      </c>
      <c r="B258" s="47" t="s">
        <v>1458</v>
      </c>
      <c r="C258" s="5">
        <f t="shared" ref="C258:C321" si="59">RANK(E258,$E$2:$E$1373,0)</f>
        <v>624</v>
      </c>
      <c r="D258" s="5">
        <f t="shared" si="58"/>
        <v>0</v>
      </c>
      <c r="E258" s="5">
        <f t="shared" si="56"/>
        <v>31</v>
      </c>
      <c r="F258" s="5">
        <v>99</v>
      </c>
      <c r="G258" s="5">
        <f t="shared" si="57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H258" s="19">
        <v>31</v>
      </c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8"/>
      <c r="AT258" s="8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1039</v>
      </c>
      <c r="B259" s="47" t="s">
        <v>1340</v>
      </c>
      <c r="C259" s="5">
        <f t="shared" si="59"/>
        <v>411</v>
      </c>
      <c r="D259" s="5">
        <f t="shared" si="58"/>
        <v>0</v>
      </c>
      <c r="E259" s="5">
        <f t="shared" si="56"/>
        <v>90</v>
      </c>
      <c r="F259" s="5">
        <v>51</v>
      </c>
      <c r="G259" s="5">
        <f t="shared" si="57"/>
        <v>2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G259" s="19">
        <v>59</v>
      </c>
      <c r="AH259" s="36">
        <v>31</v>
      </c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8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1040</v>
      </c>
      <c r="B260" s="47" t="s">
        <v>1340</v>
      </c>
      <c r="C260" s="5">
        <f t="shared" si="59"/>
        <v>501</v>
      </c>
      <c r="D260" s="5">
        <f t="shared" si="58"/>
        <v>0</v>
      </c>
      <c r="E260" s="5">
        <f t="shared" si="56"/>
        <v>52</v>
      </c>
      <c r="F260" s="5">
        <v>57</v>
      </c>
      <c r="G260" s="5">
        <f t="shared" si="57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52</v>
      </c>
      <c r="AH260" s="38"/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8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1041</v>
      </c>
      <c r="B261" s="47" t="s">
        <v>1340</v>
      </c>
      <c r="C261" s="5">
        <f t="shared" si="59"/>
        <v>511</v>
      </c>
      <c r="D261" s="5">
        <f t="shared" si="58"/>
        <v>0</v>
      </c>
      <c r="E261" s="5">
        <f t="shared" si="56"/>
        <v>50</v>
      </c>
      <c r="F261" s="5">
        <v>59</v>
      </c>
      <c r="G261" s="5">
        <f t="shared" si="57"/>
        <v>1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G261" s="19">
        <v>50</v>
      </c>
      <c r="AH261" s="38"/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8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1042</v>
      </c>
      <c r="B262" s="47" t="s">
        <v>1456</v>
      </c>
      <c r="C262" s="5">
        <f t="shared" si="59"/>
        <v>517</v>
      </c>
      <c r="D262" s="5">
        <f t="shared" si="58"/>
        <v>0</v>
      </c>
      <c r="E262" s="5">
        <f t="shared" si="56"/>
        <v>49</v>
      </c>
      <c r="F262" s="5">
        <v>61</v>
      </c>
      <c r="G262" s="5">
        <f t="shared" si="57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G262" s="19">
        <v>49</v>
      </c>
      <c r="AH262" s="38"/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8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1043</v>
      </c>
      <c r="B263" s="47" t="s">
        <v>1340</v>
      </c>
      <c r="C263" s="5">
        <f t="shared" si="59"/>
        <v>517</v>
      </c>
      <c r="D263" s="5">
        <f t="shared" si="58"/>
        <v>0</v>
      </c>
      <c r="E263" s="5">
        <f t="shared" ref="E263:E326" si="60">SUM(I263:BJ263)</f>
        <v>49</v>
      </c>
      <c r="F263" s="5">
        <v>62</v>
      </c>
      <c r="G263" s="5">
        <f t="shared" si="57"/>
        <v>1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G263" s="19">
        <v>49</v>
      </c>
      <c r="AH263" s="38"/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8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1044</v>
      </c>
      <c r="B264" s="47" t="s">
        <v>1340</v>
      </c>
      <c r="C264" s="5">
        <f t="shared" si="59"/>
        <v>531</v>
      </c>
      <c r="D264" s="5">
        <f t="shared" si="58"/>
        <v>0</v>
      </c>
      <c r="E264" s="5">
        <f t="shared" si="60"/>
        <v>47</v>
      </c>
      <c r="F264" s="5">
        <v>67</v>
      </c>
      <c r="G264" s="5">
        <f t="shared" si="57"/>
        <v>1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G264" s="19">
        <v>47</v>
      </c>
      <c r="AH264" s="38"/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8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1046</v>
      </c>
      <c r="B265" s="47" t="s">
        <v>1340</v>
      </c>
      <c r="C265" s="5">
        <f t="shared" si="59"/>
        <v>543</v>
      </c>
      <c r="D265" s="5">
        <f t="shared" si="58"/>
        <v>0</v>
      </c>
      <c r="E265" s="5">
        <f t="shared" si="60"/>
        <v>46</v>
      </c>
      <c r="F265" s="5">
        <v>72</v>
      </c>
      <c r="G265" s="5">
        <f t="shared" si="5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G265" s="19">
        <v>46</v>
      </c>
      <c r="AH265" s="38"/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8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1047</v>
      </c>
      <c r="B266" s="47" t="s">
        <v>1455</v>
      </c>
      <c r="C266" s="5">
        <f t="shared" si="59"/>
        <v>557</v>
      </c>
      <c r="D266" s="5">
        <f t="shared" si="58"/>
        <v>0</v>
      </c>
      <c r="E266" s="5">
        <f t="shared" si="60"/>
        <v>42</v>
      </c>
      <c r="F266" s="5">
        <v>81</v>
      </c>
      <c r="G266" s="5">
        <f t="shared" si="57"/>
        <v>1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G266" s="19">
        <v>42</v>
      </c>
      <c r="AH266" s="38"/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8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1048</v>
      </c>
      <c r="B267" s="47" t="s">
        <v>1454</v>
      </c>
      <c r="C267" s="5">
        <f t="shared" si="59"/>
        <v>564</v>
      </c>
      <c r="D267" s="5">
        <f t="shared" si="58"/>
        <v>0</v>
      </c>
      <c r="E267" s="5">
        <f t="shared" si="60"/>
        <v>41</v>
      </c>
      <c r="F267" s="5">
        <v>82</v>
      </c>
      <c r="G267" s="5">
        <f t="shared" si="57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G267" s="19">
        <v>41</v>
      </c>
      <c r="AH267" s="38"/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8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1022</v>
      </c>
      <c r="B268" s="47" t="s">
        <v>1289</v>
      </c>
      <c r="C268" s="5">
        <f t="shared" si="59"/>
        <v>379</v>
      </c>
      <c r="D268" s="5">
        <f t="shared" si="58"/>
        <v>0</v>
      </c>
      <c r="E268" s="5">
        <f t="shared" si="60"/>
        <v>110</v>
      </c>
      <c r="F268" s="5">
        <v>47</v>
      </c>
      <c r="G268" s="5">
        <f t="shared" si="57"/>
        <v>2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F268" s="19">
        <v>69</v>
      </c>
      <c r="AG268" s="36">
        <v>41</v>
      </c>
      <c r="AH268" s="38"/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8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1049</v>
      </c>
      <c r="B269" s="47" t="s">
        <v>1340</v>
      </c>
      <c r="C269" s="5">
        <f t="shared" si="59"/>
        <v>564</v>
      </c>
      <c r="D269" s="5">
        <f t="shared" si="58"/>
        <v>0</v>
      </c>
      <c r="E269" s="5">
        <f t="shared" si="60"/>
        <v>41</v>
      </c>
      <c r="F269" s="5">
        <v>85</v>
      </c>
      <c r="G269" s="5">
        <f t="shared" si="57"/>
        <v>1</v>
      </c>
      <c r="H269" s="1"/>
      <c r="I269" s="40"/>
      <c r="J269" s="36"/>
      <c r="K269" s="36"/>
      <c r="L269" s="36"/>
      <c r="M269" s="36"/>
      <c r="N269" s="36"/>
      <c r="S269" s="41"/>
      <c r="T269" s="36"/>
      <c r="W269" s="36"/>
      <c r="AG269" s="19">
        <v>41</v>
      </c>
      <c r="AH269" s="38"/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8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1050</v>
      </c>
      <c r="B270" s="47" t="s">
        <v>1340</v>
      </c>
      <c r="C270" s="5">
        <f t="shared" si="59"/>
        <v>572</v>
      </c>
      <c r="D270" s="5">
        <f t="shared" si="58"/>
        <v>0</v>
      </c>
      <c r="E270" s="5">
        <f t="shared" si="60"/>
        <v>40</v>
      </c>
      <c r="F270" s="5">
        <v>87</v>
      </c>
      <c r="G270" s="5">
        <f t="shared" si="57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G270" s="19">
        <v>40</v>
      </c>
      <c r="AH270" s="38"/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8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1025</v>
      </c>
      <c r="B271" s="47" t="s">
        <v>1289</v>
      </c>
      <c r="C271" s="5">
        <f t="shared" si="59"/>
        <v>394</v>
      </c>
      <c r="D271" s="5">
        <f t="shared" si="58"/>
        <v>0</v>
      </c>
      <c r="E271" s="5">
        <f t="shared" si="60"/>
        <v>101</v>
      </c>
      <c r="F271" s="5">
        <v>53</v>
      </c>
      <c r="G271" s="5">
        <f t="shared" si="57"/>
        <v>2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F271" s="19">
        <v>63</v>
      </c>
      <c r="AG271" s="36">
        <v>38</v>
      </c>
      <c r="AH271" s="38"/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8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1026</v>
      </c>
      <c r="B272" s="47" t="s">
        <v>1289</v>
      </c>
      <c r="C272" s="5">
        <f t="shared" si="59"/>
        <v>403</v>
      </c>
      <c r="D272" s="5">
        <f t="shared" si="58"/>
        <v>0</v>
      </c>
      <c r="E272" s="5">
        <f t="shared" si="60"/>
        <v>98</v>
      </c>
      <c r="F272" s="5">
        <v>56</v>
      </c>
      <c r="G272" s="5">
        <f t="shared" si="57"/>
        <v>2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F272" s="19">
        <v>61</v>
      </c>
      <c r="AG272" s="36">
        <v>37</v>
      </c>
      <c r="AH272" s="38"/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8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1024</v>
      </c>
      <c r="B273" s="47" t="s">
        <v>1289</v>
      </c>
      <c r="C273" s="5">
        <f t="shared" si="59"/>
        <v>394</v>
      </c>
      <c r="D273" s="5">
        <f t="shared" si="58"/>
        <v>0</v>
      </c>
      <c r="E273" s="5">
        <f t="shared" si="60"/>
        <v>101</v>
      </c>
      <c r="F273" s="5">
        <v>52</v>
      </c>
      <c r="G273" s="5">
        <f t="shared" si="57"/>
        <v>2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F273" s="19">
        <v>65</v>
      </c>
      <c r="AG273" s="36">
        <v>36</v>
      </c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8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1051</v>
      </c>
      <c r="B274" s="47" t="s">
        <v>1453</v>
      </c>
      <c r="C274" s="5">
        <f t="shared" si="59"/>
        <v>608</v>
      </c>
      <c r="D274" s="5">
        <f t="shared" si="58"/>
        <v>0</v>
      </c>
      <c r="E274" s="5">
        <f t="shared" si="60"/>
        <v>36</v>
      </c>
      <c r="F274" s="5">
        <v>97</v>
      </c>
      <c r="G274" s="5">
        <f t="shared" si="57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G274" s="19">
        <v>36</v>
      </c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8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995</v>
      </c>
      <c r="B275" s="47" t="s">
        <v>1268</v>
      </c>
      <c r="C275" s="5">
        <f t="shared" si="59"/>
        <v>257</v>
      </c>
      <c r="D275" s="5">
        <f t="shared" si="58"/>
        <v>0</v>
      </c>
      <c r="E275" s="5">
        <f t="shared" si="60"/>
        <v>277</v>
      </c>
      <c r="F275" s="5">
        <v>17</v>
      </c>
      <c r="G275" s="5">
        <f t="shared" si="57"/>
        <v>4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D275" s="19">
        <v>126</v>
      </c>
      <c r="AE275" s="36">
        <v>68</v>
      </c>
      <c r="AF275" s="36">
        <v>48</v>
      </c>
      <c r="AG275" s="36">
        <v>35</v>
      </c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8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448</v>
      </c>
      <c r="B276" s="47" t="s">
        <v>1257</v>
      </c>
      <c r="C276" s="5">
        <f t="shared" si="59"/>
        <v>12</v>
      </c>
      <c r="D276" s="5">
        <f t="shared" si="58"/>
        <v>0</v>
      </c>
      <c r="E276" s="5">
        <f t="shared" si="60"/>
        <v>3160</v>
      </c>
      <c r="F276" s="5">
        <v>7</v>
      </c>
      <c r="G276" s="5">
        <f t="shared" si="57"/>
        <v>52</v>
      </c>
      <c r="H276" s="1">
        <v>28</v>
      </c>
      <c r="I276" s="40">
        <v>99</v>
      </c>
      <c r="J276" s="36">
        <v>99</v>
      </c>
      <c r="K276" s="36">
        <v>102</v>
      </c>
      <c r="L276" s="36">
        <v>102</v>
      </c>
      <c r="M276" s="36">
        <v>106</v>
      </c>
      <c r="N276" s="36">
        <v>110</v>
      </c>
      <c r="O276" s="36">
        <v>114</v>
      </c>
      <c r="P276" s="36">
        <v>110</v>
      </c>
      <c r="Q276" s="36">
        <v>123</v>
      </c>
      <c r="R276" s="36">
        <v>118</v>
      </c>
      <c r="S276" s="40">
        <v>118</v>
      </c>
      <c r="T276" s="36">
        <v>124</v>
      </c>
      <c r="U276" s="36">
        <v>159</v>
      </c>
      <c r="V276" s="36">
        <v>165</v>
      </c>
      <c r="W276" s="36">
        <v>160</v>
      </c>
      <c r="X276" s="36">
        <v>161</v>
      </c>
      <c r="Y276" s="36">
        <v>173</v>
      </c>
      <c r="Z276" s="36">
        <v>165</v>
      </c>
      <c r="AA276" s="36">
        <v>156</v>
      </c>
      <c r="AB276" s="36">
        <v>146</v>
      </c>
      <c r="AC276" s="36">
        <v>146</v>
      </c>
      <c r="AD276" s="36">
        <v>140</v>
      </c>
      <c r="AE276" s="36">
        <v>134</v>
      </c>
      <c r="AF276" s="36">
        <v>130</v>
      </c>
      <c r="AG276" s="38"/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8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482</v>
      </c>
      <c r="B277" s="47" t="s">
        <v>1266</v>
      </c>
      <c r="C277" s="5">
        <f t="shared" si="59"/>
        <v>54</v>
      </c>
      <c r="D277" s="5">
        <f t="shared" si="58"/>
        <v>0</v>
      </c>
      <c r="E277" s="5">
        <f t="shared" si="60"/>
        <v>1384</v>
      </c>
      <c r="F277" s="5">
        <v>27</v>
      </c>
      <c r="G277" s="5">
        <f t="shared" si="57"/>
        <v>46</v>
      </c>
      <c r="H277" s="1">
        <v>22</v>
      </c>
      <c r="I277" s="45">
        <v>35</v>
      </c>
      <c r="J277" s="36">
        <v>34</v>
      </c>
      <c r="K277" s="36">
        <v>34</v>
      </c>
      <c r="L277" s="36">
        <v>35</v>
      </c>
      <c r="M277" s="36">
        <v>36</v>
      </c>
      <c r="N277" s="36">
        <v>38</v>
      </c>
      <c r="O277" s="36">
        <v>40</v>
      </c>
      <c r="P277" s="36">
        <v>39</v>
      </c>
      <c r="Q277" s="36">
        <v>43</v>
      </c>
      <c r="R277" s="36">
        <v>45</v>
      </c>
      <c r="S277" s="40">
        <v>42</v>
      </c>
      <c r="T277" s="36">
        <v>48</v>
      </c>
      <c r="U277" s="36">
        <v>64</v>
      </c>
      <c r="V277" s="36">
        <v>63</v>
      </c>
      <c r="W277" s="36">
        <v>66</v>
      </c>
      <c r="X277" s="36">
        <v>68</v>
      </c>
      <c r="Y277" s="36">
        <v>75</v>
      </c>
      <c r="Z277" s="36">
        <v>79</v>
      </c>
      <c r="AA277" s="36">
        <v>80</v>
      </c>
      <c r="AB277" s="36">
        <v>79</v>
      </c>
      <c r="AC277" s="36">
        <v>82</v>
      </c>
      <c r="AD277" s="36">
        <v>86</v>
      </c>
      <c r="AE277" s="36">
        <v>86</v>
      </c>
      <c r="AF277" s="36">
        <v>87</v>
      </c>
      <c r="AG277" s="38"/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8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723</v>
      </c>
      <c r="B278" s="47" t="s">
        <v>1179</v>
      </c>
      <c r="C278" s="5">
        <f t="shared" si="59"/>
        <v>31</v>
      </c>
      <c r="D278" s="5">
        <f t="shared" si="58"/>
        <v>0</v>
      </c>
      <c r="E278" s="5">
        <f t="shared" si="60"/>
        <v>1872</v>
      </c>
      <c r="F278" s="5">
        <v>3</v>
      </c>
      <c r="G278" s="5">
        <f t="shared" si="57"/>
        <v>26</v>
      </c>
      <c r="H278" s="1">
        <v>2</v>
      </c>
      <c r="I278" s="40">
        <v>94</v>
      </c>
      <c r="J278" s="36">
        <v>86</v>
      </c>
      <c r="K278" s="36">
        <v>76</v>
      </c>
      <c r="L278" s="36">
        <v>73</v>
      </c>
      <c r="M278" s="36">
        <v>73</v>
      </c>
      <c r="N278" s="36">
        <v>70</v>
      </c>
      <c r="O278" s="36">
        <v>89</v>
      </c>
      <c r="P278" s="36">
        <v>72</v>
      </c>
      <c r="Q278" s="36">
        <v>73</v>
      </c>
      <c r="R278" s="36">
        <v>67</v>
      </c>
      <c r="S278" s="40">
        <v>67</v>
      </c>
      <c r="T278" s="36">
        <v>71</v>
      </c>
      <c r="U278" s="36">
        <v>88</v>
      </c>
      <c r="V278" s="36">
        <v>87</v>
      </c>
      <c r="W278" s="36">
        <v>80</v>
      </c>
      <c r="X278" s="36">
        <v>75</v>
      </c>
      <c r="Y278" s="36">
        <v>81</v>
      </c>
      <c r="Z278" s="36">
        <v>83</v>
      </c>
      <c r="AA278" s="36">
        <v>82</v>
      </c>
      <c r="AB278" s="36">
        <v>79</v>
      </c>
      <c r="AC278" s="36">
        <v>78</v>
      </c>
      <c r="AD278" s="36">
        <v>79</v>
      </c>
      <c r="AE278" s="36">
        <v>78</v>
      </c>
      <c r="AF278" s="36">
        <v>71</v>
      </c>
      <c r="AG278" s="38"/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8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1028</v>
      </c>
      <c r="B279" s="47" t="s">
        <v>1289</v>
      </c>
      <c r="C279" s="5">
        <f t="shared" si="59"/>
        <v>485</v>
      </c>
      <c r="D279" s="5">
        <f t="shared" si="58"/>
        <v>0</v>
      </c>
      <c r="E279" s="5">
        <f t="shared" si="60"/>
        <v>56</v>
      </c>
      <c r="F279" s="5">
        <v>61</v>
      </c>
      <c r="G279" s="5">
        <f t="shared" si="57"/>
        <v>1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AF279" s="19">
        <v>56</v>
      </c>
      <c r="AG279" s="38"/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8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1029</v>
      </c>
      <c r="B280" s="47" t="s">
        <v>1289</v>
      </c>
      <c r="C280" s="5">
        <f t="shared" si="59"/>
        <v>491</v>
      </c>
      <c r="D280" s="5">
        <f t="shared" si="58"/>
        <v>0</v>
      </c>
      <c r="E280" s="5">
        <f t="shared" si="60"/>
        <v>55</v>
      </c>
      <c r="F280" s="5">
        <v>63</v>
      </c>
      <c r="G280" s="5">
        <f t="shared" si="57"/>
        <v>1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F280" s="19">
        <v>55</v>
      </c>
      <c r="AG280" s="38"/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8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1030</v>
      </c>
      <c r="B281" s="47" t="s">
        <v>1289</v>
      </c>
      <c r="C281" s="5">
        <f t="shared" si="59"/>
        <v>517</v>
      </c>
      <c r="D281" s="5">
        <f t="shared" si="58"/>
        <v>0</v>
      </c>
      <c r="E281" s="5">
        <f t="shared" si="60"/>
        <v>49</v>
      </c>
      <c r="F281" s="5">
        <v>68</v>
      </c>
      <c r="G281" s="5">
        <f t="shared" si="57"/>
        <v>1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F281" s="19">
        <v>49</v>
      </c>
      <c r="AG281" s="38"/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8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994</v>
      </c>
      <c r="B282" s="47" t="s">
        <v>1268</v>
      </c>
      <c r="C282" s="5">
        <f t="shared" si="59"/>
        <v>270</v>
      </c>
      <c r="D282" s="5">
        <f t="shared" si="58"/>
        <v>0</v>
      </c>
      <c r="E282" s="5">
        <f t="shared" si="60"/>
        <v>246</v>
      </c>
      <c r="F282" s="5">
        <v>15</v>
      </c>
      <c r="G282" s="5">
        <f t="shared" si="57"/>
        <v>3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D282" s="19">
        <v>129</v>
      </c>
      <c r="AE282" s="36">
        <v>69</v>
      </c>
      <c r="AF282" s="36">
        <v>48</v>
      </c>
      <c r="AG282" s="38"/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8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766</v>
      </c>
      <c r="B283" s="47" t="s">
        <v>1265</v>
      </c>
      <c r="C283" s="5">
        <f t="shared" si="59"/>
        <v>85</v>
      </c>
      <c r="D283" s="5">
        <f t="shared" si="58"/>
        <v>0</v>
      </c>
      <c r="E283" s="5">
        <f t="shared" si="60"/>
        <v>1024</v>
      </c>
      <c r="F283" s="5">
        <v>12</v>
      </c>
      <c r="G283" s="5">
        <f t="shared" si="57"/>
        <v>20</v>
      </c>
      <c r="H283" s="1"/>
      <c r="I283" s="40"/>
      <c r="J283" s="36"/>
      <c r="K283" s="36"/>
      <c r="L283" s="36"/>
      <c r="M283" s="19">
        <v>96</v>
      </c>
      <c r="N283" s="36">
        <v>71</v>
      </c>
      <c r="O283" s="36">
        <v>55</v>
      </c>
      <c r="P283" s="36">
        <v>41</v>
      </c>
      <c r="Q283" s="36">
        <v>42</v>
      </c>
      <c r="R283" s="36">
        <v>36</v>
      </c>
      <c r="S283" s="40">
        <v>35</v>
      </c>
      <c r="T283" s="36">
        <v>41</v>
      </c>
      <c r="U283" s="36">
        <v>59</v>
      </c>
      <c r="V283" s="36">
        <v>57</v>
      </c>
      <c r="W283" s="36">
        <v>53</v>
      </c>
      <c r="X283" s="36">
        <v>44</v>
      </c>
      <c r="Y283" s="36">
        <v>60</v>
      </c>
      <c r="Z283" s="36">
        <v>61</v>
      </c>
      <c r="AA283" s="36">
        <v>48</v>
      </c>
      <c r="AB283" s="36">
        <v>45</v>
      </c>
      <c r="AC283" s="36">
        <v>47</v>
      </c>
      <c r="AD283" s="36">
        <v>49</v>
      </c>
      <c r="AE283" s="36">
        <v>43</v>
      </c>
      <c r="AF283" s="36">
        <v>41</v>
      </c>
      <c r="AG283" s="38"/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8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1004</v>
      </c>
      <c r="B284" s="47" t="s">
        <v>1449</v>
      </c>
      <c r="C284" s="5">
        <f t="shared" si="59"/>
        <v>377</v>
      </c>
      <c r="D284" s="5">
        <f t="shared" si="58"/>
        <v>0</v>
      </c>
      <c r="E284" s="5">
        <f t="shared" si="60"/>
        <v>112</v>
      </c>
      <c r="F284" s="5">
        <v>76</v>
      </c>
      <c r="G284" s="5">
        <f t="shared" si="57"/>
        <v>3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D284" s="19">
        <v>36</v>
      </c>
      <c r="AE284" s="36">
        <v>38</v>
      </c>
      <c r="AF284" s="36">
        <v>38</v>
      </c>
      <c r="AG284" s="38"/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8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997</v>
      </c>
      <c r="B285" s="47" t="s">
        <v>1268</v>
      </c>
      <c r="C285" s="5">
        <f t="shared" si="59"/>
        <v>295</v>
      </c>
      <c r="D285" s="5">
        <f t="shared" si="58"/>
        <v>0</v>
      </c>
      <c r="E285" s="5">
        <f t="shared" si="60"/>
        <v>202</v>
      </c>
      <c r="F285" s="5">
        <v>54</v>
      </c>
      <c r="G285" s="5">
        <f t="shared" si="57"/>
        <v>3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D285" s="19">
        <v>113</v>
      </c>
      <c r="AE285" s="36">
        <v>54</v>
      </c>
      <c r="AF285" s="36">
        <v>35</v>
      </c>
      <c r="AG285" s="38"/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8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890</v>
      </c>
      <c r="B286" s="47" t="s">
        <v>1282</v>
      </c>
      <c r="C286" s="5">
        <f t="shared" si="59"/>
        <v>183</v>
      </c>
      <c r="D286" s="5">
        <f t="shared" si="58"/>
        <v>0</v>
      </c>
      <c r="E286" s="5">
        <f t="shared" si="60"/>
        <v>456</v>
      </c>
      <c r="F286" s="5">
        <v>25</v>
      </c>
      <c r="G286" s="5">
        <f t="shared" si="57"/>
        <v>9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X286" s="19">
        <v>38</v>
      </c>
      <c r="Y286" s="36">
        <v>98</v>
      </c>
      <c r="Z286" s="36">
        <v>67</v>
      </c>
      <c r="AA286" s="36">
        <v>54</v>
      </c>
      <c r="AB286" s="36">
        <v>45</v>
      </c>
      <c r="AC286" s="36">
        <v>44</v>
      </c>
      <c r="AD286" s="36">
        <v>39</v>
      </c>
      <c r="AE286" s="36">
        <v>36</v>
      </c>
      <c r="AF286" s="36">
        <v>35</v>
      </c>
      <c r="AG286" s="38"/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8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1014</v>
      </c>
      <c r="B287" s="47" t="s">
        <v>1197</v>
      </c>
      <c r="C287" s="5">
        <f t="shared" si="59"/>
        <v>441</v>
      </c>
      <c r="D287" s="5">
        <f t="shared" si="58"/>
        <v>0</v>
      </c>
      <c r="E287" s="5">
        <f t="shared" si="60"/>
        <v>70</v>
      </c>
      <c r="F287" s="5">
        <v>90</v>
      </c>
      <c r="G287" s="5">
        <f t="shared" si="57"/>
        <v>2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E287" s="19">
        <v>35</v>
      </c>
      <c r="AF287" s="36">
        <v>35</v>
      </c>
      <c r="AG287" s="38"/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8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641</v>
      </c>
      <c r="B288" s="47" t="s">
        <v>1264</v>
      </c>
      <c r="C288" s="5">
        <f t="shared" si="59"/>
        <v>33</v>
      </c>
      <c r="D288" s="5">
        <f t="shared" si="58"/>
        <v>0</v>
      </c>
      <c r="E288" s="5">
        <f t="shared" si="60"/>
        <v>1769</v>
      </c>
      <c r="F288" s="5">
        <v>16</v>
      </c>
      <c r="G288" s="5">
        <f t="shared" si="57"/>
        <v>33</v>
      </c>
      <c r="H288" s="1">
        <v>11</v>
      </c>
      <c r="I288" s="40">
        <v>80</v>
      </c>
      <c r="J288" s="36">
        <v>103</v>
      </c>
      <c r="K288" s="36">
        <v>89</v>
      </c>
      <c r="L288" s="36">
        <v>89</v>
      </c>
      <c r="M288" s="36">
        <v>86</v>
      </c>
      <c r="N288" s="36">
        <v>82</v>
      </c>
      <c r="O288" s="36">
        <v>84</v>
      </c>
      <c r="P288" s="36">
        <v>75</v>
      </c>
      <c r="Q288" s="36">
        <v>78</v>
      </c>
      <c r="R288" s="36">
        <v>77</v>
      </c>
      <c r="S288" s="42"/>
      <c r="T288" s="37">
        <v>75</v>
      </c>
      <c r="U288" s="36">
        <v>89</v>
      </c>
      <c r="V288" s="36">
        <v>87</v>
      </c>
      <c r="W288" s="36">
        <v>82</v>
      </c>
      <c r="X288" s="36">
        <v>75</v>
      </c>
      <c r="Y288" s="36">
        <v>76</v>
      </c>
      <c r="Z288" s="36">
        <v>76</v>
      </c>
      <c r="AA288" s="36">
        <v>76</v>
      </c>
      <c r="AB288" s="36">
        <v>75</v>
      </c>
      <c r="AC288" s="36">
        <v>73</v>
      </c>
      <c r="AD288" s="36">
        <v>71</v>
      </c>
      <c r="AE288" s="36">
        <v>71</v>
      </c>
      <c r="AF288" s="38"/>
      <c r="AG288" s="38"/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8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998</v>
      </c>
      <c r="B289" s="47" t="s">
        <v>1268</v>
      </c>
      <c r="C289" s="5">
        <f t="shared" si="59"/>
        <v>320</v>
      </c>
      <c r="D289" s="5">
        <f t="shared" si="58"/>
        <v>0</v>
      </c>
      <c r="E289" s="5">
        <f t="shared" si="60"/>
        <v>160</v>
      </c>
      <c r="F289" s="5">
        <v>25</v>
      </c>
      <c r="G289" s="5">
        <f t="shared" si="57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D289" s="19">
        <v>110</v>
      </c>
      <c r="AE289" s="36">
        <v>50</v>
      </c>
      <c r="AF289" s="38"/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8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999</v>
      </c>
      <c r="B290" s="47" t="s">
        <v>1268</v>
      </c>
      <c r="C290" s="5">
        <f t="shared" si="59"/>
        <v>324</v>
      </c>
      <c r="D290" s="5">
        <f t="shared" si="58"/>
        <v>0</v>
      </c>
      <c r="E290" s="5">
        <f t="shared" si="60"/>
        <v>158</v>
      </c>
      <c r="F290" s="5">
        <v>26</v>
      </c>
      <c r="G290" s="5">
        <f t="shared" si="57"/>
        <v>2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D290" s="19">
        <v>108</v>
      </c>
      <c r="AE290" s="36">
        <v>50</v>
      </c>
      <c r="AF290" s="38"/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8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1000</v>
      </c>
      <c r="B291" s="47" t="s">
        <v>1268</v>
      </c>
      <c r="C291" s="5">
        <f t="shared" si="59"/>
        <v>330</v>
      </c>
      <c r="D291" s="5">
        <f t="shared" si="58"/>
        <v>0</v>
      </c>
      <c r="E291" s="5">
        <f t="shared" si="60"/>
        <v>152</v>
      </c>
      <c r="F291" s="5">
        <v>28</v>
      </c>
      <c r="G291" s="5">
        <f t="shared" si="57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D291" s="19">
        <v>104</v>
      </c>
      <c r="AE291" s="36">
        <v>48</v>
      </c>
      <c r="AF291" s="38"/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8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873</v>
      </c>
      <c r="B292" s="47" t="s">
        <v>1242</v>
      </c>
      <c r="C292" s="5">
        <f t="shared" si="59"/>
        <v>235</v>
      </c>
      <c r="D292" s="5">
        <f t="shared" si="58"/>
        <v>0</v>
      </c>
      <c r="E292" s="5">
        <f t="shared" si="60"/>
        <v>319</v>
      </c>
      <c r="F292" s="5">
        <v>41</v>
      </c>
      <c r="G292" s="5">
        <f t="shared" si="57"/>
        <v>6</v>
      </c>
      <c r="H292" s="1"/>
      <c r="I292" s="40"/>
      <c r="J292" s="36"/>
      <c r="K292" s="36"/>
      <c r="L292" s="36"/>
      <c r="M292" s="36"/>
      <c r="N292" s="36"/>
      <c r="S292" s="41"/>
      <c r="T292" s="36"/>
      <c r="W292" s="19">
        <v>54</v>
      </c>
      <c r="X292" s="36">
        <v>36</v>
      </c>
      <c r="Y292" s="38"/>
      <c r="Z292" s="38"/>
      <c r="AA292" s="38"/>
      <c r="AB292" s="37">
        <v>70</v>
      </c>
      <c r="AC292" s="36">
        <v>58</v>
      </c>
      <c r="AD292" s="36">
        <v>54</v>
      </c>
      <c r="AE292" s="36">
        <v>47</v>
      </c>
      <c r="AF292" s="38"/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8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1002</v>
      </c>
      <c r="B293" s="47" t="s">
        <v>1268</v>
      </c>
      <c r="C293" s="5">
        <f t="shared" si="59"/>
        <v>353</v>
      </c>
      <c r="D293" s="5">
        <f t="shared" si="58"/>
        <v>0</v>
      </c>
      <c r="E293" s="5">
        <f t="shared" si="60"/>
        <v>132</v>
      </c>
      <c r="F293" s="5">
        <v>63</v>
      </c>
      <c r="G293" s="5">
        <f t="shared" si="57"/>
        <v>2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D293" s="19">
        <v>87</v>
      </c>
      <c r="AE293" s="36">
        <v>45</v>
      </c>
      <c r="AF293" s="38"/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8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1001</v>
      </c>
      <c r="B294" s="47" t="s">
        <v>1268</v>
      </c>
      <c r="C294" s="5">
        <f t="shared" si="59"/>
        <v>338</v>
      </c>
      <c r="D294" s="5">
        <f t="shared" si="58"/>
        <v>0</v>
      </c>
      <c r="E294" s="5">
        <f t="shared" si="60"/>
        <v>143</v>
      </c>
      <c r="F294" s="5">
        <v>67</v>
      </c>
      <c r="G294" s="5">
        <f t="shared" si="57"/>
        <v>2</v>
      </c>
      <c r="H294" s="1"/>
      <c r="I294" s="40"/>
      <c r="J294" s="36"/>
      <c r="K294" s="36"/>
      <c r="L294" s="36"/>
      <c r="M294" s="36"/>
      <c r="N294" s="36"/>
      <c r="S294" s="41"/>
      <c r="T294" s="36"/>
      <c r="W294" s="36"/>
      <c r="AD294" s="19">
        <v>99</v>
      </c>
      <c r="AE294" s="36">
        <v>44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8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1010</v>
      </c>
      <c r="B295" s="47" t="s">
        <v>1291</v>
      </c>
      <c r="C295" s="5">
        <f t="shared" si="59"/>
        <v>583</v>
      </c>
      <c r="D295" s="5">
        <f t="shared" si="58"/>
        <v>0</v>
      </c>
      <c r="E295" s="5">
        <f t="shared" si="60"/>
        <v>39</v>
      </c>
      <c r="F295" s="5">
        <v>75</v>
      </c>
      <c r="G295" s="5">
        <f t="shared" si="57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E295" s="19">
        <v>39</v>
      </c>
      <c r="AF295" s="38"/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8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965</v>
      </c>
      <c r="B296" s="47" t="s">
        <v>1242</v>
      </c>
      <c r="C296" s="5">
        <f t="shared" si="59"/>
        <v>354</v>
      </c>
      <c r="D296" s="5">
        <f t="shared" si="58"/>
        <v>0</v>
      </c>
      <c r="E296" s="5">
        <f t="shared" si="60"/>
        <v>131</v>
      </c>
      <c r="F296" s="5">
        <v>58</v>
      </c>
      <c r="G296" s="5">
        <f t="shared" si="57"/>
        <v>3</v>
      </c>
      <c r="H296" s="1"/>
      <c r="I296" s="40"/>
      <c r="J296" s="36"/>
      <c r="K296" s="36"/>
      <c r="L296" s="36"/>
      <c r="M296" s="36"/>
      <c r="N296" s="36"/>
      <c r="S296" s="41"/>
      <c r="T296" s="36"/>
      <c r="W296" s="36"/>
      <c r="AB296" s="19">
        <v>57</v>
      </c>
      <c r="AC296" s="36">
        <v>36</v>
      </c>
      <c r="AD296" s="38"/>
      <c r="AE296" s="37">
        <v>38</v>
      </c>
      <c r="AF296" s="38"/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8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1012</v>
      </c>
      <c r="B297" s="47" t="s">
        <v>1450</v>
      </c>
      <c r="C297" s="5">
        <f t="shared" si="59"/>
        <v>608</v>
      </c>
      <c r="D297" s="5">
        <f t="shared" si="58"/>
        <v>0</v>
      </c>
      <c r="E297" s="5">
        <f t="shared" si="60"/>
        <v>36</v>
      </c>
      <c r="F297" s="5">
        <v>84</v>
      </c>
      <c r="G297" s="5">
        <f t="shared" si="57"/>
        <v>1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AE297" s="19">
        <v>36</v>
      </c>
      <c r="AF297" s="38"/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8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1003</v>
      </c>
      <c r="B298" s="47" t="s">
        <v>1268</v>
      </c>
      <c r="C298" s="5">
        <f t="shared" si="59"/>
        <v>372</v>
      </c>
      <c r="D298" s="5">
        <f t="shared" si="58"/>
        <v>0</v>
      </c>
      <c r="E298" s="5">
        <f t="shared" si="60"/>
        <v>115</v>
      </c>
      <c r="F298" s="5">
        <v>45</v>
      </c>
      <c r="G298" s="5">
        <f t="shared" si="57"/>
        <v>2</v>
      </c>
      <c r="H298" s="1"/>
      <c r="I298" s="40"/>
      <c r="J298" s="36"/>
      <c r="K298" s="36"/>
      <c r="L298" s="36"/>
      <c r="M298" s="36"/>
      <c r="N298" s="36"/>
      <c r="S298" s="41"/>
      <c r="T298" s="36"/>
      <c r="W298" s="36"/>
      <c r="AD298" s="19">
        <v>80</v>
      </c>
      <c r="AE298" s="36">
        <v>35</v>
      </c>
      <c r="AF298" s="38"/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8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842</v>
      </c>
      <c r="B299" s="47" t="s">
        <v>1283</v>
      </c>
      <c r="C299" s="5">
        <f t="shared" si="59"/>
        <v>195</v>
      </c>
      <c r="D299" s="5">
        <f t="shared" si="58"/>
        <v>0</v>
      </c>
      <c r="E299" s="5">
        <f t="shared" si="60"/>
        <v>421</v>
      </c>
      <c r="F299" s="5">
        <v>55</v>
      </c>
      <c r="G299" s="5">
        <f t="shared" si="57"/>
        <v>10</v>
      </c>
      <c r="H299" s="1"/>
      <c r="I299" s="40"/>
      <c r="J299" s="36"/>
      <c r="K299" s="36"/>
      <c r="L299" s="36"/>
      <c r="M299" s="36"/>
      <c r="N299" s="36"/>
      <c r="S299" s="41"/>
      <c r="T299" s="36"/>
      <c r="U299" s="19">
        <v>41</v>
      </c>
      <c r="V299" s="36">
        <v>53</v>
      </c>
      <c r="W299" s="36">
        <v>47</v>
      </c>
      <c r="X299" s="36">
        <v>45</v>
      </c>
      <c r="Y299" s="36">
        <v>50</v>
      </c>
      <c r="Z299" s="38"/>
      <c r="AA299" s="37">
        <v>41</v>
      </c>
      <c r="AB299" s="36">
        <v>39</v>
      </c>
      <c r="AC299" s="36">
        <v>36</v>
      </c>
      <c r="AD299" s="36">
        <v>34</v>
      </c>
      <c r="AE299" s="36">
        <v>35</v>
      </c>
      <c r="AF299" s="38"/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8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801</v>
      </c>
      <c r="B300" s="47" t="s">
        <v>1262</v>
      </c>
      <c r="C300" s="5">
        <f t="shared" si="59"/>
        <v>134</v>
      </c>
      <c r="D300" s="5">
        <f t="shared" si="58"/>
        <v>0</v>
      </c>
      <c r="E300" s="5">
        <f t="shared" si="60"/>
        <v>662</v>
      </c>
      <c r="F300" s="5">
        <v>40</v>
      </c>
      <c r="G300" s="5">
        <f t="shared" si="57"/>
        <v>14</v>
      </c>
      <c r="H300" s="1"/>
      <c r="I300" s="40"/>
      <c r="J300" s="36"/>
      <c r="K300" s="36"/>
      <c r="L300" s="36"/>
      <c r="M300" s="36"/>
      <c r="N300" s="36"/>
      <c r="Q300" s="19">
        <v>33</v>
      </c>
      <c r="R300" s="36">
        <v>44</v>
      </c>
      <c r="S300" s="40">
        <v>48</v>
      </c>
      <c r="T300" s="36">
        <v>46</v>
      </c>
      <c r="U300" s="36">
        <v>64</v>
      </c>
      <c r="V300" s="36">
        <v>66</v>
      </c>
      <c r="W300" s="36">
        <v>57</v>
      </c>
      <c r="X300" s="36">
        <v>53</v>
      </c>
      <c r="Y300" s="36">
        <v>51</v>
      </c>
      <c r="Z300" s="38"/>
      <c r="AA300" s="37">
        <v>45</v>
      </c>
      <c r="AB300" s="36">
        <v>42</v>
      </c>
      <c r="AC300" s="36">
        <v>39</v>
      </c>
      <c r="AD300" s="36">
        <v>40</v>
      </c>
      <c r="AE300" s="36">
        <v>34</v>
      </c>
      <c r="AF300" s="38"/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8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810</v>
      </c>
      <c r="B301" s="47" t="s">
        <v>1263</v>
      </c>
      <c r="C301" s="5">
        <f t="shared" si="59"/>
        <v>123</v>
      </c>
      <c r="D301" s="5">
        <f t="shared" si="58"/>
        <v>0</v>
      </c>
      <c r="E301" s="5">
        <f t="shared" si="60"/>
        <v>734</v>
      </c>
      <c r="F301" s="5">
        <v>28</v>
      </c>
      <c r="G301" s="5">
        <f t="shared" si="57"/>
        <v>14</v>
      </c>
      <c r="H301" s="1"/>
      <c r="I301" s="40"/>
      <c r="J301" s="36"/>
      <c r="K301" s="36"/>
      <c r="L301" s="36"/>
      <c r="M301" s="36"/>
      <c r="N301" s="36"/>
      <c r="R301" s="19">
        <v>34</v>
      </c>
      <c r="S301" s="40">
        <v>61</v>
      </c>
      <c r="T301" s="36">
        <v>51</v>
      </c>
      <c r="U301" s="36">
        <v>71</v>
      </c>
      <c r="V301" s="36">
        <v>78</v>
      </c>
      <c r="W301" s="36">
        <v>68</v>
      </c>
      <c r="X301" s="36">
        <v>62</v>
      </c>
      <c r="Y301" s="36">
        <v>61</v>
      </c>
      <c r="Z301" s="36">
        <v>51</v>
      </c>
      <c r="AA301" s="36">
        <v>45</v>
      </c>
      <c r="AB301" s="36">
        <v>41</v>
      </c>
      <c r="AC301" s="36">
        <v>39</v>
      </c>
      <c r="AD301" s="36">
        <v>38</v>
      </c>
      <c r="AE301" s="36">
        <v>34</v>
      </c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8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1015</v>
      </c>
      <c r="B302" s="47" t="s">
        <v>1342</v>
      </c>
      <c r="C302" s="5">
        <f t="shared" si="59"/>
        <v>620</v>
      </c>
      <c r="D302" s="5">
        <f t="shared" si="58"/>
        <v>0</v>
      </c>
      <c r="E302" s="5">
        <f t="shared" si="60"/>
        <v>34</v>
      </c>
      <c r="F302" s="5">
        <v>91</v>
      </c>
      <c r="G302" s="5">
        <f t="shared" si="57"/>
        <v>1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E302" s="19">
        <v>34</v>
      </c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8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833</v>
      </c>
      <c r="B303" s="47" t="s">
        <v>1448</v>
      </c>
      <c r="C303" s="5">
        <f t="shared" si="59"/>
        <v>274</v>
      </c>
      <c r="D303" s="5">
        <f t="shared" si="58"/>
        <v>0</v>
      </c>
      <c r="E303" s="5">
        <f t="shared" si="60"/>
        <v>239</v>
      </c>
      <c r="F303" s="5">
        <v>90</v>
      </c>
      <c r="G303" s="5">
        <f t="shared" si="57"/>
        <v>7</v>
      </c>
      <c r="H303" s="1"/>
      <c r="I303" s="40"/>
      <c r="J303" s="36"/>
      <c r="K303" s="36"/>
      <c r="L303" s="36"/>
      <c r="M303" s="36"/>
      <c r="N303" s="36"/>
      <c r="S303" s="40"/>
      <c r="T303" s="19">
        <v>27</v>
      </c>
      <c r="U303" s="36">
        <v>37</v>
      </c>
      <c r="V303" s="36">
        <v>40</v>
      </c>
      <c r="W303" s="38"/>
      <c r="X303" s="37">
        <v>32</v>
      </c>
      <c r="Y303" s="38"/>
      <c r="Z303" s="38"/>
      <c r="AA303" s="38"/>
      <c r="AB303" s="38"/>
      <c r="AC303" s="37">
        <v>36</v>
      </c>
      <c r="AD303" s="36">
        <v>34</v>
      </c>
      <c r="AE303" s="36">
        <v>33</v>
      </c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8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905</v>
      </c>
      <c r="B304" s="47" t="s">
        <v>1282</v>
      </c>
      <c r="C304" s="5">
        <f t="shared" si="59"/>
        <v>257</v>
      </c>
      <c r="D304" s="5">
        <f t="shared" si="58"/>
        <v>0</v>
      </c>
      <c r="E304" s="5">
        <f t="shared" si="60"/>
        <v>277</v>
      </c>
      <c r="F304" s="5">
        <v>41</v>
      </c>
      <c r="G304" s="5">
        <f t="shared" si="57"/>
        <v>6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Y304" s="19">
        <v>74</v>
      </c>
      <c r="Z304" s="36">
        <v>54</v>
      </c>
      <c r="AA304" s="36">
        <v>43</v>
      </c>
      <c r="AB304" s="36">
        <v>37</v>
      </c>
      <c r="AC304" s="36">
        <v>36</v>
      </c>
      <c r="AD304" s="38"/>
      <c r="AE304" s="37">
        <v>33</v>
      </c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8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869</v>
      </c>
      <c r="B305" s="47" t="s">
        <v>1447</v>
      </c>
      <c r="C305" s="5">
        <f t="shared" si="59"/>
        <v>287</v>
      </c>
      <c r="D305" s="5">
        <f t="shared" si="58"/>
        <v>0</v>
      </c>
      <c r="E305" s="5">
        <f t="shared" si="60"/>
        <v>214</v>
      </c>
      <c r="F305" s="5">
        <v>23</v>
      </c>
      <c r="G305" s="5">
        <f t="shared" si="57"/>
        <v>4</v>
      </c>
      <c r="H305" s="1"/>
      <c r="I305" s="40"/>
      <c r="J305" s="36"/>
      <c r="K305" s="36"/>
      <c r="L305" s="36"/>
      <c r="M305" s="36"/>
      <c r="N305" s="36"/>
      <c r="S305" s="41"/>
      <c r="T305" s="36"/>
      <c r="W305" s="19">
        <v>81</v>
      </c>
      <c r="X305" s="36">
        <v>56</v>
      </c>
      <c r="Y305" s="36">
        <v>44</v>
      </c>
      <c r="Z305" s="38"/>
      <c r="AA305" s="38"/>
      <c r="AB305" s="38"/>
      <c r="AC305" s="38"/>
      <c r="AD305" s="38"/>
      <c r="AE305" s="37">
        <v>33</v>
      </c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8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263</v>
      </c>
      <c r="B306" s="47" t="s">
        <v>1258</v>
      </c>
      <c r="C306" s="5">
        <f t="shared" si="59"/>
        <v>105</v>
      </c>
      <c r="D306" s="5">
        <f t="shared" si="58"/>
        <v>0</v>
      </c>
      <c r="E306" s="5">
        <f t="shared" si="60"/>
        <v>863</v>
      </c>
      <c r="F306" s="5">
        <v>2</v>
      </c>
      <c r="G306" s="5">
        <f t="shared" si="57"/>
        <v>26</v>
      </c>
      <c r="H306" s="1">
        <v>20</v>
      </c>
      <c r="I306" s="42"/>
      <c r="J306" s="38"/>
      <c r="K306" s="38"/>
      <c r="L306" s="38"/>
      <c r="M306" s="38"/>
      <c r="N306" s="38"/>
      <c r="O306" s="38"/>
      <c r="P306" s="38"/>
      <c r="Q306" s="38"/>
      <c r="R306" s="38"/>
      <c r="S306" s="42"/>
      <c r="T306" s="38"/>
      <c r="U306" s="38"/>
      <c r="V306" s="38"/>
      <c r="W306" s="38"/>
      <c r="X306" s="38"/>
      <c r="Y306" s="37">
        <v>118</v>
      </c>
      <c r="Z306" s="36">
        <v>279</v>
      </c>
      <c r="AA306" s="36">
        <v>165</v>
      </c>
      <c r="AB306" s="36">
        <v>112</v>
      </c>
      <c r="AC306" s="36">
        <v>100</v>
      </c>
      <c r="AD306" s="36">
        <v>89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8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544</v>
      </c>
      <c r="B307" s="47" t="s">
        <v>1261</v>
      </c>
      <c r="C307" s="5">
        <f t="shared" si="59"/>
        <v>57</v>
      </c>
      <c r="D307" s="5">
        <f t="shared" si="58"/>
        <v>0</v>
      </c>
      <c r="E307" s="5">
        <f t="shared" si="60"/>
        <v>1342</v>
      </c>
      <c r="F307" s="5">
        <v>26</v>
      </c>
      <c r="G307" s="5">
        <f t="shared" si="57"/>
        <v>39</v>
      </c>
      <c r="H307" s="1">
        <v>17</v>
      </c>
      <c r="I307" s="40">
        <v>46</v>
      </c>
      <c r="J307" s="36">
        <v>45</v>
      </c>
      <c r="K307" s="36">
        <v>45</v>
      </c>
      <c r="L307" s="36">
        <v>50</v>
      </c>
      <c r="M307" s="36">
        <v>49</v>
      </c>
      <c r="N307" s="36">
        <v>51</v>
      </c>
      <c r="O307" s="36">
        <v>53</v>
      </c>
      <c r="P307" s="36">
        <v>48</v>
      </c>
      <c r="Q307" s="36">
        <v>51</v>
      </c>
      <c r="R307" s="36">
        <v>51</v>
      </c>
      <c r="S307" s="40">
        <v>48</v>
      </c>
      <c r="T307" s="36">
        <v>55</v>
      </c>
      <c r="U307" s="36">
        <v>70</v>
      </c>
      <c r="V307" s="36">
        <v>71</v>
      </c>
      <c r="W307" s="36">
        <v>69</v>
      </c>
      <c r="X307" s="36">
        <v>69</v>
      </c>
      <c r="Y307" s="36">
        <v>73</v>
      </c>
      <c r="Z307" s="36">
        <v>78</v>
      </c>
      <c r="AA307" s="36">
        <v>77</v>
      </c>
      <c r="AB307" s="36">
        <v>78</v>
      </c>
      <c r="AC307" s="36">
        <v>84</v>
      </c>
      <c r="AD307" s="36">
        <v>81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8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262</v>
      </c>
      <c r="B308" s="47" t="s">
        <v>1258</v>
      </c>
      <c r="C308" s="5">
        <f t="shared" si="59"/>
        <v>116</v>
      </c>
      <c r="D308" s="5">
        <f t="shared" si="58"/>
        <v>0</v>
      </c>
      <c r="E308" s="5">
        <f t="shared" si="60"/>
        <v>752</v>
      </c>
      <c r="F308" s="5">
        <v>5</v>
      </c>
      <c r="G308" s="5">
        <f t="shared" si="57"/>
        <v>26</v>
      </c>
      <c r="H308" s="1">
        <v>20</v>
      </c>
      <c r="I308" s="42"/>
      <c r="J308" s="38"/>
      <c r="K308" s="38"/>
      <c r="L308" s="38"/>
      <c r="M308" s="38"/>
      <c r="N308" s="38"/>
      <c r="O308" s="38"/>
      <c r="P308" s="38"/>
      <c r="Q308" s="38"/>
      <c r="R308" s="38"/>
      <c r="S308" s="42"/>
      <c r="T308" s="38"/>
      <c r="U308" s="38"/>
      <c r="V308" s="38"/>
      <c r="W308" s="38"/>
      <c r="X308" s="38"/>
      <c r="Y308" s="37">
        <v>92</v>
      </c>
      <c r="Z308" s="36">
        <v>239</v>
      </c>
      <c r="AA308" s="36">
        <v>149</v>
      </c>
      <c r="AB308" s="36">
        <v>101</v>
      </c>
      <c r="AC308" s="36">
        <v>91</v>
      </c>
      <c r="AD308" s="36">
        <v>80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8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762</v>
      </c>
      <c r="B309" s="47" t="s">
        <v>1201</v>
      </c>
      <c r="C309" s="5">
        <f t="shared" si="59"/>
        <v>68</v>
      </c>
      <c r="D309" s="5">
        <f t="shared" si="58"/>
        <v>0</v>
      </c>
      <c r="E309" s="5">
        <f t="shared" si="60"/>
        <v>1197</v>
      </c>
      <c r="F309" s="5">
        <v>26</v>
      </c>
      <c r="G309" s="5">
        <f t="shared" si="57"/>
        <v>20</v>
      </c>
      <c r="H309" s="1"/>
      <c r="I309" s="40"/>
      <c r="J309" s="36"/>
      <c r="K309" s="19">
        <v>34</v>
      </c>
      <c r="L309" s="36">
        <v>35</v>
      </c>
      <c r="M309" s="36">
        <v>42</v>
      </c>
      <c r="N309" s="36">
        <v>55</v>
      </c>
      <c r="O309" s="36">
        <v>51</v>
      </c>
      <c r="P309" s="36">
        <v>47</v>
      </c>
      <c r="Q309" s="36">
        <v>50</v>
      </c>
      <c r="R309" s="36">
        <v>51</v>
      </c>
      <c r="S309" s="40">
        <v>50</v>
      </c>
      <c r="T309" s="36">
        <v>53</v>
      </c>
      <c r="U309" s="36">
        <v>77</v>
      </c>
      <c r="V309" s="36">
        <v>80</v>
      </c>
      <c r="W309" s="36">
        <v>69</v>
      </c>
      <c r="X309" s="36">
        <v>65</v>
      </c>
      <c r="Y309" s="36">
        <v>82</v>
      </c>
      <c r="Z309" s="36">
        <v>80</v>
      </c>
      <c r="AA309" s="36">
        <v>77</v>
      </c>
      <c r="AB309" s="36">
        <v>71</v>
      </c>
      <c r="AC309" s="36">
        <v>66</v>
      </c>
      <c r="AD309" s="36">
        <v>62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8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981</v>
      </c>
      <c r="B310" s="47" t="s">
        <v>1202</v>
      </c>
      <c r="C310" s="5">
        <f t="shared" si="59"/>
        <v>343</v>
      </c>
      <c r="D310" s="5">
        <f t="shared" si="58"/>
        <v>0</v>
      </c>
      <c r="E310" s="5">
        <f t="shared" si="60"/>
        <v>139</v>
      </c>
      <c r="F310" s="5">
        <v>28</v>
      </c>
      <c r="G310" s="5">
        <f t="shared" si="57"/>
        <v>2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C310" s="19">
        <v>93</v>
      </c>
      <c r="AD310" s="36">
        <v>46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8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980</v>
      </c>
      <c r="B311" s="47" t="s">
        <v>1202</v>
      </c>
      <c r="C311" s="5">
        <f t="shared" si="59"/>
        <v>335</v>
      </c>
      <c r="D311" s="5">
        <f t="shared" si="58"/>
        <v>0</v>
      </c>
      <c r="E311" s="5">
        <f t="shared" si="60"/>
        <v>145</v>
      </c>
      <c r="F311" s="5">
        <v>25</v>
      </c>
      <c r="G311" s="5">
        <f t="shared" ref="G311:G374" si="61">H311+COUNT(I311:BJ311)</f>
        <v>2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C311" s="19">
        <v>100</v>
      </c>
      <c r="AD311" s="36">
        <v>45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8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983</v>
      </c>
      <c r="B312" s="47" t="s">
        <v>1202</v>
      </c>
      <c r="C312" s="5">
        <f t="shared" si="59"/>
        <v>369</v>
      </c>
      <c r="D312" s="5">
        <f t="shared" si="58"/>
        <v>0</v>
      </c>
      <c r="E312" s="5">
        <f t="shared" si="60"/>
        <v>118</v>
      </c>
      <c r="F312" s="5">
        <v>42</v>
      </c>
      <c r="G312" s="5">
        <f t="shared" si="61"/>
        <v>2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C312" s="19">
        <v>74</v>
      </c>
      <c r="AD312" s="36">
        <v>44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8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982</v>
      </c>
      <c r="B313" s="47" t="s">
        <v>1202</v>
      </c>
      <c r="C313" s="5">
        <f t="shared" si="59"/>
        <v>364</v>
      </c>
      <c r="D313" s="5">
        <f t="shared" si="58"/>
        <v>0</v>
      </c>
      <c r="E313" s="5">
        <f t="shared" si="60"/>
        <v>122</v>
      </c>
      <c r="F313" s="5">
        <v>38</v>
      </c>
      <c r="G313" s="5">
        <f t="shared" si="61"/>
        <v>2</v>
      </c>
      <c r="H313" s="1"/>
      <c r="I313" s="40"/>
      <c r="J313" s="36"/>
      <c r="K313" s="36"/>
      <c r="L313" s="36"/>
      <c r="M313" s="36"/>
      <c r="N313" s="36"/>
      <c r="S313" s="41"/>
      <c r="T313" s="36"/>
      <c r="W313" s="36"/>
      <c r="AC313" s="19">
        <v>81</v>
      </c>
      <c r="AD313" s="36">
        <v>41</v>
      </c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8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729</v>
      </c>
      <c r="B314" s="47" t="s">
        <v>1201</v>
      </c>
      <c r="C314" s="5">
        <f t="shared" si="59"/>
        <v>119</v>
      </c>
      <c r="D314" s="5">
        <f t="shared" si="58"/>
        <v>0</v>
      </c>
      <c r="E314" s="5">
        <f t="shared" si="60"/>
        <v>744</v>
      </c>
      <c r="F314" s="5">
        <v>65</v>
      </c>
      <c r="G314" s="5">
        <f t="shared" si="61"/>
        <v>20</v>
      </c>
      <c r="H314" s="1">
        <v>1</v>
      </c>
      <c r="I314" s="42"/>
      <c r="J314" s="37">
        <v>31</v>
      </c>
      <c r="K314" s="36">
        <v>31</v>
      </c>
      <c r="L314" s="36">
        <v>30</v>
      </c>
      <c r="M314" s="36">
        <v>34</v>
      </c>
      <c r="N314" s="36">
        <v>41</v>
      </c>
      <c r="O314" s="36">
        <v>44</v>
      </c>
      <c r="P314" s="36">
        <v>35</v>
      </c>
      <c r="Q314" s="36">
        <v>35</v>
      </c>
      <c r="R314" s="38"/>
      <c r="S314" s="42"/>
      <c r="T314" s="37">
        <v>32</v>
      </c>
      <c r="U314" s="36">
        <v>46</v>
      </c>
      <c r="V314" s="36">
        <v>44</v>
      </c>
      <c r="W314" s="36">
        <v>39</v>
      </c>
      <c r="X314" s="36">
        <v>37</v>
      </c>
      <c r="Y314" s="36">
        <v>51</v>
      </c>
      <c r="Z314" s="36">
        <v>47</v>
      </c>
      <c r="AA314" s="36">
        <v>45</v>
      </c>
      <c r="AB314" s="36">
        <v>40</v>
      </c>
      <c r="AC314" s="36">
        <v>42</v>
      </c>
      <c r="AD314" s="36">
        <v>40</v>
      </c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8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961</v>
      </c>
      <c r="B315" s="47" t="s">
        <v>1242</v>
      </c>
      <c r="C315" s="5">
        <f t="shared" si="59"/>
        <v>320</v>
      </c>
      <c r="D315" s="5">
        <f t="shared" ref="D315:D378" si="62">AT315</f>
        <v>0</v>
      </c>
      <c r="E315" s="5">
        <f t="shared" si="60"/>
        <v>160</v>
      </c>
      <c r="F315" s="5">
        <v>39</v>
      </c>
      <c r="G315" s="5">
        <f t="shared" si="61"/>
        <v>3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B315" s="19">
        <v>73</v>
      </c>
      <c r="AC315" s="36">
        <v>49</v>
      </c>
      <c r="AD315" s="36">
        <v>38</v>
      </c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8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577</v>
      </c>
      <c r="B316" s="47" t="s">
        <v>1204</v>
      </c>
      <c r="C316" s="5">
        <f t="shared" si="59"/>
        <v>89</v>
      </c>
      <c r="D316" s="5">
        <f t="shared" si="62"/>
        <v>0</v>
      </c>
      <c r="E316" s="5">
        <f t="shared" si="60"/>
        <v>982</v>
      </c>
      <c r="F316" s="5">
        <v>8</v>
      </c>
      <c r="G316" s="5">
        <f t="shared" si="61"/>
        <v>32</v>
      </c>
      <c r="H316" s="1">
        <v>15</v>
      </c>
      <c r="I316" s="40">
        <v>97</v>
      </c>
      <c r="J316" s="36">
        <v>86</v>
      </c>
      <c r="K316" s="36">
        <v>81</v>
      </c>
      <c r="L316" s="36">
        <v>79</v>
      </c>
      <c r="M316" s="36">
        <v>70</v>
      </c>
      <c r="N316" s="36">
        <v>64</v>
      </c>
      <c r="O316" s="36">
        <v>61</v>
      </c>
      <c r="P316" s="38"/>
      <c r="Q316" s="38"/>
      <c r="R316" s="38"/>
      <c r="S316" s="42"/>
      <c r="T316" s="37">
        <v>46</v>
      </c>
      <c r="U316" s="36">
        <v>58</v>
      </c>
      <c r="V316" s="36">
        <v>56</v>
      </c>
      <c r="W316" s="36">
        <v>46</v>
      </c>
      <c r="X316" s="36">
        <v>41</v>
      </c>
      <c r="Y316" s="36">
        <v>43</v>
      </c>
      <c r="Z316" s="38"/>
      <c r="AA316" s="37">
        <v>40</v>
      </c>
      <c r="AB316" s="36">
        <v>38</v>
      </c>
      <c r="AC316" s="36">
        <v>38</v>
      </c>
      <c r="AD316" s="36">
        <v>38</v>
      </c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8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984</v>
      </c>
      <c r="B317" s="47" t="s">
        <v>1202</v>
      </c>
      <c r="C317" s="5">
        <f t="shared" si="59"/>
        <v>379</v>
      </c>
      <c r="D317" s="5">
        <f t="shared" si="62"/>
        <v>0</v>
      </c>
      <c r="E317" s="5">
        <f t="shared" si="60"/>
        <v>110</v>
      </c>
      <c r="F317" s="5">
        <v>43</v>
      </c>
      <c r="G317" s="5">
        <f t="shared" si="61"/>
        <v>2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C317" s="19">
        <v>74</v>
      </c>
      <c r="AD317" s="36">
        <v>36</v>
      </c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8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985</v>
      </c>
      <c r="B318" s="47" t="s">
        <v>1202</v>
      </c>
      <c r="C318" s="5">
        <f t="shared" si="59"/>
        <v>391</v>
      </c>
      <c r="D318" s="5">
        <f t="shared" si="62"/>
        <v>0</v>
      </c>
      <c r="E318" s="5">
        <f t="shared" si="60"/>
        <v>103</v>
      </c>
      <c r="F318" s="5">
        <v>46</v>
      </c>
      <c r="G318" s="5">
        <f t="shared" si="61"/>
        <v>2</v>
      </c>
      <c r="H318" s="1"/>
      <c r="I318" s="40"/>
      <c r="J318" s="36"/>
      <c r="K318" s="36"/>
      <c r="L318" s="36"/>
      <c r="M318" s="36"/>
      <c r="N318" s="36"/>
      <c r="S318" s="41"/>
      <c r="T318" s="36"/>
      <c r="W318" s="36"/>
      <c r="AC318" s="19">
        <v>67</v>
      </c>
      <c r="AD318" s="36">
        <v>36</v>
      </c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8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906</v>
      </c>
      <c r="B319" s="47" t="s">
        <v>1282</v>
      </c>
      <c r="C319" s="5">
        <f t="shared" si="59"/>
        <v>252</v>
      </c>
      <c r="D319" s="5">
        <f t="shared" si="62"/>
        <v>0</v>
      </c>
      <c r="E319" s="5">
        <f t="shared" si="60"/>
        <v>285</v>
      </c>
      <c r="F319" s="5">
        <v>44</v>
      </c>
      <c r="G319" s="5">
        <f t="shared" si="61"/>
        <v>6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Y319" s="19">
        <v>73</v>
      </c>
      <c r="Z319" s="36">
        <v>55</v>
      </c>
      <c r="AA319" s="36">
        <v>43</v>
      </c>
      <c r="AB319" s="36">
        <v>39</v>
      </c>
      <c r="AC319" s="36">
        <v>39</v>
      </c>
      <c r="AD319" s="36">
        <v>36</v>
      </c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8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543</v>
      </c>
      <c r="B320" s="47" t="s">
        <v>1343</v>
      </c>
      <c r="C320" s="5">
        <f t="shared" si="59"/>
        <v>247</v>
      </c>
      <c r="D320" s="5">
        <f t="shared" si="62"/>
        <v>0</v>
      </c>
      <c r="E320" s="5">
        <f t="shared" si="60"/>
        <v>296</v>
      </c>
      <c r="F320" s="5">
        <v>73</v>
      </c>
      <c r="G320" s="5">
        <f t="shared" si="61"/>
        <v>11</v>
      </c>
      <c r="H320" s="1">
        <v>3</v>
      </c>
      <c r="I320" s="42"/>
      <c r="J320" s="38"/>
      <c r="K320" s="38"/>
      <c r="L320" s="38"/>
      <c r="M320" s="38"/>
      <c r="N320" s="38"/>
      <c r="O320" s="38"/>
      <c r="P320" s="38"/>
      <c r="Q320" s="38"/>
      <c r="R320" s="38"/>
      <c r="S320" s="42"/>
      <c r="T320" s="38"/>
      <c r="U320" s="37">
        <v>36</v>
      </c>
      <c r="V320" s="38"/>
      <c r="W320" s="37">
        <v>35</v>
      </c>
      <c r="X320" s="36">
        <v>34</v>
      </c>
      <c r="Y320" s="36">
        <v>45</v>
      </c>
      <c r="Z320" s="38"/>
      <c r="AA320" s="37">
        <v>38</v>
      </c>
      <c r="AB320" s="36">
        <v>36</v>
      </c>
      <c r="AC320" s="36">
        <v>37</v>
      </c>
      <c r="AD320" s="36">
        <v>35</v>
      </c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8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988</v>
      </c>
      <c r="B321" s="47" t="s">
        <v>1446</v>
      </c>
      <c r="C321" s="5">
        <f t="shared" si="59"/>
        <v>426</v>
      </c>
      <c r="D321" s="5">
        <f t="shared" si="62"/>
        <v>0</v>
      </c>
      <c r="E321" s="5">
        <f t="shared" si="60"/>
        <v>78</v>
      </c>
      <c r="F321" s="5">
        <v>67</v>
      </c>
      <c r="G321" s="5">
        <f t="shared" si="61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C321" s="19">
        <v>44</v>
      </c>
      <c r="AD321" s="36">
        <v>34</v>
      </c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8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819</v>
      </c>
      <c r="B322" s="47" t="s">
        <v>1260</v>
      </c>
      <c r="C322" s="5">
        <f t="shared" ref="C322:C385" si="63">RANK(E322,$E$2:$E$1373,0)</f>
        <v>61</v>
      </c>
      <c r="D322" s="5">
        <f t="shared" si="62"/>
        <v>0</v>
      </c>
      <c r="E322" s="5">
        <f t="shared" si="60"/>
        <v>1292</v>
      </c>
      <c r="F322" s="5">
        <v>6</v>
      </c>
      <c r="G322" s="5">
        <f t="shared" si="61"/>
        <v>31</v>
      </c>
      <c r="H322" s="1">
        <v>21</v>
      </c>
      <c r="I322" s="42"/>
      <c r="J322" s="38"/>
      <c r="K322" s="38"/>
      <c r="L322" s="38"/>
      <c r="M322" s="38"/>
      <c r="N322" s="38"/>
      <c r="O322" s="38"/>
      <c r="P322" s="38"/>
      <c r="Q322" s="38"/>
      <c r="R322" s="38"/>
      <c r="S322" s="42"/>
      <c r="T322" s="37">
        <v>75</v>
      </c>
      <c r="U322" s="36">
        <v>185</v>
      </c>
      <c r="V322" s="36">
        <v>180</v>
      </c>
      <c r="W322" s="36">
        <v>146</v>
      </c>
      <c r="X322" s="36">
        <v>135</v>
      </c>
      <c r="Y322" s="36">
        <v>129</v>
      </c>
      <c r="Z322" s="36">
        <v>116</v>
      </c>
      <c r="AA322" s="36">
        <v>113</v>
      </c>
      <c r="AB322" s="36">
        <v>106</v>
      </c>
      <c r="AC322" s="36">
        <v>107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8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507</v>
      </c>
      <c r="B323" s="47" t="s">
        <v>1181</v>
      </c>
      <c r="C323" s="5">
        <f t="shared" si="63"/>
        <v>47</v>
      </c>
      <c r="D323" s="5">
        <f t="shared" si="62"/>
        <v>0</v>
      </c>
      <c r="E323" s="5">
        <f t="shared" si="60"/>
        <v>1541</v>
      </c>
      <c r="F323" s="5">
        <v>15</v>
      </c>
      <c r="G323" s="5">
        <f t="shared" si="61"/>
        <v>41</v>
      </c>
      <c r="H323" s="1">
        <v>21</v>
      </c>
      <c r="I323" s="40">
        <v>34</v>
      </c>
      <c r="J323" s="38"/>
      <c r="K323" s="37">
        <v>38</v>
      </c>
      <c r="L323" s="36">
        <v>47</v>
      </c>
      <c r="M323" s="36">
        <v>52</v>
      </c>
      <c r="N323" s="36">
        <v>57</v>
      </c>
      <c r="O323" s="36">
        <v>58</v>
      </c>
      <c r="P323" s="36">
        <v>56</v>
      </c>
      <c r="Q323" s="36">
        <v>64</v>
      </c>
      <c r="R323" s="36">
        <v>62</v>
      </c>
      <c r="S323" s="40">
        <v>66</v>
      </c>
      <c r="T323" s="36">
        <v>76</v>
      </c>
      <c r="U323" s="36">
        <v>101</v>
      </c>
      <c r="V323" s="36">
        <v>97</v>
      </c>
      <c r="W323" s="36">
        <v>97</v>
      </c>
      <c r="X323" s="36">
        <v>96</v>
      </c>
      <c r="Y323" s="36">
        <v>106</v>
      </c>
      <c r="Z323" s="36">
        <v>110</v>
      </c>
      <c r="AA323" s="36">
        <v>117</v>
      </c>
      <c r="AB323" s="36">
        <v>106</v>
      </c>
      <c r="AC323" s="36">
        <v>101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8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986</v>
      </c>
      <c r="B324" s="47" t="s">
        <v>1202</v>
      </c>
      <c r="C324" s="5">
        <f t="shared" si="63"/>
        <v>473</v>
      </c>
      <c r="D324" s="5">
        <f t="shared" si="62"/>
        <v>0</v>
      </c>
      <c r="E324" s="5">
        <f t="shared" si="60"/>
        <v>60</v>
      </c>
      <c r="F324" s="5">
        <v>54</v>
      </c>
      <c r="G324" s="5">
        <f t="shared" si="61"/>
        <v>1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AC324" s="19">
        <v>60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8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987</v>
      </c>
      <c r="B325" s="47" t="s">
        <v>1473</v>
      </c>
      <c r="C325" s="5">
        <f t="shared" si="63"/>
        <v>511</v>
      </c>
      <c r="D325" s="5">
        <f t="shared" si="62"/>
        <v>0</v>
      </c>
      <c r="E325" s="5">
        <f t="shared" si="60"/>
        <v>50</v>
      </c>
      <c r="F325" s="5">
        <v>63</v>
      </c>
      <c r="G325" s="5">
        <f t="shared" si="61"/>
        <v>1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AC325" s="19">
        <v>50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8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959</v>
      </c>
      <c r="B326" s="47" t="s">
        <v>1444</v>
      </c>
      <c r="C326" s="5">
        <f t="shared" si="63"/>
        <v>365</v>
      </c>
      <c r="D326" s="5">
        <f t="shared" si="62"/>
        <v>0</v>
      </c>
      <c r="E326" s="5">
        <f t="shared" si="60"/>
        <v>120</v>
      </c>
      <c r="F326" s="5">
        <v>34</v>
      </c>
      <c r="G326" s="5">
        <f t="shared" si="61"/>
        <v>2</v>
      </c>
      <c r="H326" s="1"/>
      <c r="I326" s="40"/>
      <c r="J326" s="36"/>
      <c r="K326" s="36"/>
      <c r="L326" s="36"/>
      <c r="M326" s="36"/>
      <c r="N326" s="36"/>
      <c r="S326" s="41"/>
      <c r="T326" s="36"/>
      <c r="W326" s="36"/>
      <c r="AB326" s="19">
        <v>76</v>
      </c>
      <c r="AC326" s="36">
        <v>44</v>
      </c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8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920</v>
      </c>
      <c r="B327" s="47" t="s">
        <v>1344</v>
      </c>
      <c r="C327" s="5">
        <f t="shared" si="63"/>
        <v>264</v>
      </c>
      <c r="D327" s="5">
        <f t="shared" si="62"/>
        <v>0</v>
      </c>
      <c r="E327" s="5">
        <f t="shared" ref="E327:E390" si="64">SUM(I327:BJ327)</f>
        <v>254</v>
      </c>
      <c r="F327" s="5">
        <v>27</v>
      </c>
      <c r="G327" s="5">
        <f t="shared" si="61"/>
        <v>12</v>
      </c>
      <c r="H327" s="1">
        <v>8</v>
      </c>
      <c r="I327" s="42"/>
      <c r="J327" s="38"/>
      <c r="K327" s="38"/>
      <c r="L327" s="38"/>
      <c r="M327" s="38"/>
      <c r="N327" s="38"/>
      <c r="O327" s="38"/>
      <c r="P327" s="38"/>
      <c r="Q327" s="38"/>
      <c r="R327" s="38"/>
      <c r="S327" s="42"/>
      <c r="T327" s="38"/>
      <c r="U327" s="38"/>
      <c r="V327" s="38"/>
      <c r="W327" s="38"/>
      <c r="X327" s="38"/>
      <c r="Y327" s="38"/>
      <c r="Z327" s="37">
        <v>108</v>
      </c>
      <c r="AA327" s="36">
        <v>63</v>
      </c>
      <c r="AB327" s="36">
        <v>44</v>
      </c>
      <c r="AC327" s="36">
        <v>39</v>
      </c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8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919</v>
      </c>
      <c r="B328" s="47" t="s">
        <v>1345</v>
      </c>
      <c r="C328" s="5">
        <f t="shared" si="63"/>
        <v>249</v>
      </c>
      <c r="D328" s="5">
        <f t="shared" si="62"/>
        <v>0</v>
      </c>
      <c r="E328" s="5">
        <f t="shared" si="64"/>
        <v>291</v>
      </c>
      <c r="F328" s="5">
        <v>16</v>
      </c>
      <c r="G328" s="5">
        <f t="shared" si="61"/>
        <v>4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Z328" s="19">
        <v>138</v>
      </c>
      <c r="AA328" s="36">
        <v>66</v>
      </c>
      <c r="AB328" s="36">
        <v>49</v>
      </c>
      <c r="AC328" s="36">
        <v>38</v>
      </c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8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960</v>
      </c>
      <c r="B329" s="47" t="s">
        <v>1346</v>
      </c>
      <c r="C329" s="5">
        <f t="shared" si="63"/>
        <v>379</v>
      </c>
      <c r="D329" s="5">
        <f t="shared" si="62"/>
        <v>0</v>
      </c>
      <c r="E329" s="5">
        <f t="shared" si="64"/>
        <v>110</v>
      </c>
      <c r="F329" s="5">
        <v>37</v>
      </c>
      <c r="G329" s="5">
        <f t="shared" si="61"/>
        <v>2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B329" s="19">
        <v>73</v>
      </c>
      <c r="AC329" s="36">
        <v>37</v>
      </c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8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964</v>
      </c>
      <c r="B330" s="47" t="s">
        <v>1445</v>
      </c>
      <c r="C330" s="5">
        <f t="shared" si="63"/>
        <v>406</v>
      </c>
      <c r="D330" s="5">
        <f t="shared" si="62"/>
        <v>0</v>
      </c>
      <c r="E330" s="5">
        <f t="shared" si="64"/>
        <v>93</v>
      </c>
      <c r="F330" s="5">
        <v>55</v>
      </c>
      <c r="G330" s="5">
        <f t="shared" si="61"/>
        <v>2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B330" s="19">
        <v>57</v>
      </c>
      <c r="AC330" s="36">
        <v>36</v>
      </c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8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907</v>
      </c>
      <c r="B331" s="47" t="s">
        <v>1282</v>
      </c>
      <c r="C331" s="5">
        <f t="shared" si="63"/>
        <v>299</v>
      </c>
      <c r="D331" s="5">
        <f t="shared" si="62"/>
        <v>0</v>
      </c>
      <c r="E331" s="5">
        <f>SUM(I331:BJ331)</f>
        <v>196</v>
      </c>
      <c r="F331" s="5">
        <v>48</v>
      </c>
      <c r="G331" s="5">
        <f>H331+COUNT(I331:BJ331)</f>
        <v>4</v>
      </c>
      <c r="H331" s="1"/>
      <c r="I331" s="40"/>
      <c r="J331" s="36"/>
      <c r="K331" s="36"/>
      <c r="L331" s="36"/>
      <c r="M331" s="36"/>
      <c r="N331" s="36"/>
      <c r="S331" s="41"/>
      <c r="T331" s="36"/>
      <c r="W331" s="36"/>
      <c r="Y331" s="19">
        <v>67</v>
      </c>
      <c r="Z331" s="36">
        <v>52</v>
      </c>
      <c r="AA331" s="36">
        <v>42</v>
      </c>
      <c r="AB331" s="38"/>
      <c r="AC331" s="37">
        <v>35</v>
      </c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8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902</v>
      </c>
      <c r="B332" s="47" t="s">
        <v>1443</v>
      </c>
      <c r="C332" s="5">
        <f t="shared" si="63"/>
        <v>263</v>
      </c>
      <c r="D332" s="5">
        <f t="shared" si="62"/>
        <v>0</v>
      </c>
      <c r="E332" s="5">
        <f t="shared" si="64"/>
        <v>263</v>
      </c>
      <c r="F332" s="5">
        <v>30</v>
      </c>
      <c r="G332" s="5">
        <f t="shared" si="61"/>
        <v>5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Y332" s="19">
        <v>89</v>
      </c>
      <c r="Z332" s="36">
        <v>58</v>
      </c>
      <c r="AA332" s="36">
        <v>44</v>
      </c>
      <c r="AB332" s="36">
        <v>37</v>
      </c>
      <c r="AC332" s="36">
        <v>35</v>
      </c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8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764</v>
      </c>
      <c r="B333" s="47" t="s">
        <v>1259</v>
      </c>
      <c r="C333" s="5">
        <f t="shared" si="63"/>
        <v>121</v>
      </c>
      <c r="D333" s="5">
        <f t="shared" si="62"/>
        <v>0</v>
      </c>
      <c r="E333" s="5">
        <f t="shared" si="64"/>
        <v>739</v>
      </c>
      <c r="F333" s="5">
        <v>38</v>
      </c>
      <c r="G333" s="5">
        <f t="shared" si="61"/>
        <v>17</v>
      </c>
      <c r="H333" s="1"/>
      <c r="I333" s="40"/>
      <c r="J333" s="36"/>
      <c r="K333" s="19">
        <v>30</v>
      </c>
      <c r="L333" s="36">
        <v>32</v>
      </c>
      <c r="M333" s="36">
        <v>35</v>
      </c>
      <c r="N333" s="36">
        <v>37</v>
      </c>
      <c r="O333" s="36">
        <v>39</v>
      </c>
      <c r="P333" s="36">
        <v>39</v>
      </c>
      <c r="Q333" s="36">
        <v>41</v>
      </c>
      <c r="R333" s="36">
        <v>43</v>
      </c>
      <c r="S333" s="40">
        <v>41</v>
      </c>
      <c r="T333" s="36">
        <v>47</v>
      </c>
      <c r="U333" s="36">
        <v>56</v>
      </c>
      <c r="V333" s="36">
        <v>58</v>
      </c>
      <c r="W333" s="36">
        <v>60</v>
      </c>
      <c r="X333" s="36">
        <v>59</v>
      </c>
      <c r="Y333" s="36">
        <v>49</v>
      </c>
      <c r="Z333" s="38"/>
      <c r="AA333" s="37">
        <v>38</v>
      </c>
      <c r="AB333" s="38"/>
      <c r="AC333" s="37">
        <v>35</v>
      </c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8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924</v>
      </c>
      <c r="B334" s="47" t="s">
        <v>1345</v>
      </c>
      <c r="C334" s="5">
        <f t="shared" si="63"/>
        <v>283</v>
      </c>
      <c r="D334" s="5">
        <f t="shared" si="62"/>
        <v>0</v>
      </c>
      <c r="E334" s="5">
        <f>SUM(I334:BJ334)</f>
        <v>222</v>
      </c>
      <c r="F334" s="5">
        <v>32</v>
      </c>
      <c r="G334" s="5">
        <f>H334+COUNT(I334:BJ334)</f>
        <v>4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Z334" s="19">
        <v>97</v>
      </c>
      <c r="AA334" s="36">
        <v>50</v>
      </c>
      <c r="AB334" s="36">
        <v>40</v>
      </c>
      <c r="AC334" s="36">
        <v>35</v>
      </c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8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918</v>
      </c>
      <c r="B335" s="47" t="s">
        <v>1258</v>
      </c>
      <c r="C335" s="5">
        <f t="shared" si="63"/>
        <v>166</v>
      </c>
      <c r="D335" s="5">
        <f t="shared" si="62"/>
        <v>0</v>
      </c>
      <c r="E335" s="5">
        <f t="shared" si="64"/>
        <v>510</v>
      </c>
      <c r="F335" s="5">
        <v>5</v>
      </c>
      <c r="G335" s="5">
        <f t="shared" si="61"/>
        <v>33</v>
      </c>
      <c r="H335" s="1">
        <v>30</v>
      </c>
      <c r="I335" s="42"/>
      <c r="J335" s="38"/>
      <c r="K335" s="38"/>
      <c r="L335" s="38"/>
      <c r="M335" s="38"/>
      <c r="N335" s="38"/>
      <c r="O335" s="38"/>
      <c r="P335" s="38"/>
      <c r="Q335" s="38"/>
      <c r="R335" s="38"/>
      <c r="S335" s="42"/>
      <c r="T335" s="38"/>
      <c r="U335" s="38"/>
      <c r="V335" s="38"/>
      <c r="W335" s="38"/>
      <c r="X335" s="38"/>
      <c r="Y335" s="38"/>
      <c r="Z335" s="37">
        <v>223</v>
      </c>
      <c r="AA335" s="36">
        <v>179</v>
      </c>
      <c r="AB335" s="36">
        <v>108</v>
      </c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8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962</v>
      </c>
      <c r="B336" s="47" t="s">
        <v>1346</v>
      </c>
      <c r="C336" s="5">
        <f t="shared" si="63"/>
        <v>458</v>
      </c>
      <c r="D336" s="5">
        <f t="shared" si="62"/>
        <v>0</v>
      </c>
      <c r="E336" s="5">
        <f t="shared" si="64"/>
        <v>64</v>
      </c>
      <c r="F336" s="5">
        <v>47</v>
      </c>
      <c r="G336" s="5">
        <f t="shared" si="61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B336" s="19">
        <v>64</v>
      </c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8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963</v>
      </c>
      <c r="B337" s="47" t="s">
        <v>1346</v>
      </c>
      <c r="C337" s="5">
        <f t="shared" si="63"/>
        <v>473</v>
      </c>
      <c r="D337" s="5">
        <f t="shared" si="62"/>
        <v>0</v>
      </c>
      <c r="E337" s="5">
        <f t="shared" si="64"/>
        <v>60</v>
      </c>
      <c r="F337" s="5">
        <v>50</v>
      </c>
      <c r="G337" s="5">
        <f t="shared" si="61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B337" s="19">
        <v>60</v>
      </c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8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265</v>
      </c>
      <c r="B338" s="47" t="s">
        <v>1258</v>
      </c>
      <c r="C338" s="5">
        <f t="shared" si="63"/>
        <v>181</v>
      </c>
      <c r="D338" s="5">
        <f t="shared" si="62"/>
        <v>0</v>
      </c>
      <c r="E338" s="5">
        <f t="shared" si="64"/>
        <v>461</v>
      </c>
      <c r="F338" s="5">
        <v>52</v>
      </c>
      <c r="G338" s="5">
        <f t="shared" si="61"/>
        <v>20</v>
      </c>
      <c r="H338" s="1">
        <v>13</v>
      </c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7">
        <v>25</v>
      </c>
      <c r="U338" s="38"/>
      <c r="V338" s="38"/>
      <c r="W338" s="37">
        <v>35</v>
      </c>
      <c r="X338" s="36">
        <v>33</v>
      </c>
      <c r="Y338" s="36">
        <v>68</v>
      </c>
      <c r="Z338" s="36">
        <v>153</v>
      </c>
      <c r="AA338" s="36">
        <v>88</v>
      </c>
      <c r="AB338" s="36">
        <v>59</v>
      </c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8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651</v>
      </c>
      <c r="B339" s="47" t="s">
        <v>1257</v>
      </c>
      <c r="C339" s="5">
        <f t="shared" si="63"/>
        <v>85</v>
      </c>
      <c r="D339" s="5">
        <f t="shared" si="62"/>
        <v>0</v>
      </c>
      <c r="E339" s="5">
        <f t="shared" si="64"/>
        <v>1024</v>
      </c>
      <c r="F339" s="5">
        <v>41</v>
      </c>
      <c r="G339" s="5">
        <f t="shared" si="61"/>
        <v>28</v>
      </c>
      <c r="H339" s="1">
        <v>8</v>
      </c>
      <c r="I339" s="40">
        <v>56</v>
      </c>
      <c r="J339" s="36">
        <v>55</v>
      </c>
      <c r="K339" s="36">
        <v>49</v>
      </c>
      <c r="L339" s="36">
        <v>46</v>
      </c>
      <c r="M339" s="36">
        <v>46</v>
      </c>
      <c r="N339" s="36">
        <v>46</v>
      </c>
      <c r="O339" s="36">
        <v>43</v>
      </c>
      <c r="P339" s="36">
        <v>40</v>
      </c>
      <c r="Q339" s="36">
        <v>43</v>
      </c>
      <c r="R339" s="36">
        <v>41</v>
      </c>
      <c r="S339" s="40">
        <v>40</v>
      </c>
      <c r="T339" s="36">
        <v>46</v>
      </c>
      <c r="U339" s="36">
        <v>63</v>
      </c>
      <c r="V339" s="36">
        <v>57</v>
      </c>
      <c r="W339" s="36">
        <v>54</v>
      </c>
      <c r="X339" s="36">
        <v>51</v>
      </c>
      <c r="Y339" s="36">
        <v>62</v>
      </c>
      <c r="Z339" s="36">
        <v>65</v>
      </c>
      <c r="AA339" s="36">
        <v>63</v>
      </c>
      <c r="AB339" s="36">
        <v>58</v>
      </c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8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705</v>
      </c>
      <c r="B340" s="47" t="s">
        <v>1256</v>
      </c>
      <c r="C340" s="5">
        <f t="shared" si="63"/>
        <v>102</v>
      </c>
      <c r="D340" s="5">
        <f t="shared" si="62"/>
        <v>0</v>
      </c>
      <c r="E340" s="5">
        <f t="shared" si="64"/>
        <v>889</v>
      </c>
      <c r="F340" s="5">
        <v>37</v>
      </c>
      <c r="G340" s="5">
        <f t="shared" si="61"/>
        <v>20</v>
      </c>
      <c r="H340" s="1">
        <v>1</v>
      </c>
      <c r="I340" s="42"/>
      <c r="J340" s="37">
        <v>31</v>
      </c>
      <c r="K340" s="36">
        <v>34</v>
      </c>
      <c r="L340" s="36">
        <v>35</v>
      </c>
      <c r="M340" s="36">
        <v>37</v>
      </c>
      <c r="N340" s="36">
        <v>36</v>
      </c>
      <c r="O340" s="36">
        <v>38</v>
      </c>
      <c r="P340" s="36">
        <v>35</v>
      </c>
      <c r="Q340" s="36">
        <v>39</v>
      </c>
      <c r="R340" s="36">
        <v>41</v>
      </c>
      <c r="S340" s="40">
        <v>38</v>
      </c>
      <c r="T340" s="36">
        <v>44</v>
      </c>
      <c r="U340" s="36">
        <v>56</v>
      </c>
      <c r="V340" s="36">
        <v>59</v>
      </c>
      <c r="W340" s="36">
        <v>59</v>
      </c>
      <c r="X340" s="36">
        <v>59</v>
      </c>
      <c r="Y340" s="36">
        <v>62</v>
      </c>
      <c r="Z340" s="36">
        <v>66</v>
      </c>
      <c r="AA340" s="36">
        <v>63</v>
      </c>
      <c r="AB340" s="36">
        <v>57</v>
      </c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8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966</v>
      </c>
      <c r="B341" s="47" t="s">
        <v>1242</v>
      </c>
      <c r="C341" s="5">
        <f t="shared" si="63"/>
        <v>517</v>
      </c>
      <c r="D341" s="5">
        <f t="shared" si="62"/>
        <v>0</v>
      </c>
      <c r="E341" s="5">
        <f t="shared" si="64"/>
        <v>49</v>
      </c>
      <c r="F341" s="5">
        <v>63</v>
      </c>
      <c r="G341" s="5">
        <f t="shared" si="61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B341" s="19">
        <v>49</v>
      </c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8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967</v>
      </c>
      <c r="B342" s="47" t="s">
        <v>1346</v>
      </c>
      <c r="C342" s="5">
        <f t="shared" si="63"/>
        <v>526</v>
      </c>
      <c r="D342" s="5">
        <f t="shared" si="62"/>
        <v>0</v>
      </c>
      <c r="E342" s="5">
        <f t="shared" si="64"/>
        <v>48</v>
      </c>
      <c r="F342" s="5">
        <v>66</v>
      </c>
      <c r="G342" s="5">
        <f t="shared" si="61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48</v>
      </c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8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968</v>
      </c>
      <c r="B343" s="47" t="s">
        <v>1440</v>
      </c>
      <c r="C343" s="5">
        <f t="shared" si="63"/>
        <v>526</v>
      </c>
      <c r="D343" s="5">
        <f t="shared" si="62"/>
        <v>0</v>
      </c>
      <c r="E343" s="5">
        <f t="shared" si="64"/>
        <v>48</v>
      </c>
      <c r="F343" s="5">
        <v>67</v>
      </c>
      <c r="G343" s="5">
        <f t="shared" si="61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48</v>
      </c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8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969</v>
      </c>
      <c r="B344" s="47" t="s">
        <v>1242</v>
      </c>
      <c r="C344" s="5">
        <f t="shared" si="63"/>
        <v>531</v>
      </c>
      <c r="D344" s="5">
        <f t="shared" si="62"/>
        <v>0</v>
      </c>
      <c r="E344" s="5">
        <f t="shared" si="64"/>
        <v>47</v>
      </c>
      <c r="F344" s="5">
        <v>68</v>
      </c>
      <c r="G344" s="5">
        <f t="shared" si="61"/>
        <v>1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AB344" s="19">
        <v>47</v>
      </c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8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970</v>
      </c>
      <c r="B345" s="47" t="s">
        <v>1442</v>
      </c>
      <c r="C345" s="5">
        <f t="shared" si="63"/>
        <v>531</v>
      </c>
      <c r="D345" s="5">
        <f t="shared" si="62"/>
        <v>0</v>
      </c>
      <c r="E345" s="5">
        <f t="shared" si="64"/>
        <v>47</v>
      </c>
      <c r="F345" s="5">
        <v>69</v>
      </c>
      <c r="G345" s="5">
        <f t="shared" si="61"/>
        <v>1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B345" s="19">
        <v>47</v>
      </c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8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797</v>
      </c>
      <c r="B346" s="47" t="s">
        <v>1255</v>
      </c>
      <c r="C346" s="5">
        <f t="shared" si="63"/>
        <v>153</v>
      </c>
      <c r="D346" s="5">
        <f t="shared" si="62"/>
        <v>0</v>
      </c>
      <c r="E346" s="5">
        <f t="shared" si="64"/>
        <v>582</v>
      </c>
      <c r="F346" s="5">
        <v>51</v>
      </c>
      <c r="G346" s="5">
        <f t="shared" si="61"/>
        <v>13</v>
      </c>
      <c r="H346" s="1"/>
      <c r="I346" s="40"/>
      <c r="J346" s="36"/>
      <c r="K346" s="36"/>
      <c r="L346" s="36"/>
      <c r="M346" s="36"/>
      <c r="N346" s="36"/>
      <c r="P346" s="19">
        <v>34</v>
      </c>
      <c r="Q346" s="36">
        <v>36</v>
      </c>
      <c r="R346" s="36">
        <v>36</v>
      </c>
      <c r="S346" s="40">
        <v>36</v>
      </c>
      <c r="T346" s="36">
        <v>40</v>
      </c>
      <c r="U346" s="36">
        <v>53</v>
      </c>
      <c r="V346" s="36">
        <v>50</v>
      </c>
      <c r="W346" s="36">
        <v>50</v>
      </c>
      <c r="X346" s="36">
        <v>47</v>
      </c>
      <c r="Y346" s="36">
        <v>54</v>
      </c>
      <c r="Z346" s="36">
        <v>51</v>
      </c>
      <c r="AA346" s="36">
        <v>49</v>
      </c>
      <c r="AB346" s="36">
        <v>46</v>
      </c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8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971</v>
      </c>
      <c r="B347" s="47" t="s">
        <v>1346</v>
      </c>
      <c r="C347" s="5">
        <f t="shared" si="63"/>
        <v>551</v>
      </c>
      <c r="D347" s="5">
        <f t="shared" si="62"/>
        <v>0</v>
      </c>
      <c r="E347" s="5">
        <f t="shared" si="64"/>
        <v>43</v>
      </c>
      <c r="F347" s="5">
        <v>76</v>
      </c>
      <c r="G347" s="5">
        <f t="shared" si="61"/>
        <v>1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B347" s="19">
        <v>43</v>
      </c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8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972</v>
      </c>
      <c r="B348" s="47" t="s">
        <v>1441</v>
      </c>
      <c r="C348" s="5">
        <f t="shared" si="63"/>
        <v>551</v>
      </c>
      <c r="D348" s="5">
        <f t="shared" si="62"/>
        <v>0</v>
      </c>
      <c r="E348" s="5">
        <f t="shared" si="64"/>
        <v>43</v>
      </c>
      <c r="F348" s="5">
        <v>77</v>
      </c>
      <c r="G348" s="5">
        <f t="shared" si="61"/>
        <v>1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B348" s="19">
        <v>43</v>
      </c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8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973</v>
      </c>
      <c r="B349" s="47" t="s">
        <v>1242</v>
      </c>
      <c r="C349" s="5">
        <f t="shared" si="63"/>
        <v>564</v>
      </c>
      <c r="D349" s="5">
        <f t="shared" si="62"/>
        <v>0</v>
      </c>
      <c r="E349" s="5">
        <f t="shared" si="64"/>
        <v>41</v>
      </c>
      <c r="F349" s="5">
        <v>83</v>
      </c>
      <c r="G349" s="5">
        <f t="shared" si="61"/>
        <v>1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B349" s="19">
        <v>41</v>
      </c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8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975</v>
      </c>
      <c r="B350" s="47" t="s">
        <v>1346</v>
      </c>
      <c r="C350" s="5">
        <f t="shared" si="63"/>
        <v>572</v>
      </c>
      <c r="D350" s="5">
        <f t="shared" si="62"/>
        <v>0</v>
      </c>
      <c r="E350" s="5">
        <f t="shared" si="64"/>
        <v>40</v>
      </c>
      <c r="F350" s="5">
        <v>88</v>
      </c>
      <c r="G350" s="5">
        <f t="shared" si="61"/>
        <v>1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B350" s="19">
        <v>40</v>
      </c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8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976</v>
      </c>
      <c r="B351" s="47" t="s">
        <v>1346</v>
      </c>
      <c r="C351" s="5">
        <f t="shared" si="63"/>
        <v>572</v>
      </c>
      <c r="D351" s="5">
        <f t="shared" si="62"/>
        <v>0</v>
      </c>
      <c r="E351" s="5">
        <f t="shared" si="64"/>
        <v>40</v>
      </c>
      <c r="F351" s="5">
        <v>89</v>
      </c>
      <c r="G351" s="5">
        <f t="shared" si="61"/>
        <v>1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AB351" s="19">
        <v>40</v>
      </c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8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977</v>
      </c>
      <c r="B352" s="47" t="s">
        <v>1242</v>
      </c>
      <c r="C352" s="5">
        <f t="shared" si="63"/>
        <v>598</v>
      </c>
      <c r="D352" s="5">
        <f t="shared" si="62"/>
        <v>0</v>
      </c>
      <c r="E352" s="5">
        <f t="shared" si="64"/>
        <v>37</v>
      </c>
      <c r="F352" s="5">
        <v>97</v>
      </c>
      <c r="G352" s="5">
        <f t="shared" si="61"/>
        <v>1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AB352" s="19">
        <v>37</v>
      </c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8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274</v>
      </c>
      <c r="B353" s="47" t="s">
        <v>1258</v>
      </c>
      <c r="C353" s="5">
        <f t="shared" si="63"/>
        <v>210</v>
      </c>
      <c r="D353" s="5">
        <f t="shared" si="62"/>
        <v>0</v>
      </c>
      <c r="E353" s="5">
        <f t="shared" si="64"/>
        <v>393</v>
      </c>
      <c r="F353" s="5">
        <v>11</v>
      </c>
      <c r="G353" s="5">
        <f t="shared" si="61"/>
        <v>33</v>
      </c>
      <c r="H353" s="1">
        <v>30</v>
      </c>
      <c r="I353" s="42"/>
      <c r="J353" s="38"/>
      <c r="K353" s="38"/>
      <c r="L353" s="38"/>
      <c r="M353" s="38"/>
      <c r="N353" s="38"/>
      <c r="O353" s="38"/>
      <c r="P353" s="38"/>
      <c r="Q353" s="38"/>
      <c r="R353" s="38"/>
      <c r="S353" s="42"/>
      <c r="T353" s="38"/>
      <c r="U353" s="38"/>
      <c r="V353" s="38"/>
      <c r="W353" s="38"/>
      <c r="X353" s="38"/>
      <c r="Y353" s="37">
        <v>74</v>
      </c>
      <c r="Z353" s="36">
        <v>194</v>
      </c>
      <c r="AA353" s="36">
        <v>125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8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657</v>
      </c>
      <c r="B354" s="47" t="s">
        <v>1254</v>
      </c>
      <c r="C354" s="5">
        <f t="shared" si="63"/>
        <v>72</v>
      </c>
      <c r="D354" s="5">
        <f t="shared" si="62"/>
        <v>0</v>
      </c>
      <c r="E354" s="5">
        <f t="shared" si="64"/>
        <v>1146</v>
      </c>
      <c r="F354" s="5">
        <v>26</v>
      </c>
      <c r="G354" s="5">
        <f t="shared" si="61"/>
        <v>28</v>
      </c>
      <c r="H354" s="1">
        <v>9</v>
      </c>
      <c r="I354" s="40">
        <v>54</v>
      </c>
      <c r="J354" s="36">
        <v>53</v>
      </c>
      <c r="K354" s="36">
        <v>53</v>
      </c>
      <c r="L354" s="36">
        <v>54</v>
      </c>
      <c r="M354" s="36">
        <v>55</v>
      </c>
      <c r="N354" s="36">
        <v>56</v>
      </c>
      <c r="O354" s="36">
        <v>63</v>
      </c>
      <c r="P354" s="36">
        <v>51</v>
      </c>
      <c r="Q354" s="36">
        <v>55</v>
      </c>
      <c r="R354" s="36">
        <v>52</v>
      </c>
      <c r="S354" s="40">
        <v>54</v>
      </c>
      <c r="T354" s="36">
        <v>58</v>
      </c>
      <c r="U354" s="36">
        <v>79</v>
      </c>
      <c r="V354" s="36">
        <v>76</v>
      </c>
      <c r="W354" s="36">
        <v>71</v>
      </c>
      <c r="X354" s="36">
        <v>67</v>
      </c>
      <c r="Y354" s="36">
        <v>63</v>
      </c>
      <c r="Z354" s="36">
        <v>66</v>
      </c>
      <c r="AA354" s="36">
        <v>66</v>
      </c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8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951</v>
      </c>
      <c r="B355" s="47" t="s">
        <v>1341</v>
      </c>
      <c r="C355" s="5">
        <f t="shared" si="63"/>
        <v>470</v>
      </c>
      <c r="D355" s="5">
        <f t="shared" si="62"/>
        <v>0</v>
      </c>
      <c r="E355" s="5">
        <f t="shared" si="64"/>
        <v>61</v>
      </c>
      <c r="F355" s="5">
        <v>51</v>
      </c>
      <c r="G355" s="5">
        <f t="shared" si="61"/>
        <v>1</v>
      </c>
      <c r="H355" s="1"/>
      <c r="I355" s="40"/>
      <c r="J355" s="36"/>
      <c r="K355" s="36"/>
      <c r="L355" s="36"/>
      <c r="M355" s="36"/>
      <c r="N355" s="36"/>
      <c r="S355" s="41"/>
      <c r="T355" s="36"/>
      <c r="W355" s="36"/>
      <c r="AA355" s="19">
        <v>61</v>
      </c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8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952</v>
      </c>
      <c r="B356" s="47" t="s">
        <v>1341</v>
      </c>
      <c r="C356" s="5">
        <f t="shared" si="63"/>
        <v>483</v>
      </c>
      <c r="D356" s="5">
        <f t="shared" si="62"/>
        <v>0</v>
      </c>
      <c r="E356" s="5">
        <f t="shared" si="64"/>
        <v>57</v>
      </c>
      <c r="F356" s="5">
        <v>54</v>
      </c>
      <c r="G356" s="5">
        <f t="shared" si="61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A356" s="19">
        <v>57</v>
      </c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8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953</v>
      </c>
      <c r="B357" s="47" t="s">
        <v>1341</v>
      </c>
      <c r="C357" s="5">
        <f t="shared" si="63"/>
        <v>509</v>
      </c>
      <c r="D357" s="5">
        <f t="shared" si="62"/>
        <v>0</v>
      </c>
      <c r="E357" s="5">
        <f t="shared" si="64"/>
        <v>51</v>
      </c>
      <c r="F357" s="5">
        <v>60</v>
      </c>
      <c r="G357" s="5">
        <f t="shared" si="61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A357" s="19">
        <v>51</v>
      </c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8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922</v>
      </c>
      <c r="B358" s="47" t="s">
        <v>1345</v>
      </c>
      <c r="C358" s="5">
        <f t="shared" si="63"/>
        <v>331</v>
      </c>
      <c r="D358" s="5">
        <f t="shared" si="62"/>
        <v>0</v>
      </c>
      <c r="E358" s="5">
        <f t="shared" si="64"/>
        <v>150</v>
      </c>
      <c r="F358" s="5">
        <v>30</v>
      </c>
      <c r="G358" s="5">
        <f t="shared" si="61"/>
        <v>2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Z358" s="19">
        <v>103</v>
      </c>
      <c r="AA358" s="36">
        <v>47</v>
      </c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8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926</v>
      </c>
      <c r="B359" s="47" t="s">
        <v>1439</v>
      </c>
      <c r="C359" s="5">
        <f t="shared" si="63"/>
        <v>346</v>
      </c>
      <c r="D359" s="5">
        <f t="shared" si="62"/>
        <v>0</v>
      </c>
      <c r="E359" s="5">
        <f t="shared" si="64"/>
        <v>137</v>
      </c>
      <c r="F359" s="5">
        <v>34</v>
      </c>
      <c r="G359" s="5">
        <f t="shared" si="61"/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Z359" s="19">
        <v>92</v>
      </c>
      <c r="AA359" s="36">
        <v>45</v>
      </c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8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921</v>
      </c>
      <c r="B360" s="47" t="s">
        <v>1345</v>
      </c>
      <c r="C360" s="5">
        <f t="shared" si="63"/>
        <v>332</v>
      </c>
      <c r="D360" s="5">
        <f t="shared" si="62"/>
        <v>0</v>
      </c>
      <c r="E360" s="5">
        <f>SUM(I360:BJ360)</f>
        <v>149</v>
      </c>
      <c r="F360" s="5">
        <v>29</v>
      </c>
      <c r="G360" s="5">
        <f>H360+COUNT(I360:BJ360)</f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104</v>
      </c>
      <c r="AA360" s="36">
        <v>45</v>
      </c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8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534</v>
      </c>
      <c r="B361" s="47" t="s">
        <v>1438</v>
      </c>
      <c r="C361" s="5">
        <f t="shared" si="63"/>
        <v>255</v>
      </c>
      <c r="D361" s="5">
        <f t="shared" si="62"/>
        <v>0</v>
      </c>
      <c r="E361" s="5">
        <f t="shared" si="64"/>
        <v>278</v>
      </c>
      <c r="F361" s="5">
        <v>32</v>
      </c>
      <c r="G361" s="5">
        <f t="shared" si="61"/>
        <v>20</v>
      </c>
      <c r="H361" s="1">
        <v>13</v>
      </c>
      <c r="I361" s="42"/>
      <c r="J361" s="38"/>
      <c r="K361" s="38"/>
      <c r="L361" s="38"/>
      <c r="M361" s="38"/>
      <c r="N361" s="38"/>
      <c r="O361" s="38"/>
      <c r="P361" s="38"/>
      <c r="Q361" s="38"/>
      <c r="R361" s="38"/>
      <c r="S361" s="42"/>
      <c r="T361" s="37">
        <v>30</v>
      </c>
      <c r="U361" s="36">
        <v>40</v>
      </c>
      <c r="V361" s="36">
        <v>41</v>
      </c>
      <c r="W361" s="36">
        <v>41</v>
      </c>
      <c r="X361" s="36">
        <v>39</v>
      </c>
      <c r="Y361" s="36">
        <v>43</v>
      </c>
      <c r="Z361" s="38"/>
      <c r="AA361" s="37">
        <v>44</v>
      </c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8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267</v>
      </c>
      <c r="B362" s="47" t="s">
        <v>1437</v>
      </c>
      <c r="C362" s="5">
        <f t="shared" si="63"/>
        <v>363</v>
      </c>
      <c r="D362" s="5">
        <f t="shared" si="62"/>
        <v>0</v>
      </c>
      <c r="E362" s="5">
        <f t="shared" si="64"/>
        <v>123</v>
      </c>
      <c r="F362" s="5">
        <v>23</v>
      </c>
      <c r="G362" s="5">
        <f t="shared" si="61"/>
        <v>9</v>
      </c>
      <c r="H362" s="1">
        <v>7</v>
      </c>
      <c r="I362" s="42"/>
      <c r="J362" s="38"/>
      <c r="K362" s="38"/>
      <c r="L362" s="38"/>
      <c r="M362" s="38"/>
      <c r="N362" s="38"/>
      <c r="O362" s="38"/>
      <c r="P362" s="38"/>
      <c r="Q362" s="38"/>
      <c r="R362" s="38"/>
      <c r="S362" s="42"/>
      <c r="T362" s="38"/>
      <c r="U362" s="38"/>
      <c r="V362" s="38"/>
      <c r="W362" s="38"/>
      <c r="X362" s="38"/>
      <c r="Y362" s="38"/>
      <c r="Z362" s="37">
        <v>81</v>
      </c>
      <c r="AA362" s="36">
        <v>42</v>
      </c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8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955</v>
      </c>
      <c r="B363" s="47" t="s">
        <v>1341</v>
      </c>
      <c r="C363" s="5">
        <f t="shared" si="63"/>
        <v>557</v>
      </c>
      <c r="D363" s="5">
        <f t="shared" si="62"/>
        <v>0</v>
      </c>
      <c r="E363" s="5">
        <f t="shared" si="64"/>
        <v>42</v>
      </c>
      <c r="F363" s="5">
        <v>84</v>
      </c>
      <c r="G363" s="5">
        <f t="shared" si="61"/>
        <v>1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AA363" s="19">
        <v>42</v>
      </c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8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285</v>
      </c>
      <c r="B364" s="47" t="s">
        <v>1436</v>
      </c>
      <c r="C364" s="5">
        <f t="shared" si="63"/>
        <v>385</v>
      </c>
      <c r="D364" s="5">
        <f t="shared" si="62"/>
        <v>0</v>
      </c>
      <c r="E364" s="5">
        <f t="shared" si="64"/>
        <v>106</v>
      </c>
      <c r="F364" s="5">
        <v>48</v>
      </c>
      <c r="G364" s="5">
        <f t="shared" si="61"/>
        <v>6</v>
      </c>
      <c r="H364" s="1">
        <v>4</v>
      </c>
      <c r="I364" s="42"/>
      <c r="J364" s="38"/>
      <c r="K364" s="38"/>
      <c r="L364" s="38"/>
      <c r="M364" s="38"/>
      <c r="N364" s="38"/>
      <c r="O364" s="38"/>
      <c r="P364" s="38"/>
      <c r="Q364" s="38"/>
      <c r="R364" s="38"/>
      <c r="S364" s="42"/>
      <c r="T364" s="38"/>
      <c r="U364" s="38"/>
      <c r="V364" s="38"/>
      <c r="W364" s="38"/>
      <c r="X364" s="38"/>
      <c r="Y364" s="38"/>
      <c r="Z364" s="37">
        <v>65</v>
      </c>
      <c r="AA364" s="36">
        <v>41</v>
      </c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8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956</v>
      </c>
      <c r="B365" s="47" t="s">
        <v>1336</v>
      </c>
      <c r="C365" s="5">
        <f t="shared" si="63"/>
        <v>564</v>
      </c>
      <c r="D365" s="5">
        <f t="shared" si="62"/>
        <v>0</v>
      </c>
      <c r="E365" s="5">
        <f t="shared" si="64"/>
        <v>41</v>
      </c>
      <c r="F365" s="5">
        <v>87</v>
      </c>
      <c r="G365" s="5">
        <f t="shared" si="61"/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AA365" s="19">
        <v>41</v>
      </c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8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957</v>
      </c>
      <c r="B366" s="47" t="s">
        <v>1341</v>
      </c>
      <c r="C366" s="5">
        <f t="shared" si="63"/>
        <v>572</v>
      </c>
      <c r="D366" s="5">
        <f t="shared" si="62"/>
        <v>0</v>
      </c>
      <c r="E366" s="5">
        <f t="shared" si="64"/>
        <v>40</v>
      </c>
      <c r="F366" s="5">
        <v>88</v>
      </c>
      <c r="G366" s="5">
        <f t="shared" si="61"/>
        <v>1</v>
      </c>
      <c r="H366" s="1"/>
      <c r="I366" s="40"/>
      <c r="J366" s="36"/>
      <c r="K366" s="36"/>
      <c r="L366" s="36"/>
      <c r="M366" s="36"/>
      <c r="N366" s="36"/>
      <c r="S366" s="41"/>
      <c r="T366" s="36"/>
      <c r="W366" s="36"/>
      <c r="AA366" s="19">
        <v>40</v>
      </c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8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925</v>
      </c>
      <c r="B367" s="47" t="s">
        <v>1434</v>
      </c>
      <c r="C367" s="5">
        <f t="shared" si="63"/>
        <v>352</v>
      </c>
      <c r="D367" s="5">
        <f t="shared" si="62"/>
        <v>0</v>
      </c>
      <c r="E367" s="5">
        <f t="shared" si="64"/>
        <v>134</v>
      </c>
      <c r="F367" s="5">
        <v>33</v>
      </c>
      <c r="G367" s="5">
        <f t="shared" si="61"/>
        <v>2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Z367" s="19">
        <v>95</v>
      </c>
      <c r="AA367" s="36">
        <v>39</v>
      </c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8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933</v>
      </c>
      <c r="B368" s="47" t="s">
        <v>1345</v>
      </c>
      <c r="C368" s="5">
        <f t="shared" si="63"/>
        <v>384</v>
      </c>
      <c r="D368" s="5">
        <f t="shared" si="62"/>
        <v>0</v>
      </c>
      <c r="E368" s="5">
        <f t="shared" si="64"/>
        <v>109</v>
      </c>
      <c r="F368" s="5">
        <v>52</v>
      </c>
      <c r="G368" s="5">
        <f t="shared" si="61"/>
        <v>2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Z368" s="19">
        <v>70</v>
      </c>
      <c r="AA368" s="36">
        <v>39</v>
      </c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8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929</v>
      </c>
      <c r="B369" s="47" t="s">
        <v>1345</v>
      </c>
      <c r="C369" s="5">
        <f t="shared" si="63"/>
        <v>374</v>
      </c>
      <c r="D369" s="5">
        <f t="shared" si="62"/>
        <v>0</v>
      </c>
      <c r="E369" s="5">
        <f t="shared" si="64"/>
        <v>114</v>
      </c>
      <c r="F369" s="5">
        <v>43</v>
      </c>
      <c r="G369" s="5">
        <f t="shared" si="61"/>
        <v>2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Z369" s="19">
        <v>76</v>
      </c>
      <c r="AA369" s="36">
        <v>38</v>
      </c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8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781</v>
      </c>
      <c r="B370" s="47" t="s">
        <v>1201</v>
      </c>
      <c r="C370" s="5">
        <f t="shared" si="63"/>
        <v>198</v>
      </c>
      <c r="D370" s="5">
        <f t="shared" si="62"/>
        <v>0</v>
      </c>
      <c r="E370" s="5">
        <f t="shared" si="64"/>
        <v>417</v>
      </c>
      <c r="F370" s="5">
        <v>71</v>
      </c>
      <c r="G370" s="5">
        <f t="shared" si="61"/>
        <v>11</v>
      </c>
      <c r="H370" s="1"/>
      <c r="I370" s="40"/>
      <c r="J370" s="36"/>
      <c r="K370" s="36"/>
      <c r="L370" s="36"/>
      <c r="M370" s="36"/>
      <c r="N370" s="19">
        <v>37</v>
      </c>
      <c r="O370" s="36">
        <v>37</v>
      </c>
      <c r="P370" s="36">
        <v>33</v>
      </c>
      <c r="Q370" s="36">
        <v>34</v>
      </c>
      <c r="R370" s="38"/>
      <c r="S370" s="42"/>
      <c r="T370" s="37">
        <v>31</v>
      </c>
      <c r="U370" s="36">
        <v>45</v>
      </c>
      <c r="V370" s="36">
        <v>43</v>
      </c>
      <c r="W370" s="36">
        <v>39</v>
      </c>
      <c r="X370" s="36">
        <v>35</v>
      </c>
      <c r="Y370" s="36">
        <v>45</v>
      </c>
      <c r="Z370" s="38"/>
      <c r="AA370" s="37">
        <v>38</v>
      </c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8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958</v>
      </c>
      <c r="B371" s="47" t="s">
        <v>1435</v>
      </c>
      <c r="C371" s="5">
        <f t="shared" si="63"/>
        <v>591</v>
      </c>
      <c r="D371" s="5">
        <f t="shared" si="62"/>
        <v>0</v>
      </c>
      <c r="E371" s="5">
        <f t="shared" si="64"/>
        <v>38</v>
      </c>
      <c r="F371" s="5">
        <v>100</v>
      </c>
      <c r="G371" s="5">
        <f t="shared" si="61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AA371" s="19">
        <v>38</v>
      </c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8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927</v>
      </c>
      <c r="B372" s="47" t="s">
        <v>1433</v>
      </c>
      <c r="C372" s="5">
        <f t="shared" si="63"/>
        <v>416</v>
      </c>
      <c r="D372" s="5">
        <f t="shared" si="62"/>
        <v>0</v>
      </c>
      <c r="E372" s="5">
        <f t="shared" si="64"/>
        <v>87</v>
      </c>
      <c r="F372" s="5">
        <v>36</v>
      </c>
      <c r="G372" s="5">
        <f t="shared" si="61"/>
        <v>1</v>
      </c>
      <c r="H372" s="1"/>
      <c r="I372" s="40"/>
      <c r="J372" s="36"/>
      <c r="K372" s="36"/>
      <c r="L372" s="36"/>
      <c r="M372" s="36"/>
      <c r="N372" s="36"/>
      <c r="S372" s="41"/>
      <c r="T372" s="36"/>
      <c r="W372" s="36"/>
      <c r="Z372" s="19">
        <v>87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8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928</v>
      </c>
      <c r="B373" s="47" t="s">
        <v>1258</v>
      </c>
      <c r="C373" s="5">
        <f t="shared" si="63"/>
        <v>418</v>
      </c>
      <c r="D373" s="5">
        <f t="shared" si="62"/>
        <v>0</v>
      </c>
      <c r="E373" s="5">
        <f t="shared" si="64"/>
        <v>85</v>
      </c>
      <c r="F373" s="5">
        <v>5</v>
      </c>
      <c r="G373" s="5">
        <f t="shared" si="61"/>
        <v>21</v>
      </c>
      <c r="H373" s="1">
        <v>20</v>
      </c>
      <c r="I373" s="42"/>
      <c r="J373" s="38"/>
      <c r="K373" s="38"/>
      <c r="L373" s="38"/>
      <c r="M373" s="38"/>
      <c r="N373" s="38"/>
      <c r="O373" s="38"/>
      <c r="P373" s="38"/>
      <c r="Q373" s="38"/>
      <c r="R373" s="38"/>
      <c r="S373" s="42"/>
      <c r="T373" s="38"/>
      <c r="U373" s="38"/>
      <c r="V373" s="38"/>
      <c r="W373" s="38"/>
      <c r="X373" s="38"/>
      <c r="Y373" s="38"/>
      <c r="Z373" s="37">
        <v>85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8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930</v>
      </c>
      <c r="B374" s="47" t="s">
        <v>1345</v>
      </c>
      <c r="C374" s="5">
        <f t="shared" si="63"/>
        <v>433</v>
      </c>
      <c r="D374" s="5">
        <f t="shared" si="62"/>
        <v>0</v>
      </c>
      <c r="E374" s="5">
        <f t="shared" si="64"/>
        <v>74</v>
      </c>
      <c r="F374" s="5">
        <v>46</v>
      </c>
      <c r="G374" s="5">
        <f t="shared" si="61"/>
        <v>1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Z374" s="19">
        <v>74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8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931</v>
      </c>
      <c r="B375" s="47" t="s">
        <v>1432</v>
      </c>
      <c r="C375" s="5">
        <f t="shared" si="63"/>
        <v>435</v>
      </c>
      <c r="D375" s="5">
        <f t="shared" si="62"/>
        <v>0</v>
      </c>
      <c r="E375" s="5">
        <f t="shared" si="64"/>
        <v>73</v>
      </c>
      <c r="F375" s="5">
        <v>34</v>
      </c>
      <c r="G375" s="5">
        <f t="shared" ref="G375:G433" si="65">H375+COUNT(I375:BJ375)</f>
        <v>21</v>
      </c>
      <c r="H375" s="1">
        <v>20</v>
      </c>
      <c r="I375" s="42"/>
      <c r="J375" s="38"/>
      <c r="K375" s="38"/>
      <c r="L375" s="38"/>
      <c r="M375" s="38"/>
      <c r="N375" s="38"/>
      <c r="O375" s="38"/>
      <c r="P375" s="38"/>
      <c r="Q375" s="38"/>
      <c r="R375" s="38"/>
      <c r="S375" s="42"/>
      <c r="T375" s="38"/>
      <c r="U375" s="38"/>
      <c r="V375" s="38"/>
      <c r="W375" s="38"/>
      <c r="X375" s="38"/>
      <c r="Y375" s="38"/>
      <c r="Z375" s="37">
        <v>73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8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932</v>
      </c>
      <c r="B376" s="47" t="s">
        <v>1431</v>
      </c>
      <c r="C376" s="5">
        <f t="shared" si="63"/>
        <v>435</v>
      </c>
      <c r="D376" s="5">
        <f t="shared" si="62"/>
        <v>0</v>
      </c>
      <c r="E376" s="5">
        <f t="shared" si="64"/>
        <v>73</v>
      </c>
      <c r="F376" s="5">
        <v>5</v>
      </c>
      <c r="G376" s="5">
        <f t="shared" si="65"/>
        <v>29</v>
      </c>
      <c r="H376" s="1">
        <v>28</v>
      </c>
      <c r="I376" s="42"/>
      <c r="J376" s="38"/>
      <c r="K376" s="38"/>
      <c r="L376" s="38"/>
      <c r="M376" s="38"/>
      <c r="N376" s="38"/>
      <c r="O376" s="38"/>
      <c r="P376" s="38"/>
      <c r="Q376" s="38"/>
      <c r="R376" s="38"/>
      <c r="S376" s="42"/>
      <c r="T376" s="38"/>
      <c r="U376" s="38"/>
      <c r="V376" s="38"/>
      <c r="W376" s="38"/>
      <c r="X376" s="38"/>
      <c r="Y376" s="38"/>
      <c r="Z376" s="37">
        <v>73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8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934</v>
      </c>
      <c r="B377" s="47" t="s">
        <v>1345</v>
      </c>
      <c r="C377" s="5">
        <f t="shared" si="63"/>
        <v>444</v>
      </c>
      <c r="D377" s="5">
        <f t="shared" si="62"/>
        <v>0</v>
      </c>
      <c r="E377" s="5">
        <f t="shared" si="64"/>
        <v>68</v>
      </c>
      <c r="F377" s="5">
        <v>53</v>
      </c>
      <c r="G377" s="5">
        <f t="shared" si="65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Z377" s="19">
        <v>68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8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935</v>
      </c>
      <c r="B378" s="47" t="s">
        <v>1345</v>
      </c>
      <c r="C378" s="5">
        <f t="shared" si="63"/>
        <v>451</v>
      </c>
      <c r="D378" s="5">
        <f t="shared" si="62"/>
        <v>0</v>
      </c>
      <c r="E378" s="5">
        <f t="shared" si="64"/>
        <v>66</v>
      </c>
      <c r="F378" s="5">
        <v>59</v>
      </c>
      <c r="G378" s="5">
        <f t="shared" si="65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Z378" s="19">
        <v>66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8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272</v>
      </c>
      <c r="B379" s="47" t="s">
        <v>1523</v>
      </c>
      <c r="C379" s="5">
        <f t="shared" si="63"/>
        <v>460</v>
      </c>
      <c r="D379" s="5">
        <f t="shared" ref="D379:D442" si="66">AT379</f>
        <v>0</v>
      </c>
      <c r="E379" s="5">
        <f t="shared" si="64"/>
        <v>63</v>
      </c>
      <c r="F379" s="5">
        <v>32</v>
      </c>
      <c r="G379" s="5">
        <f t="shared" si="65"/>
        <v>7</v>
      </c>
      <c r="H379" s="1">
        <v>6</v>
      </c>
      <c r="I379" s="42"/>
      <c r="J379" s="38"/>
      <c r="K379" s="38"/>
      <c r="L379" s="38"/>
      <c r="M379" s="38"/>
      <c r="N379" s="38"/>
      <c r="O379" s="38"/>
      <c r="P379" s="38"/>
      <c r="Q379" s="38"/>
      <c r="R379" s="38"/>
      <c r="S379" s="42"/>
      <c r="T379" s="38"/>
      <c r="U379" s="38"/>
      <c r="V379" s="38"/>
      <c r="W379" s="38"/>
      <c r="X379" s="38"/>
      <c r="Y379" s="38"/>
      <c r="Z379" s="37">
        <v>63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8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936</v>
      </c>
      <c r="B380" s="47" t="s">
        <v>1430</v>
      </c>
      <c r="C380" s="5">
        <f t="shared" si="63"/>
        <v>460</v>
      </c>
      <c r="D380" s="5">
        <f t="shared" si="66"/>
        <v>0</v>
      </c>
      <c r="E380" s="5">
        <f t="shared" si="64"/>
        <v>63</v>
      </c>
      <c r="F380" s="5">
        <v>64</v>
      </c>
      <c r="G380" s="5">
        <f t="shared" si="65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63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8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288</v>
      </c>
      <c r="B381" s="47" t="s">
        <v>1258</v>
      </c>
      <c r="C381" s="5">
        <f t="shared" si="63"/>
        <v>463</v>
      </c>
      <c r="D381" s="5">
        <f t="shared" si="66"/>
        <v>0</v>
      </c>
      <c r="E381" s="5">
        <f t="shared" si="64"/>
        <v>62</v>
      </c>
      <c r="F381" s="5">
        <v>51</v>
      </c>
      <c r="G381" s="5">
        <f t="shared" si="65"/>
        <v>5</v>
      </c>
      <c r="H381" s="1">
        <v>4</v>
      </c>
      <c r="I381" s="42"/>
      <c r="J381" s="38"/>
      <c r="K381" s="38"/>
      <c r="L381" s="38"/>
      <c r="M381" s="38"/>
      <c r="N381" s="38"/>
      <c r="O381" s="38"/>
      <c r="P381" s="38"/>
      <c r="Q381" s="38"/>
      <c r="R381" s="38"/>
      <c r="S381" s="42"/>
      <c r="T381" s="38"/>
      <c r="U381" s="38"/>
      <c r="V381" s="38"/>
      <c r="W381" s="38"/>
      <c r="X381" s="38"/>
      <c r="Y381" s="38"/>
      <c r="Z381" s="37">
        <v>62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8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269</v>
      </c>
      <c r="B382" s="47" t="s">
        <v>1429</v>
      </c>
      <c r="C382" s="5">
        <f t="shared" si="63"/>
        <v>463</v>
      </c>
      <c r="D382" s="5">
        <f t="shared" si="66"/>
        <v>0</v>
      </c>
      <c r="E382" s="5">
        <f t="shared" si="64"/>
        <v>62</v>
      </c>
      <c r="F382" s="5">
        <v>31</v>
      </c>
      <c r="G382" s="5">
        <f t="shared" si="65"/>
        <v>6</v>
      </c>
      <c r="H382" s="1">
        <v>5</v>
      </c>
      <c r="I382" s="42"/>
      <c r="J382" s="38"/>
      <c r="K382" s="38"/>
      <c r="L382" s="38"/>
      <c r="M382" s="38"/>
      <c r="N382" s="38"/>
      <c r="O382" s="38"/>
      <c r="P382" s="38"/>
      <c r="Q382" s="38"/>
      <c r="R382" s="38"/>
      <c r="S382" s="42"/>
      <c r="T382" s="38"/>
      <c r="U382" s="38"/>
      <c r="V382" s="38"/>
      <c r="W382" s="38"/>
      <c r="X382" s="38"/>
      <c r="Y382" s="38"/>
      <c r="Z382" s="37">
        <v>62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8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937</v>
      </c>
      <c r="B383" s="47" t="s">
        <v>1345</v>
      </c>
      <c r="C383" s="5">
        <f t="shared" si="63"/>
        <v>463</v>
      </c>
      <c r="D383" s="5">
        <f t="shared" si="66"/>
        <v>0</v>
      </c>
      <c r="E383" s="5">
        <f t="shared" si="64"/>
        <v>62</v>
      </c>
      <c r="F383" s="5">
        <v>68</v>
      </c>
      <c r="G383" s="5">
        <f t="shared" si="65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Z383" s="19">
        <v>62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8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938</v>
      </c>
      <c r="B384" s="47" t="s">
        <v>1427</v>
      </c>
      <c r="C384" s="5">
        <f t="shared" si="63"/>
        <v>463</v>
      </c>
      <c r="D384" s="5">
        <f t="shared" si="66"/>
        <v>0</v>
      </c>
      <c r="E384" s="5">
        <f t="shared" si="64"/>
        <v>62</v>
      </c>
      <c r="F384" s="5">
        <v>69</v>
      </c>
      <c r="G384" s="5">
        <f t="shared" si="65"/>
        <v>1</v>
      </c>
      <c r="H384" s="1"/>
      <c r="I384" s="40"/>
      <c r="J384" s="36"/>
      <c r="K384" s="36"/>
      <c r="L384" s="36"/>
      <c r="M384" s="36"/>
      <c r="N384" s="36"/>
      <c r="S384" s="41"/>
      <c r="T384" s="36"/>
      <c r="W384" s="36"/>
      <c r="Z384" s="19">
        <v>62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8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278</v>
      </c>
      <c r="B385" s="47" t="s">
        <v>1258</v>
      </c>
      <c r="C385" s="5">
        <f t="shared" si="63"/>
        <v>470</v>
      </c>
      <c r="D385" s="5">
        <f t="shared" si="66"/>
        <v>0</v>
      </c>
      <c r="E385" s="5">
        <f t="shared" si="64"/>
        <v>61</v>
      </c>
      <c r="F385" s="5">
        <v>40</v>
      </c>
      <c r="G385" s="5">
        <f t="shared" si="65"/>
        <v>6</v>
      </c>
      <c r="H385" s="1">
        <v>5</v>
      </c>
      <c r="I385" s="42"/>
      <c r="J385" s="38"/>
      <c r="K385" s="38"/>
      <c r="L385" s="38"/>
      <c r="M385" s="38"/>
      <c r="N385" s="38"/>
      <c r="O385" s="38"/>
      <c r="P385" s="38"/>
      <c r="Q385" s="38"/>
      <c r="R385" s="38"/>
      <c r="S385" s="42"/>
      <c r="T385" s="38"/>
      <c r="U385" s="38"/>
      <c r="V385" s="38"/>
      <c r="W385" s="38"/>
      <c r="X385" s="38"/>
      <c r="Y385" s="38"/>
      <c r="Z385" s="37">
        <v>61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8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939</v>
      </c>
      <c r="B386" s="47" t="s">
        <v>1428</v>
      </c>
      <c r="C386" s="5">
        <f t="shared" ref="C386:C449" si="67">RANK(E386,$E$2:$E$1373,0)</f>
        <v>473</v>
      </c>
      <c r="D386" s="5">
        <f t="shared" si="66"/>
        <v>0</v>
      </c>
      <c r="E386" s="5">
        <f t="shared" si="64"/>
        <v>60</v>
      </c>
      <c r="F386" s="5">
        <v>72</v>
      </c>
      <c r="G386" s="5">
        <f t="shared" si="65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Z386" s="19">
        <v>60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8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940</v>
      </c>
      <c r="B387" s="47" t="s">
        <v>1345</v>
      </c>
      <c r="C387" s="5">
        <f t="shared" si="67"/>
        <v>476</v>
      </c>
      <c r="D387" s="5">
        <f t="shared" si="66"/>
        <v>0</v>
      </c>
      <c r="E387" s="5">
        <f t="shared" si="64"/>
        <v>59</v>
      </c>
      <c r="F387" s="5">
        <v>73</v>
      </c>
      <c r="G387" s="5">
        <f t="shared" si="65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Z387" s="19">
        <v>59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8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941</v>
      </c>
      <c r="B388" s="47" t="s">
        <v>1345</v>
      </c>
      <c r="C388" s="5">
        <f t="shared" si="67"/>
        <v>476</v>
      </c>
      <c r="D388" s="5">
        <f t="shared" si="66"/>
        <v>0</v>
      </c>
      <c r="E388" s="5">
        <f t="shared" si="64"/>
        <v>59</v>
      </c>
      <c r="F388" s="5">
        <v>75</v>
      </c>
      <c r="G388" s="5">
        <f t="shared" si="65"/>
        <v>1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Z388" s="19">
        <v>59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8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942</v>
      </c>
      <c r="B389" s="47" t="s">
        <v>1426</v>
      </c>
      <c r="C389" s="5">
        <f t="shared" si="67"/>
        <v>480</v>
      </c>
      <c r="D389" s="5">
        <f t="shared" si="66"/>
        <v>0</v>
      </c>
      <c r="E389" s="5">
        <f t="shared" si="64"/>
        <v>58</v>
      </c>
      <c r="F389" s="5">
        <v>78</v>
      </c>
      <c r="G389" s="5">
        <f t="shared" si="65"/>
        <v>1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Z389" s="19">
        <v>58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8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943</v>
      </c>
      <c r="B390" s="47" t="s">
        <v>1345</v>
      </c>
      <c r="C390" s="5">
        <f t="shared" si="67"/>
        <v>491</v>
      </c>
      <c r="D390" s="5">
        <f t="shared" si="66"/>
        <v>0</v>
      </c>
      <c r="E390" s="5">
        <f t="shared" si="64"/>
        <v>55</v>
      </c>
      <c r="F390" s="5">
        <v>83</v>
      </c>
      <c r="G390" s="5">
        <f t="shared" si="65"/>
        <v>1</v>
      </c>
      <c r="H390" s="1"/>
      <c r="I390" s="40"/>
      <c r="J390" s="36"/>
      <c r="K390" s="36"/>
      <c r="L390" s="36"/>
      <c r="M390" s="36"/>
      <c r="N390" s="36"/>
      <c r="S390" s="41"/>
      <c r="T390" s="36"/>
      <c r="W390" s="36"/>
      <c r="Z390" s="19">
        <v>55</v>
      </c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8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944</v>
      </c>
      <c r="B391" s="47" t="s">
        <v>1258</v>
      </c>
      <c r="C391" s="5">
        <f t="shared" si="67"/>
        <v>501</v>
      </c>
      <c r="D391" s="5">
        <f t="shared" si="66"/>
        <v>0</v>
      </c>
      <c r="E391" s="5">
        <f t="shared" ref="E391:E453" si="68">SUM(I391:BJ391)</f>
        <v>52</v>
      </c>
      <c r="F391" s="5">
        <v>62</v>
      </c>
      <c r="G391" s="5">
        <f t="shared" si="65"/>
        <v>4</v>
      </c>
      <c r="H391" s="1">
        <v>3</v>
      </c>
      <c r="I391" s="42"/>
      <c r="J391" s="38"/>
      <c r="K391" s="38"/>
      <c r="L391" s="38"/>
      <c r="M391" s="38"/>
      <c r="N391" s="38"/>
      <c r="O391" s="38"/>
      <c r="P391" s="38"/>
      <c r="Q391" s="38"/>
      <c r="R391" s="38"/>
      <c r="S391" s="42"/>
      <c r="T391" s="38"/>
      <c r="U391" s="38"/>
      <c r="V391" s="38"/>
      <c r="W391" s="38"/>
      <c r="X391" s="38"/>
      <c r="Y391" s="38"/>
      <c r="Z391" s="37">
        <v>52</v>
      </c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8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220</v>
      </c>
      <c r="B392" s="47" t="s">
        <v>1258</v>
      </c>
      <c r="C392" s="5">
        <f t="shared" si="67"/>
        <v>511</v>
      </c>
      <c r="D392" s="5">
        <f t="shared" si="66"/>
        <v>0</v>
      </c>
      <c r="E392" s="5">
        <f t="shared" si="68"/>
        <v>50</v>
      </c>
      <c r="F392" s="5">
        <v>27</v>
      </c>
      <c r="G392" s="5">
        <f t="shared" si="65"/>
        <v>9</v>
      </c>
      <c r="H392" s="1">
        <v>8</v>
      </c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8"/>
      <c r="V392" s="38"/>
      <c r="W392" s="38"/>
      <c r="X392" s="38"/>
      <c r="Y392" s="38"/>
      <c r="Z392" s="37">
        <v>50</v>
      </c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8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716</v>
      </c>
      <c r="B393" s="47" t="s">
        <v>1178</v>
      </c>
      <c r="C393" s="5">
        <f t="shared" si="67"/>
        <v>119</v>
      </c>
      <c r="D393" s="5">
        <f t="shared" si="66"/>
        <v>0</v>
      </c>
      <c r="E393" s="5">
        <f t="shared" si="68"/>
        <v>744</v>
      </c>
      <c r="F393" s="5">
        <v>43</v>
      </c>
      <c r="G393" s="5">
        <f t="shared" si="65"/>
        <v>20</v>
      </c>
      <c r="H393" s="1">
        <v>3</v>
      </c>
      <c r="I393" s="40">
        <v>43</v>
      </c>
      <c r="J393" s="36">
        <v>37</v>
      </c>
      <c r="K393" s="36">
        <v>32</v>
      </c>
      <c r="L393" s="38"/>
      <c r="M393" s="37">
        <v>35</v>
      </c>
      <c r="N393" s="36">
        <v>48</v>
      </c>
      <c r="O393" s="36">
        <v>44</v>
      </c>
      <c r="P393" s="36">
        <v>37</v>
      </c>
      <c r="Q393" s="36">
        <v>40</v>
      </c>
      <c r="R393" s="36">
        <v>39</v>
      </c>
      <c r="S393" s="40">
        <v>42</v>
      </c>
      <c r="T393" s="36">
        <v>41</v>
      </c>
      <c r="U393" s="36">
        <v>51</v>
      </c>
      <c r="V393" s="36">
        <v>53</v>
      </c>
      <c r="W393" s="36">
        <v>50</v>
      </c>
      <c r="X393" s="36">
        <v>51</v>
      </c>
      <c r="Y393" s="36">
        <v>52</v>
      </c>
      <c r="Z393" s="36">
        <v>49</v>
      </c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8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904</v>
      </c>
      <c r="B394" s="47" t="s">
        <v>1425</v>
      </c>
      <c r="C394" s="5">
        <f t="shared" si="67"/>
        <v>361</v>
      </c>
      <c r="D394" s="5">
        <f t="shared" si="66"/>
        <v>0</v>
      </c>
      <c r="E394" s="5">
        <f t="shared" si="68"/>
        <v>125</v>
      </c>
      <c r="F394" s="5">
        <v>36</v>
      </c>
      <c r="G394" s="5">
        <f t="shared" si="65"/>
        <v>2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78</v>
      </c>
      <c r="Z394" s="36">
        <v>47</v>
      </c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8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946</v>
      </c>
      <c r="B395" s="47" t="s">
        <v>1345</v>
      </c>
      <c r="C395" s="5">
        <f t="shared" si="67"/>
        <v>531</v>
      </c>
      <c r="D395" s="5">
        <f t="shared" si="66"/>
        <v>0</v>
      </c>
      <c r="E395" s="5">
        <f t="shared" si="68"/>
        <v>47</v>
      </c>
      <c r="F395" s="5">
        <v>99</v>
      </c>
      <c r="G395" s="5">
        <f t="shared" si="65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Z395" s="19">
        <v>47</v>
      </c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8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947</v>
      </c>
      <c r="B396" s="47" t="s">
        <v>1345</v>
      </c>
      <c r="C396" s="5">
        <f t="shared" si="67"/>
        <v>531</v>
      </c>
      <c r="D396" s="5">
        <f t="shared" si="66"/>
        <v>0</v>
      </c>
      <c r="E396" s="5">
        <f t="shared" si="68"/>
        <v>47</v>
      </c>
      <c r="F396" s="5">
        <v>100</v>
      </c>
      <c r="G396" s="5">
        <f t="shared" si="65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Z396" s="19">
        <v>47</v>
      </c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8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309</v>
      </c>
      <c r="B397" s="47" t="s">
        <v>1253</v>
      </c>
      <c r="C397" s="5">
        <f t="shared" si="67"/>
        <v>27</v>
      </c>
      <c r="D397" s="5">
        <f t="shared" si="66"/>
        <v>0</v>
      </c>
      <c r="E397" s="5">
        <f t="shared" si="68"/>
        <v>1977</v>
      </c>
      <c r="F397" s="5">
        <v>6</v>
      </c>
      <c r="G397" s="5">
        <f t="shared" si="65"/>
        <v>52</v>
      </c>
      <c r="H397" s="1">
        <v>36</v>
      </c>
      <c r="I397" s="40">
        <v>121</v>
      </c>
      <c r="J397" s="36">
        <v>122</v>
      </c>
      <c r="K397" s="36">
        <v>118</v>
      </c>
      <c r="L397" s="36">
        <v>119</v>
      </c>
      <c r="M397" s="36">
        <v>124</v>
      </c>
      <c r="N397" s="36">
        <v>127</v>
      </c>
      <c r="O397" s="36">
        <v>127</v>
      </c>
      <c r="P397" s="36">
        <v>121</v>
      </c>
      <c r="Q397" s="36">
        <v>125</v>
      </c>
      <c r="R397" s="36">
        <v>116</v>
      </c>
      <c r="S397" s="42"/>
      <c r="T397" s="37">
        <v>114</v>
      </c>
      <c r="U397" s="36">
        <v>136</v>
      </c>
      <c r="V397" s="36">
        <v>132</v>
      </c>
      <c r="W397" s="36">
        <v>125</v>
      </c>
      <c r="X397" s="36">
        <v>118</v>
      </c>
      <c r="Y397" s="36">
        <v>132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8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505</v>
      </c>
      <c r="B398" s="47" t="s">
        <v>1181</v>
      </c>
      <c r="C398" s="5">
        <f t="shared" si="67"/>
        <v>49</v>
      </c>
      <c r="D398" s="5">
        <f t="shared" si="66"/>
        <v>0</v>
      </c>
      <c r="E398" s="5">
        <f t="shared" si="68"/>
        <v>1477</v>
      </c>
      <c r="F398" s="5">
        <v>7</v>
      </c>
      <c r="G398" s="5">
        <f t="shared" si="65"/>
        <v>34</v>
      </c>
      <c r="H398" s="1">
        <v>21</v>
      </c>
      <c r="I398" s="40">
        <v>131</v>
      </c>
      <c r="J398" s="36">
        <v>123</v>
      </c>
      <c r="K398" s="36">
        <v>118</v>
      </c>
      <c r="L398" s="36">
        <v>118</v>
      </c>
      <c r="M398" s="36">
        <v>114</v>
      </c>
      <c r="N398" s="36">
        <v>111</v>
      </c>
      <c r="O398" s="36">
        <v>112</v>
      </c>
      <c r="P398" s="38"/>
      <c r="Q398" s="38"/>
      <c r="R398" s="38"/>
      <c r="S398" s="42"/>
      <c r="T398" s="37">
        <v>96</v>
      </c>
      <c r="U398" s="36">
        <v>121</v>
      </c>
      <c r="V398" s="36">
        <v>116</v>
      </c>
      <c r="W398" s="36">
        <v>106</v>
      </c>
      <c r="X398" s="36">
        <v>102</v>
      </c>
      <c r="Y398" s="36">
        <v>109</v>
      </c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8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665</v>
      </c>
      <c r="B399" s="47" t="s">
        <v>1252</v>
      </c>
      <c r="C399" s="5">
        <f t="shared" si="67"/>
        <v>73</v>
      </c>
      <c r="D399" s="5">
        <f t="shared" si="66"/>
        <v>0</v>
      </c>
      <c r="E399" s="5">
        <f t="shared" si="68"/>
        <v>1139</v>
      </c>
      <c r="F399" s="5">
        <v>16</v>
      </c>
      <c r="G399" s="5">
        <f t="shared" si="65"/>
        <v>26</v>
      </c>
      <c r="H399" s="1">
        <v>9</v>
      </c>
      <c r="I399" s="40">
        <v>46</v>
      </c>
      <c r="J399" s="36">
        <v>50</v>
      </c>
      <c r="K399" s="36">
        <v>51</v>
      </c>
      <c r="L399" s="36">
        <v>55</v>
      </c>
      <c r="M399" s="36">
        <v>56</v>
      </c>
      <c r="N399" s="36">
        <v>59</v>
      </c>
      <c r="O399" s="36">
        <v>63</v>
      </c>
      <c r="P399" s="36">
        <v>63</v>
      </c>
      <c r="Q399" s="36">
        <v>67</v>
      </c>
      <c r="R399" s="36">
        <v>64</v>
      </c>
      <c r="S399" s="40">
        <v>66</v>
      </c>
      <c r="T399" s="36">
        <v>66</v>
      </c>
      <c r="U399" s="36">
        <v>80</v>
      </c>
      <c r="V399" s="36">
        <v>80</v>
      </c>
      <c r="W399" s="36">
        <v>104</v>
      </c>
      <c r="X399" s="36">
        <v>85</v>
      </c>
      <c r="Y399" s="36">
        <v>84</v>
      </c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8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476</v>
      </c>
      <c r="B400" s="47" t="s">
        <v>1251</v>
      </c>
      <c r="C400" s="5">
        <f t="shared" si="67"/>
        <v>92</v>
      </c>
      <c r="D400" s="5">
        <f t="shared" si="66"/>
        <v>0</v>
      </c>
      <c r="E400" s="5">
        <f t="shared" si="68"/>
        <v>961</v>
      </c>
      <c r="F400" s="5">
        <v>33</v>
      </c>
      <c r="G400" s="5">
        <f t="shared" si="65"/>
        <v>42</v>
      </c>
      <c r="H400" s="1">
        <v>25</v>
      </c>
      <c r="I400" s="40">
        <v>55</v>
      </c>
      <c r="J400" s="36">
        <v>52</v>
      </c>
      <c r="K400" s="36">
        <v>48</v>
      </c>
      <c r="L400" s="36">
        <v>53</v>
      </c>
      <c r="M400" s="36">
        <v>53</v>
      </c>
      <c r="N400" s="36">
        <v>54</v>
      </c>
      <c r="O400" s="36">
        <v>56</v>
      </c>
      <c r="P400" s="36">
        <v>51</v>
      </c>
      <c r="Q400" s="36">
        <v>53</v>
      </c>
      <c r="R400" s="36">
        <v>51</v>
      </c>
      <c r="S400" s="40">
        <v>48</v>
      </c>
      <c r="T400" s="36">
        <v>55</v>
      </c>
      <c r="U400" s="36">
        <v>69</v>
      </c>
      <c r="V400" s="36">
        <v>68</v>
      </c>
      <c r="W400" s="36">
        <v>62</v>
      </c>
      <c r="X400" s="36">
        <v>60</v>
      </c>
      <c r="Y400" s="36">
        <v>73</v>
      </c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8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908</v>
      </c>
      <c r="B401" s="47" t="s">
        <v>1282</v>
      </c>
      <c r="C401" s="5">
        <f t="shared" si="67"/>
        <v>451</v>
      </c>
      <c r="D401" s="5">
        <f t="shared" si="66"/>
        <v>0</v>
      </c>
      <c r="E401" s="5">
        <f t="shared" si="68"/>
        <v>66</v>
      </c>
      <c r="F401" s="5">
        <v>49</v>
      </c>
      <c r="G401" s="5">
        <f t="shared" si="65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Y401" s="19">
        <v>66</v>
      </c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8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909</v>
      </c>
      <c r="B402" s="47" t="s">
        <v>1423</v>
      </c>
      <c r="C402" s="5">
        <f t="shared" si="67"/>
        <v>476</v>
      </c>
      <c r="D402" s="5">
        <f t="shared" si="66"/>
        <v>0</v>
      </c>
      <c r="E402" s="5">
        <f t="shared" si="68"/>
        <v>59</v>
      </c>
      <c r="F402" s="5">
        <v>59</v>
      </c>
      <c r="G402" s="5">
        <f t="shared" si="65"/>
        <v>1</v>
      </c>
      <c r="H402" s="1"/>
      <c r="I402" s="40"/>
      <c r="J402" s="36"/>
      <c r="K402" s="36"/>
      <c r="L402" s="36"/>
      <c r="M402" s="36"/>
      <c r="N402" s="36"/>
      <c r="S402" s="41"/>
      <c r="T402" s="36"/>
      <c r="W402" s="36"/>
      <c r="Y402" s="19">
        <v>59</v>
      </c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8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911</v>
      </c>
      <c r="B403" s="47" t="s">
        <v>1424</v>
      </c>
      <c r="C403" s="5">
        <f t="shared" si="67"/>
        <v>485</v>
      </c>
      <c r="D403" s="5">
        <f t="shared" si="66"/>
        <v>0</v>
      </c>
      <c r="E403" s="5">
        <f t="shared" si="68"/>
        <v>56</v>
      </c>
      <c r="F403" s="5">
        <v>63</v>
      </c>
      <c r="G403" s="5">
        <f t="shared" si="65"/>
        <v>1</v>
      </c>
      <c r="H403" s="1"/>
      <c r="I403" s="40"/>
      <c r="J403" s="36"/>
      <c r="K403" s="36"/>
      <c r="L403" s="36"/>
      <c r="M403" s="36"/>
      <c r="N403" s="36"/>
      <c r="S403" s="41"/>
      <c r="T403" s="36"/>
      <c r="W403" s="36"/>
      <c r="Y403" s="19">
        <v>56</v>
      </c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8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912</v>
      </c>
      <c r="B404" s="47" t="s">
        <v>1282</v>
      </c>
      <c r="C404" s="5">
        <f t="shared" si="67"/>
        <v>485</v>
      </c>
      <c r="D404" s="5">
        <f t="shared" si="66"/>
        <v>0</v>
      </c>
      <c r="E404" s="5">
        <f t="shared" si="68"/>
        <v>56</v>
      </c>
      <c r="F404" s="5">
        <v>64</v>
      </c>
      <c r="G404" s="5">
        <f t="shared" si="65"/>
        <v>1</v>
      </c>
      <c r="H404" s="1"/>
      <c r="I404" s="40"/>
      <c r="J404" s="36"/>
      <c r="K404" s="36"/>
      <c r="L404" s="36"/>
      <c r="M404" s="36"/>
      <c r="N404" s="36"/>
      <c r="S404" s="41"/>
      <c r="T404" s="36"/>
      <c r="W404" s="36"/>
      <c r="Y404" s="19">
        <v>56</v>
      </c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8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913</v>
      </c>
      <c r="B405" s="47" t="s">
        <v>1282</v>
      </c>
      <c r="C405" s="5">
        <f t="shared" si="67"/>
        <v>509</v>
      </c>
      <c r="D405" s="5">
        <f t="shared" si="66"/>
        <v>0</v>
      </c>
      <c r="E405" s="5">
        <f t="shared" si="68"/>
        <v>51</v>
      </c>
      <c r="F405" s="5">
        <v>70</v>
      </c>
      <c r="G405" s="5">
        <f t="shared" si="65"/>
        <v>1</v>
      </c>
      <c r="H405" s="1"/>
      <c r="I405" s="40"/>
      <c r="J405" s="36"/>
      <c r="K405" s="36"/>
      <c r="L405" s="36"/>
      <c r="M405" s="36"/>
      <c r="N405" s="36"/>
      <c r="S405" s="41"/>
      <c r="T405" s="36"/>
      <c r="W405" s="36"/>
      <c r="Y405" s="19">
        <v>51</v>
      </c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8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914</v>
      </c>
      <c r="B406" s="47" t="s">
        <v>1282</v>
      </c>
      <c r="C406" s="5">
        <f t="shared" si="67"/>
        <v>543</v>
      </c>
      <c r="D406" s="5">
        <f t="shared" si="66"/>
        <v>0</v>
      </c>
      <c r="E406" s="5">
        <f t="shared" si="68"/>
        <v>46</v>
      </c>
      <c r="F406" s="5">
        <v>78</v>
      </c>
      <c r="G406" s="5">
        <f t="shared" si="65"/>
        <v>1</v>
      </c>
      <c r="H406" s="1"/>
      <c r="I406" s="40"/>
      <c r="J406" s="36"/>
      <c r="K406" s="36"/>
      <c r="L406" s="36"/>
      <c r="M406" s="36"/>
      <c r="N406" s="36"/>
      <c r="S406" s="41"/>
      <c r="T406" s="36"/>
      <c r="W406" s="36"/>
      <c r="Y406" s="19">
        <v>46</v>
      </c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8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915</v>
      </c>
      <c r="B407" s="47" t="s">
        <v>1282</v>
      </c>
      <c r="C407" s="5">
        <f t="shared" si="67"/>
        <v>547</v>
      </c>
      <c r="D407" s="5">
        <f t="shared" si="66"/>
        <v>0</v>
      </c>
      <c r="E407" s="5">
        <f t="shared" si="68"/>
        <v>45</v>
      </c>
      <c r="F407" s="5">
        <v>82</v>
      </c>
      <c r="G407" s="5">
        <f t="shared" si="65"/>
        <v>1</v>
      </c>
      <c r="H407" s="1"/>
      <c r="I407" s="40"/>
      <c r="J407" s="36"/>
      <c r="K407" s="36"/>
      <c r="L407" s="36"/>
      <c r="M407" s="36"/>
      <c r="N407" s="36"/>
      <c r="S407" s="41"/>
      <c r="T407" s="36"/>
      <c r="W407" s="36"/>
      <c r="Y407" s="19">
        <v>45</v>
      </c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8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916</v>
      </c>
      <c r="B408" s="47" t="s">
        <v>1184</v>
      </c>
      <c r="C408" s="5">
        <f t="shared" si="67"/>
        <v>551</v>
      </c>
      <c r="D408" s="5">
        <f t="shared" si="66"/>
        <v>0</v>
      </c>
      <c r="E408" s="5">
        <f t="shared" si="68"/>
        <v>43</v>
      </c>
      <c r="F408" s="5">
        <v>86</v>
      </c>
      <c r="G408" s="5">
        <f t="shared" si="65"/>
        <v>1</v>
      </c>
      <c r="H408" s="1"/>
      <c r="I408" s="40"/>
      <c r="J408" s="36"/>
      <c r="K408" s="36"/>
      <c r="L408" s="36"/>
      <c r="M408" s="36"/>
      <c r="N408" s="36"/>
      <c r="S408" s="41"/>
      <c r="T408" s="36"/>
      <c r="W408" s="36"/>
      <c r="Y408" s="19">
        <v>43</v>
      </c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8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877</v>
      </c>
      <c r="B409" s="47" t="s">
        <v>1245</v>
      </c>
      <c r="C409" s="5">
        <f t="shared" si="67"/>
        <v>354</v>
      </c>
      <c r="D409" s="5">
        <f t="shared" si="66"/>
        <v>0</v>
      </c>
      <c r="E409" s="5">
        <f t="shared" si="68"/>
        <v>131</v>
      </c>
      <c r="F409" s="5">
        <v>57</v>
      </c>
      <c r="G409" s="5">
        <f t="shared" si="65"/>
        <v>3</v>
      </c>
      <c r="H409" s="1"/>
      <c r="I409" s="40"/>
      <c r="J409" s="36"/>
      <c r="K409" s="36"/>
      <c r="L409" s="36"/>
      <c r="M409" s="36"/>
      <c r="N409" s="36"/>
      <c r="S409" s="41"/>
      <c r="T409" s="36"/>
      <c r="W409" s="19">
        <v>47</v>
      </c>
      <c r="X409" s="36">
        <v>44</v>
      </c>
      <c r="Y409" s="36">
        <v>40</v>
      </c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8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697</v>
      </c>
      <c r="B410" s="47" t="s">
        <v>1250</v>
      </c>
      <c r="C410" s="5">
        <f t="shared" si="67"/>
        <v>182</v>
      </c>
      <c r="D410" s="5">
        <f t="shared" si="66"/>
        <v>0</v>
      </c>
      <c r="E410" s="5">
        <f t="shared" si="68"/>
        <v>457</v>
      </c>
      <c r="F410" s="5">
        <v>74</v>
      </c>
      <c r="G410" s="5">
        <f t="shared" si="65"/>
        <v>18</v>
      </c>
      <c r="H410" s="1">
        <v>5</v>
      </c>
      <c r="I410" s="40">
        <v>38</v>
      </c>
      <c r="J410" s="36">
        <v>37</v>
      </c>
      <c r="K410" s="36">
        <v>35</v>
      </c>
      <c r="L410" s="36">
        <v>35</v>
      </c>
      <c r="M410" s="36">
        <v>36</v>
      </c>
      <c r="N410" s="36">
        <v>38</v>
      </c>
      <c r="O410" s="38"/>
      <c r="P410" s="37">
        <v>33</v>
      </c>
      <c r="Q410" s="36">
        <v>34</v>
      </c>
      <c r="R410" s="38"/>
      <c r="S410" s="42"/>
      <c r="T410" s="37">
        <v>28</v>
      </c>
      <c r="U410" s="36">
        <v>38</v>
      </c>
      <c r="V410" s="38"/>
      <c r="W410" s="37">
        <v>33</v>
      </c>
      <c r="X410" s="36">
        <v>35</v>
      </c>
      <c r="Y410" s="36">
        <v>37</v>
      </c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8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835</v>
      </c>
      <c r="B411" s="47" t="s">
        <v>1201</v>
      </c>
      <c r="C411" s="5">
        <f t="shared" si="67"/>
        <v>397</v>
      </c>
      <c r="D411" s="5">
        <f t="shared" si="66"/>
        <v>0</v>
      </c>
      <c r="E411" s="5">
        <f t="shared" si="68"/>
        <v>100</v>
      </c>
      <c r="F411" s="5">
        <v>91</v>
      </c>
      <c r="G411" s="5">
        <f t="shared" si="65"/>
        <v>3</v>
      </c>
      <c r="H411" s="1"/>
      <c r="I411" s="40"/>
      <c r="J411" s="36"/>
      <c r="K411" s="36"/>
      <c r="L411" s="36"/>
      <c r="M411" s="36"/>
      <c r="N411" s="36"/>
      <c r="S411" s="40"/>
      <c r="T411" s="19">
        <v>26</v>
      </c>
      <c r="U411" s="36">
        <v>37</v>
      </c>
      <c r="V411" s="38"/>
      <c r="W411" s="38"/>
      <c r="X411" s="38"/>
      <c r="Y411" s="36">
        <v>37</v>
      </c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8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829</v>
      </c>
      <c r="B412" s="47" t="s">
        <v>1422</v>
      </c>
      <c r="C412" s="5">
        <f t="shared" si="67"/>
        <v>306</v>
      </c>
      <c r="D412" s="5">
        <f t="shared" si="66"/>
        <v>0</v>
      </c>
      <c r="E412" s="5">
        <f>SUM(I412:BJ412)</f>
        <v>188</v>
      </c>
      <c r="F412" s="5">
        <v>56</v>
      </c>
      <c r="G412" s="5">
        <f>H412+COUNT(I412:BJ412)</f>
        <v>5</v>
      </c>
      <c r="H412" s="1"/>
      <c r="I412" s="40"/>
      <c r="J412" s="36"/>
      <c r="K412" s="36"/>
      <c r="L412" s="36"/>
      <c r="M412" s="36"/>
      <c r="N412" s="36"/>
      <c r="S412" s="40"/>
      <c r="T412" s="19">
        <v>30</v>
      </c>
      <c r="U412" s="36">
        <v>37</v>
      </c>
      <c r="V412" s="38"/>
      <c r="W412" s="37">
        <v>39</v>
      </c>
      <c r="X412" s="36">
        <v>45</v>
      </c>
      <c r="Y412" s="36">
        <v>37</v>
      </c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8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722</v>
      </c>
      <c r="B413" s="47" t="s">
        <v>1249</v>
      </c>
      <c r="C413" s="5">
        <f t="shared" si="67"/>
        <v>132</v>
      </c>
      <c r="D413" s="5">
        <f t="shared" si="66"/>
        <v>0</v>
      </c>
      <c r="E413" s="5">
        <f t="shared" si="68"/>
        <v>679</v>
      </c>
      <c r="F413" s="5">
        <v>52</v>
      </c>
      <c r="G413" s="5">
        <f t="shared" si="65"/>
        <v>19</v>
      </c>
      <c r="H413" s="1">
        <v>3</v>
      </c>
      <c r="I413" s="40">
        <v>45</v>
      </c>
      <c r="J413" s="36">
        <v>47</v>
      </c>
      <c r="K413" s="36">
        <v>50</v>
      </c>
      <c r="L413" s="36">
        <v>51</v>
      </c>
      <c r="M413" s="36">
        <v>53</v>
      </c>
      <c r="N413" s="36">
        <v>53</v>
      </c>
      <c r="O413" s="36">
        <v>45</v>
      </c>
      <c r="P413" s="36">
        <v>40</v>
      </c>
      <c r="Q413" s="36">
        <v>38</v>
      </c>
      <c r="R413" s="36">
        <v>34</v>
      </c>
      <c r="S413" s="42"/>
      <c r="T413" s="37">
        <v>35</v>
      </c>
      <c r="U413" s="36">
        <v>41</v>
      </c>
      <c r="V413" s="36">
        <v>39</v>
      </c>
      <c r="W413" s="36">
        <v>37</v>
      </c>
      <c r="X413" s="36">
        <v>35</v>
      </c>
      <c r="Y413" s="36">
        <v>36</v>
      </c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8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545</v>
      </c>
      <c r="B414" s="47" t="s">
        <v>1248</v>
      </c>
      <c r="C414" s="5">
        <f t="shared" si="67"/>
        <v>104</v>
      </c>
      <c r="D414" s="5">
        <f t="shared" si="66"/>
        <v>0</v>
      </c>
      <c r="E414" s="5">
        <f t="shared" si="68"/>
        <v>882</v>
      </c>
      <c r="F414" s="5">
        <v>26</v>
      </c>
      <c r="G414" s="5">
        <f t="shared" si="65"/>
        <v>33</v>
      </c>
      <c r="H414" s="1">
        <v>18</v>
      </c>
      <c r="I414" s="40">
        <v>44</v>
      </c>
      <c r="J414" s="36">
        <v>46</v>
      </c>
      <c r="K414" s="36">
        <v>47</v>
      </c>
      <c r="L414" s="36">
        <v>49</v>
      </c>
      <c r="M414" s="36">
        <v>52</v>
      </c>
      <c r="N414" s="36">
        <v>54</v>
      </c>
      <c r="O414" s="36">
        <v>55</v>
      </c>
      <c r="P414" s="36">
        <v>56</v>
      </c>
      <c r="Q414" s="36">
        <v>60</v>
      </c>
      <c r="R414" s="36">
        <v>59</v>
      </c>
      <c r="S414" s="42"/>
      <c r="T414" s="37">
        <v>62</v>
      </c>
      <c r="U414" s="36">
        <v>75</v>
      </c>
      <c r="V414" s="36">
        <v>74</v>
      </c>
      <c r="W414" s="36">
        <v>78</v>
      </c>
      <c r="X414" s="36">
        <v>71</v>
      </c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8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575</v>
      </c>
      <c r="B415" s="47" t="s">
        <v>1247</v>
      </c>
      <c r="C415" s="5">
        <f t="shared" si="67"/>
        <v>77</v>
      </c>
      <c r="D415" s="5">
        <f t="shared" si="66"/>
        <v>0</v>
      </c>
      <c r="E415" s="5">
        <f t="shared" si="68"/>
        <v>1080</v>
      </c>
      <c r="F415" s="5">
        <v>21</v>
      </c>
      <c r="G415" s="5">
        <f t="shared" si="65"/>
        <v>28</v>
      </c>
      <c r="H415" s="1">
        <v>12</v>
      </c>
      <c r="I415" s="40">
        <v>61</v>
      </c>
      <c r="J415" s="36">
        <v>62</v>
      </c>
      <c r="K415" s="36">
        <v>65</v>
      </c>
      <c r="L415" s="36">
        <v>65</v>
      </c>
      <c r="M415" s="36">
        <v>65</v>
      </c>
      <c r="N415" s="36">
        <v>67</v>
      </c>
      <c r="O415" s="36">
        <v>67</v>
      </c>
      <c r="P415" s="36">
        <v>61</v>
      </c>
      <c r="Q415" s="36">
        <v>63</v>
      </c>
      <c r="R415" s="36">
        <v>59</v>
      </c>
      <c r="S415" s="40">
        <v>62</v>
      </c>
      <c r="T415" s="36">
        <v>68</v>
      </c>
      <c r="U415" s="36">
        <v>86</v>
      </c>
      <c r="V415" s="36">
        <v>86</v>
      </c>
      <c r="W415" s="36">
        <v>76</v>
      </c>
      <c r="X415" s="36">
        <v>67</v>
      </c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8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836</v>
      </c>
      <c r="B416" s="47" t="s">
        <v>1330</v>
      </c>
      <c r="C416" s="5">
        <f t="shared" si="67"/>
        <v>257</v>
      </c>
      <c r="D416" s="5">
        <f t="shared" si="66"/>
        <v>0</v>
      </c>
      <c r="E416" s="5">
        <f t="shared" si="68"/>
        <v>277</v>
      </c>
      <c r="F416" s="5">
        <v>2</v>
      </c>
      <c r="G416" s="5">
        <f t="shared" si="65"/>
        <v>22</v>
      </c>
      <c r="H416" s="1">
        <v>18</v>
      </c>
      <c r="I416" s="42"/>
      <c r="J416" s="38"/>
      <c r="K416" s="38"/>
      <c r="L416" s="38"/>
      <c r="M416" s="38"/>
      <c r="N416" s="38"/>
      <c r="O416" s="38"/>
      <c r="P416" s="38"/>
      <c r="Q416" s="38"/>
      <c r="R416" s="38"/>
      <c r="S416" s="42"/>
      <c r="T416" s="38"/>
      <c r="U416" s="37">
        <v>79</v>
      </c>
      <c r="V416" s="36">
        <v>78</v>
      </c>
      <c r="W416" s="36">
        <v>64</v>
      </c>
      <c r="X416" s="36">
        <v>56</v>
      </c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8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645</v>
      </c>
      <c r="B417" s="47" t="s">
        <v>1246</v>
      </c>
      <c r="C417" s="5">
        <f t="shared" si="67"/>
        <v>96</v>
      </c>
      <c r="D417" s="5">
        <f t="shared" si="66"/>
        <v>0</v>
      </c>
      <c r="E417" s="5">
        <f t="shared" si="68"/>
        <v>941</v>
      </c>
      <c r="F417" s="5">
        <v>27</v>
      </c>
      <c r="G417" s="5">
        <f t="shared" si="65"/>
        <v>25</v>
      </c>
      <c r="H417" s="1">
        <v>9</v>
      </c>
      <c r="I417" s="40">
        <v>50</v>
      </c>
      <c r="J417" s="36">
        <v>51</v>
      </c>
      <c r="K417" s="36">
        <v>53</v>
      </c>
      <c r="L417" s="36">
        <v>53</v>
      </c>
      <c r="M417" s="36">
        <v>55</v>
      </c>
      <c r="N417" s="36">
        <v>55</v>
      </c>
      <c r="O417" s="36">
        <v>57</v>
      </c>
      <c r="P417" s="36">
        <v>55</v>
      </c>
      <c r="Q417" s="36">
        <v>63</v>
      </c>
      <c r="R417" s="36">
        <v>62</v>
      </c>
      <c r="S417" s="40">
        <v>62</v>
      </c>
      <c r="T417" s="36">
        <v>60</v>
      </c>
      <c r="U417" s="36">
        <v>75</v>
      </c>
      <c r="V417" s="36">
        <v>72</v>
      </c>
      <c r="W417" s="36">
        <v>62</v>
      </c>
      <c r="X417" s="36">
        <v>56</v>
      </c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8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870</v>
      </c>
      <c r="B418" s="47" t="s">
        <v>1326</v>
      </c>
      <c r="C418" s="5">
        <f t="shared" si="67"/>
        <v>365</v>
      </c>
      <c r="D418" s="5">
        <f t="shared" si="66"/>
        <v>0</v>
      </c>
      <c r="E418" s="5">
        <f t="shared" si="68"/>
        <v>120</v>
      </c>
      <c r="F418" s="5">
        <v>24</v>
      </c>
      <c r="G418" s="5">
        <f t="shared" si="65"/>
        <v>2</v>
      </c>
      <c r="H418" s="1"/>
      <c r="I418" s="40"/>
      <c r="J418" s="36"/>
      <c r="K418" s="36"/>
      <c r="L418" s="36"/>
      <c r="M418" s="36"/>
      <c r="N418" s="36"/>
      <c r="S418" s="41"/>
      <c r="T418" s="36"/>
      <c r="W418" s="19">
        <v>81</v>
      </c>
      <c r="X418" s="36">
        <v>39</v>
      </c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8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706</v>
      </c>
      <c r="B419" s="47" t="s">
        <v>1245</v>
      </c>
      <c r="C419" s="5">
        <f t="shared" si="67"/>
        <v>112</v>
      </c>
      <c r="D419" s="5">
        <f t="shared" si="66"/>
        <v>0</v>
      </c>
      <c r="E419" s="5">
        <f t="shared" si="68"/>
        <v>792</v>
      </c>
      <c r="F419" s="5">
        <v>43</v>
      </c>
      <c r="G419" s="5">
        <f t="shared" si="65"/>
        <v>20</v>
      </c>
      <c r="H419" s="1">
        <v>4</v>
      </c>
      <c r="I419" s="40">
        <v>56</v>
      </c>
      <c r="J419" s="36">
        <v>57</v>
      </c>
      <c r="K419" s="36">
        <v>56</v>
      </c>
      <c r="L419" s="36">
        <v>56</v>
      </c>
      <c r="M419" s="36">
        <v>53</v>
      </c>
      <c r="N419" s="36">
        <v>53</v>
      </c>
      <c r="O419" s="36">
        <v>52</v>
      </c>
      <c r="P419" s="36">
        <v>45</v>
      </c>
      <c r="Q419" s="36">
        <v>47</v>
      </c>
      <c r="R419" s="36">
        <v>45</v>
      </c>
      <c r="S419" s="40">
        <v>47</v>
      </c>
      <c r="T419" s="36">
        <v>44</v>
      </c>
      <c r="U419" s="36">
        <v>51</v>
      </c>
      <c r="V419" s="36">
        <v>50</v>
      </c>
      <c r="W419" s="36">
        <v>43</v>
      </c>
      <c r="X419" s="36">
        <v>37</v>
      </c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8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834</v>
      </c>
      <c r="B420" s="47" t="s">
        <v>1329</v>
      </c>
      <c r="C420" s="5">
        <f t="shared" si="67"/>
        <v>385</v>
      </c>
      <c r="D420" s="5">
        <f t="shared" si="66"/>
        <v>0</v>
      </c>
      <c r="E420" s="5">
        <f t="shared" si="68"/>
        <v>106</v>
      </c>
      <c r="F420" s="5">
        <v>68</v>
      </c>
      <c r="G420" s="5">
        <f t="shared" si="65"/>
        <v>3</v>
      </c>
      <c r="H420" s="1"/>
      <c r="I420" s="40"/>
      <c r="J420" s="36"/>
      <c r="K420" s="36"/>
      <c r="L420" s="36"/>
      <c r="M420" s="36"/>
      <c r="N420" s="36"/>
      <c r="S420" s="40"/>
      <c r="T420" s="19">
        <v>26</v>
      </c>
      <c r="U420" s="38"/>
      <c r="V420" s="38"/>
      <c r="W420" s="37">
        <v>44</v>
      </c>
      <c r="X420" s="36">
        <v>36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8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731</v>
      </c>
      <c r="B421" s="47" t="s">
        <v>1244</v>
      </c>
      <c r="C421" s="5">
        <f t="shared" si="67"/>
        <v>131</v>
      </c>
      <c r="D421" s="5">
        <f t="shared" si="66"/>
        <v>0</v>
      </c>
      <c r="E421" s="5">
        <f t="shared" si="68"/>
        <v>681</v>
      </c>
      <c r="F421" s="5">
        <v>51</v>
      </c>
      <c r="G421" s="5">
        <f t="shared" si="65"/>
        <v>18</v>
      </c>
      <c r="H421" s="1">
        <v>2</v>
      </c>
      <c r="I421" s="40">
        <v>40</v>
      </c>
      <c r="J421" s="36">
        <v>41</v>
      </c>
      <c r="K421" s="36">
        <v>41</v>
      </c>
      <c r="L421" s="36">
        <v>42</v>
      </c>
      <c r="M421" s="36">
        <v>42</v>
      </c>
      <c r="N421" s="36">
        <v>45</v>
      </c>
      <c r="O421" s="36">
        <v>48</v>
      </c>
      <c r="P421" s="36">
        <v>43</v>
      </c>
      <c r="Q421" s="36">
        <v>45</v>
      </c>
      <c r="R421" s="36">
        <v>41</v>
      </c>
      <c r="S421" s="40">
        <v>43</v>
      </c>
      <c r="T421" s="36">
        <v>43</v>
      </c>
      <c r="U421" s="36">
        <v>48</v>
      </c>
      <c r="V421" s="36">
        <v>45</v>
      </c>
      <c r="W421" s="36">
        <v>39</v>
      </c>
      <c r="X421" s="36">
        <v>35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8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886</v>
      </c>
      <c r="B422" s="47" t="s">
        <v>1421</v>
      </c>
      <c r="C422" s="5">
        <f t="shared" si="67"/>
        <v>437</v>
      </c>
      <c r="D422" s="5">
        <f t="shared" si="66"/>
        <v>0</v>
      </c>
      <c r="E422" s="5">
        <f t="shared" si="68"/>
        <v>71</v>
      </c>
      <c r="F422" s="5">
        <v>76</v>
      </c>
      <c r="G422" s="5">
        <f t="shared" si="65"/>
        <v>2</v>
      </c>
      <c r="H422" s="1"/>
      <c r="I422" s="40"/>
      <c r="J422" s="36"/>
      <c r="K422" s="36"/>
      <c r="L422" s="36"/>
      <c r="M422" s="36"/>
      <c r="N422" s="36"/>
      <c r="S422" s="41"/>
      <c r="T422" s="36"/>
      <c r="W422" s="19">
        <v>36</v>
      </c>
      <c r="X422" s="36">
        <v>35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8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837</v>
      </c>
      <c r="B423" s="47" t="s">
        <v>1247</v>
      </c>
      <c r="C423" s="5">
        <f t="shared" si="67"/>
        <v>293</v>
      </c>
      <c r="D423" s="5">
        <f t="shared" si="66"/>
        <v>0</v>
      </c>
      <c r="E423" s="5">
        <f t="shared" si="68"/>
        <v>203</v>
      </c>
      <c r="F423" s="5">
        <v>29</v>
      </c>
      <c r="G423" s="5">
        <f t="shared" si="65"/>
        <v>4</v>
      </c>
      <c r="H423" s="1"/>
      <c r="I423" s="40"/>
      <c r="J423" s="36"/>
      <c r="K423" s="36"/>
      <c r="L423" s="36"/>
      <c r="M423" s="36"/>
      <c r="N423" s="36"/>
      <c r="S423" s="41"/>
      <c r="T423" s="36"/>
      <c r="U423" s="19">
        <v>77</v>
      </c>
      <c r="V423" s="36">
        <v>55</v>
      </c>
      <c r="W423" s="36">
        <v>37</v>
      </c>
      <c r="X423" s="36">
        <v>34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8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815</v>
      </c>
      <c r="B424" s="47" t="s">
        <v>1420</v>
      </c>
      <c r="C424" s="5">
        <f t="shared" si="67"/>
        <v>278</v>
      </c>
      <c r="D424" s="5">
        <f t="shared" si="66"/>
        <v>0</v>
      </c>
      <c r="E424" s="5">
        <f t="shared" si="68"/>
        <v>232</v>
      </c>
      <c r="F424" s="5">
        <v>67</v>
      </c>
      <c r="G424" s="5">
        <f t="shared" si="65"/>
        <v>6</v>
      </c>
      <c r="H424" s="1"/>
      <c r="I424" s="40"/>
      <c r="J424" s="36"/>
      <c r="K424" s="36"/>
      <c r="L424" s="36"/>
      <c r="M424" s="36"/>
      <c r="N424" s="36"/>
      <c r="S424" s="43">
        <v>40</v>
      </c>
      <c r="T424" s="36">
        <v>36</v>
      </c>
      <c r="U424" s="36">
        <v>45</v>
      </c>
      <c r="V424" s="36">
        <v>42</v>
      </c>
      <c r="W424" s="36">
        <v>36</v>
      </c>
      <c r="X424" s="36">
        <v>33</v>
      </c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8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888</v>
      </c>
      <c r="B425" s="47" t="s">
        <v>1418</v>
      </c>
      <c r="C425" s="5">
        <f t="shared" si="67"/>
        <v>448</v>
      </c>
      <c r="D425" s="5">
        <f t="shared" si="66"/>
        <v>0</v>
      </c>
      <c r="E425" s="5">
        <f t="shared" si="68"/>
        <v>67</v>
      </c>
      <c r="F425" s="5">
        <v>84</v>
      </c>
      <c r="G425" s="5">
        <f t="shared" si="65"/>
        <v>2</v>
      </c>
      <c r="H425" s="1"/>
      <c r="I425" s="40"/>
      <c r="J425" s="36"/>
      <c r="K425" s="36"/>
      <c r="L425" s="36"/>
      <c r="M425" s="36"/>
      <c r="N425" s="36"/>
      <c r="S425" s="41"/>
      <c r="T425" s="36"/>
      <c r="W425" s="19">
        <v>34</v>
      </c>
      <c r="X425" s="36">
        <v>33</v>
      </c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8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871</v>
      </c>
      <c r="B426" s="47" t="s">
        <v>1326</v>
      </c>
      <c r="C426" s="5">
        <f t="shared" si="67"/>
        <v>397</v>
      </c>
      <c r="D426" s="5">
        <f t="shared" si="66"/>
        <v>0</v>
      </c>
      <c r="E426" s="5">
        <f>SUM(I426:BJ426)</f>
        <v>100</v>
      </c>
      <c r="F426" s="5">
        <v>33</v>
      </c>
      <c r="G426" s="5">
        <f>H426+COUNT(I426:BJ426)</f>
        <v>2</v>
      </c>
      <c r="H426" s="1"/>
      <c r="I426" s="40"/>
      <c r="J426" s="36"/>
      <c r="K426" s="36"/>
      <c r="L426" s="36"/>
      <c r="M426" s="36"/>
      <c r="N426" s="36"/>
      <c r="S426" s="41"/>
      <c r="T426" s="36"/>
      <c r="W426" s="19">
        <v>67</v>
      </c>
      <c r="X426" s="36">
        <v>33</v>
      </c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8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843</v>
      </c>
      <c r="B427" s="47" t="s">
        <v>1410</v>
      </c>
      <c r="C427" s="5">
        <f t="shared" si="67"/>
        <v>391</v>
      </c>
      <c r="D427" s="5">
        <f t="shared" si="66"/>
        <v>0</v>
      </c>
      <c r="E427" s="5">
        <f t="shared" si="68"/>
        <v>103</v>
      </c>
      <c r="F427" s="5">
        <v>87</v>
      </c>
      <c r="G427" s="5">
        <f t="shared" si="65"/>
        <v>3</v>
      </c>
      <c r="H427" s="1"/>
      <c r="I427" s="40"/>
      <c r="J427" s="36"/>
      <c r="K427" s="36"/>
      <c r="L427" s="36"/>
      <c r="M427" s="36"/>
      <c r="N427" s="36"/>
      <c r="S427" s="41"/>
      <c r="T427" s="36"/>
      <c r="U427" s="19">
        <v>35</v>
      </c>
      <c r="V427" s="38"/>
      <c r="W427" s="37">
        <v>36</v>
      </c>
      <c r="X427" s="36">
        <v>32</v>
      </c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8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821</v>
      </c>
      <c r="B428" s="47" t="s">
        <v>1403</v>
      </c>
      <c r="C428" s="5">
        <f t="shared" si="67"/>
        <v>370</v>
      </c>
      <c r="D428" s="5">
        <f t="shared" si="66"/>
        <v>0</v>
      </c>
      <c r="E428" s="5">
        <f t="shared" si="68"/>
        <v>116</v>
      </c>
      <c r="F428" s="5">
        <v>52</v>
      </c>
      <c r="G428" s="5">
        <f t="shared" si="65"/>
        <v>3</v>
      </c>
      <c r="H428" s="1"/>
      <c r="I428" s="40"/>
      <c r="J428" s="36"/>
      <c r="K428" s="36"/>
      <c r="L428" s="36"/>
      <c r="M428" s="36"/>
      <c r="N428" s="36"/>
      <c r="S428" s="40"/>
      <c r="T428" s="19">
        <v>43</v>
      </c>
      <c r="U428" s="36">
        <v>41</v>
      </c>
      <c r="V428" s="38"/>
      <c r="W428" s="38"/>
      <c r="X428" s="37">
        <v>32</v>
      </c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8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732</v>
      </c>
      <c r="B429" s="47" t="s">
        <v>1412</v>
      </c>
      <c r="C429" s="5">
        <f t="shared" si="67"/>
        <v>277</v>
      </c>
      <c r="D429" s="5">
        <f t="shared" si="66"/>
        <v>0</v>
      </c>
      <c r="E429" s="5">
        <f>SUM(I429:BJ429)</f>
        <v>233</v>
      </c>
      <c r="F429" s="5">
        <v>93</v>
      </c>
      <c r="G429" s="5">
        <f>H429+COUNT(I429:BJ429)</f>
        <v>8</v>
      </c>
      <c r="H429" s="1">
        <v>1</v>
      </c>
      <c r="I429" s="45">
        <v>32</v>
      </c>
      <c r="J429" s="36">
        <v>29</v>
      </c>
      <c r="K429" s="38"/>
      <c r="L429" s="38"/>
      <c r="M429" s="38"/>
      <c r="N429" s="38"/>
      <c r="O429" s="38"/>
      <c r="P429" s="38"/>
      <c r="Q429" s="38"/>
      <c r="R429" s="38"/>
      <c r="S429" s="42"/>
      <c r="T429" s="37">
        <v>27</v>
      </c>
      <c r="U429" s="36">
        <v>39</v>
      </c>
      <c r="V429" s="36">
        <v>40</v>
      </c>
      <c r="W429" s="36">
        <v>34</v>
      </c>
      <c r="X429" s="36">
        <v>32</v>
      </c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8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763</v>
      </c>
      <c r="B430" s="47" t="s">
        <v>1409</v>
      </c>
      <c r="C430" s="5">
        <f t="shared" si="67"/>
        <v>322</v>
      </c>
      <c r="D430" s="5">
        <f t="shared" si="66"/>
        <v>0</v>
      </c>
      <c r="E430" s="5">
        <f t="shared" si="68"/>
        <v>159</v>
      </c>
      <c r="F430" s="5">
        <v>90</v>
      </c>
      <c r="G430" s="5">
        <f t="shared" si="65"/>
        <v>5</v>
      </c>
      <c r="H430" s="1"/>
      <c r="I430" s="40"/>
      <c r="J430" s="36"/>
      <c r="K430" s="19">
        <v>31</v>
      </c>
      <c r="L430" s="38"/>
      <c r="M430" s="37">
        <v>33</v>
      </c>
      <c r="N430" s="38"/>
      <c r="O430" s="38"/>
      <c r="P430" s="38"/>
      <c r="Q430" s="38"/>
      <c r="R430" s="38"/>
      <c r="S430" s="42"/>
      <c r="T430" s="37">
        <v>27</v>
      </c>
      <c r="U430" s="36">
        <v>36</v>
      </c>
      <c r="V430" s="38"/>
      <c r="W430" s="38"/>
      <c r="X430" s="37">
        <v>32</v>
      </c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8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668</v>
      </c>
      <c r="B431" s="47" t="s">
        <v>1328</v>
      </c>
      <c r="C431" s="5">
        <f t="shared" si="67"/>
        <v>306</v>
      </c>
      <c r="D431" s="5">
        <f t="shared" si="66"/>
        <v>0</v>
      </c>
      <c r="E431" s="5">
        <f t="shared" si="68"/>
        <v>188</v>
      </c>
      <c r="F431" s="5">
        <v>91</v>
      </c>
      <c r="G431" s="5">
        <f t="shared" si="65"/>
        <v>13</v>
      </c>
      <c r="H431" s="1">
        <v>7</v>
      </c>
      <c r="I431" s="40">
        <v>33</v>
      </c>
      <c r="J431" s="36">
        <v>31</v>
      </c>
      <c r="K431" s="36">
        <v>31</v>
      </c>
      <c r="L431" s="36">
        <v>30</v>
      </c>
      <c r="M431" s="36">
        <v>32</v>
      </c>
      <c r="N431" s="38"/>
      <c r="O431" s="38"/>
      <c r="P431" s="38"/>
      <c r="Q431" s="38"/>
      <c r="R431" s="38"/>
      <c r="S431" s="42"/>
      <c r="T431" s="38"/>
      <c r="U431" s="38"/>
      <c r="V431" s="38"/>
      <c r="W431" s="38"/>
      <c r="X431" s="37">
        <v>31</v>
      </c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8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840</v>
      </c>
      <c r="B432" s="47" t="s">
        <v>1408</v>
      </c>
      <c r="C432" s="5">
        <f t="shared" si="67"/>
        <v>324</v>
      </c>
      <c r="D432" s="5">
        <f t="shared" si="66"/>
        <v>0</v>
      </c>
      <c r="E432" s="5">
        <f>SUM(I432:BJ432)</f>
        <v>158</v>
      </c>
      <c r="F432" s="5">
        <v>57</v>
      </c>
      <c r="G432" s="5">
        <f>H432+COUNT(I432:BJ432)</f>
        <v>4</v>
      </c>
      <c r="H432" s="1"/>
      <c r="I432" s="40"/>
      <c r="J432" s="36"/>
      <c r="K432" s="36"/>
      <c r="L432" s="36"/>
      <c r="M432" s="36"/>
      <c r="N432" s="36"/>
      <c r="S432" s="41"/>
      <c r="T432" s="36"/>
      <c r="U432" s="19">
        <v>52</v>
      </c>
      <c r="V432" s="36">
        <v>42</v>
      </c>
      <c r="W432" s="36">
        <v>33</v>
      </c>
      <c r="X432" s="36">
        <v>31</v>
      </c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8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897</v>
      </c>
      <c r="B433" s="47" t="s">
        <v>1419</v>
      </c>
      <c r="C433" s="5">
        <f t="shared" si="67"/>
        <v>624</v>
      </c>
      <c r="D433" s="5">
        <f t="shared" si="66"/>
        <v>0</v>
      </c>
      <c r="E433" s="5">
        <f t="shared" si="68"/>
        <v>31</v>
      </c>
      <c r="F433" s="5">
        <v>97</v>
      </c>
      <c r="G433" s="5">
        <f t="shared" si="65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36"/>
      <c r="X433" s="19">
        <v>31</v>
      </c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8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759</v>
      </c>
      <c r="B434" s="47" t="s">
        <v>1396</v>
      </c>
      <c r="C434" s="5">
        <f t="shared" si="67"/>
        <v>225</v>
      </c>
      <c r="D434" s="5">
        <f t="shared" si="66"/>
        <v>0</v>
      </c>
      <c r="E434" s="5">
        <f>SUM(I434:BJ434)</f>
        <v>335</v>
      </c>
      <c r="F434" s="5">
        <v>71</v>
      </c>
      <c r="G434" s="5">
        <f>H434+COUNT(I434:BJ434)</f>
        <v>10</v>
      </c>
      <c r="H434" s="1"/>
      <c r="I434" s="40"/>
      <c r="J434" s="19">
        <v>29</v>
      </c>
      <c r="K434" s="38"/>
      <c r="L434" s="37">
        <v>30</v>
      </c>
      <c r="M434" s="36">
        <v>31</v>
      </c>
      <c r="N434" s="38"/>
      <c r="O434" s="38"/>
      <c r="P434" s="38"/>
      <c r="Q434" s="37">
        <v>33</v>
      </c>
      <c r="R434" s="36">
        <v>34</v>
      </c>
      <c r="S434" s="40">
        <v>35</v>
      </c>
      <c r="T434" s="36">
        <v>33</v>
      </c>
      <c r="U434" s="36">
        <v>40</v>
      </c>
      <c r="V434" s="36">
        <v>39</v>
      </c>
      <c r="W434" s="38"/>
      <c r="X434" s="37">
        <v>31</v>
      </c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8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803</v>
      </c>
      <c r="B435" s="47" t="s">
        <v>1395</v>
      </c>
      <c r="C435" s="5">
        <f t="shared" si="67"/>
        <v>251</v>
      </c>
      <c r="D435" s="5">
        <f t="shared" si="66"/>
        <v>0</v>
      </c>
      <c r="E435" s="5">
        <f>SUM(I435:BJ435)</f>
        <v>287</v>
      </c>
      <c r="F435" s="5">
        <v>51</v>
      </c>
      <c r="G435" s="5">
        <f>H435+COUNT(I435:BJ435)</f>
        <v>6</v>
      </c>
      <c r="H435" s="1"/>
      <c r="I435" s="40"/>
      <c r="J435" s="36"/>
      <c r="K435" s="36"/>
      <c r="L435" s="36"/>
      <c r="M435" s="36"/>
      <c r="N435" s="36"/>
      <c r="R435" s="19">
        <v>80</v>
      </c>
      <c r="S435" s="40">
        <v>53</v>
      </c>
      <c r="T435" s="36">
        <v>39</v>
      </c>
      <c r="U435" s="36">
        <v>44</v>
      </c>
      <c r="V435" s="36">
        <v>40</v>
      </c>
      <c r="W435" s="38"/>
      <c r="X435" s="37">
        <v>31</v>
      </c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8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468</v>
      </c>
      <c r="B436" s="47" t="s">
        <v>1243</v>
      </c>
      <c r="C436" s="5">
        <f t="shared" si="67"/>
        <v>99</v>
      </c>
      <c r="D436" s="5">
        <f t="shared" si="66"/>
        <v>0</v>
      </c>
      <c r="E436" s="5">
        <f t="shared" si="68"/>
        <v>915</v>
      </c>
      <c r="F436" s="5">
        <v>28</v>
      </c>
      <c r="G436" s="5">
        <f t="shared" ref="G436:G499" si="69">H436+COUNT(I436:BJ436)</f>
        <v>40</v>
      </c>
      <c r="H436" s="1">
        <v>25</v>
      </c>
      <c r="I436" s="40">
        <v>62</v>
      </c>
      <c r="J436" s="36">
        <v>61</v>
      </c>
      <c r="K436" s="36">
        <v>60</v>
      </c>
      <c r="L436" s="36">
        <v>65</v>
      </c>
      <c r="M436" s="36">
        <v>61</v>
      </c>
      <c r="N436" s="36">
        <v>59</v>
      </c>
      <c r="O436" s="36">
        <v>61</v>
      </c>
      <c r="P436" s="36">
        <v>57</v>
      </c>
      <c r="Q436" s="36">
        <v>57</v>
      </c>
      <c r="R436" s="36">
        <v>54</v>
      </c>
      <c r="S436" s="40">
        <v>50</v>
      </c>
      <c r="T436" s="36">
        <v>58</v>
      </c>
      <c r="U436" s="36">
        <v>74</v>
      </c>
      <c r="V436" s="36">
        <v>70</v>
      </c>
      <c r="W436" s="36">
        <v>66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8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872</v>
      </c>
      <c r="B437" s="47" t="s">
        <v>1411</v>
      </c>
      <c r="C437" s="5">
        <f t="shared" si="67"/>
        <v>455</v>
      </c>
      <c r="D437" s="5">
        <f t="shared" si="66"/>
        <v>0</v>
      </c>
      <c r="E437" s="5">
        <f t="shared" si="68"/>
        <v>65</v>
      </c>
      <c r="F437" s="5">
        <v>2</v>
      </c>
      <c r="G437" s="5">
        <f t="shared" si="69"/>
        <v>53</v>
      </c>
      <c r="H437" s="1">
        <v>52</v>
      </c>
      <c r="I437" s="42"/>
      <c r="J437" s="38"/>
      <c r="K437" s="38"/>
      <c r="L437" s="38"/>
      <c r="M437" s="38"/>
      <c r="N437" s="38"/>
      <c r="O437" s="38"/>
      <c r="P437" s="38"/>
      <c r="Q437" s="38"/>
      <c r="R437" s="38"/>
      <c r="S437" s="42"/>
      <c r="T437" s="38"/>
      <c r="U437" s="38"/>
      <c r="W437" s="37">
        <v>65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8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593</v>
      </c>
      <c r="B438" s="47" t="s">
        <v>1327</v>
      </c>
      <c r="C438" s="5">
        <f t="shared" si="67"/>
        <v>137</v>
      </c>
      <c r="D438" s="5">
        <f t="shared" si="66"/>
        <v>0</v>
      </c>
      <c r="E438" s="5">
        <f t="shared" si="68"/>
        <v>652</v>
      </c>
      <c r="F438" s="5">
        <v>36</v>
      </c>
      <c r="G438" s="5">
        <f t="shared" si="69"/>
        <v>24</v>
      </c>
      <c r="H438" s="1">
        <v>13</v>
      </c>
      <c r="I438" s="40">
        <v>63</v>
      </c>
      <c r="J438" s="36">
        <v>60</v>
      </c>
      <c r="K438" s="36">
        <v>60</v>
      </c>
      <c r="L438" s="36">
        <v>62</v>
      </c>
      <c r="M438" s="36">
        <v>61</v>
      </c>
      <c r="N438" s="36">
        <v>60</v>
      </c>
      <c r="O438" s="36">
        <v>59</v>
      </c>
      <c r="P438" s="38"/>
      <c r="Q438" s="38"/>
      <c r="R438" s="38"/>
      <c r="S438" s="42"/>
      <c r="T438" s="37">
        <v>48</v>
      </c>
      <c r="U438" s="36">
        <v>59</v>
      </c>
      <c r="V438" s="36">
        <v>66</v>
      </c>
      <c r="W438" s="36">
        <v>54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8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874</v>
      </c>
      <c r="B439" s="47" t="s">
        <v>1326</v>
      </c>
      <c r="C439" s="5">
        <f t="shared" si="67"/>
        <v>501</v>
      </c>
      <c r="D439" s="5">
        <f t="shared" si="66"/>
        <v>0</v>
      </c>
      <c r="E439" s="5">
        <f>SUM(I439:BJ439)</f>
        <v>52</v>
      </c>
      <c r="F439" s="5">
        <v>54</v>
      </c>
      <c r="G439" s="5">
        <f>H439+COUNT(I439:BJ439)</f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52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8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858</v>
      </c>
      <c r="B440" s="47" t="s">
        <v>1326</v>
      </c>
      <c r="C440" s="5">
        <f t="shared" si="67"/>
        <v>388</v>
      </c>
      <c r="D440" s="5">
        <f t="shared" si="66"/>
        <v>0</v>
      </c>
      <c r="E440" s="5">
        <f t="shared" si="68"/>
        <v>104</v>
      </c>
      <c r="F440" s="5">
        <v>56</v>
      </c>
      <c r="G440" s="5">
        <f t="shared" si="69"/>
        <v>2</v>
      </c>
      <c r="H440" s="1"/>
      <c r="I440" s="40"/>
      <c r="J440" s="36"/>
      <c r="K440" s="36"/>
      <c r="L440" s="36"/>
      <c r="M440" s="36"/>
      <c r="N440" s="36"/>
      <c r="S440" s="41"/>
      <c r="T440" s="36"/>
      <c r="V440" s="19">
        <v>52</v>
      </c>
      <c r="W440" s="36">
        <v>52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8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875</v>
      </c>
      <c r="B441" s="47" t="s">
        <v>1326</v>
      </c>
      <c r="C441" s="5">
        <f t="shared" si="67"/>
        <v>511</v>
      </c>
      <c r="D441" s="5">
        <f t="shared" si="66"/>
        <v>0</v>
      </c>
      <c r="E441" s="5">
        <f t="shared" si="68"/>
        <v>50</v>
      </c>
      <c r="F441" s="5">
        <v>59</v>
      </c>
      <c r="G441" s="5">
        <f t="shared" si="69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19">
        <v>50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8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876</v>
      </c>
      <c r="B442" s="47" t="s">
        <v>1417</v>
      </c>
      <c r="C442" s="5">
        <f t="shared" si="67"/>
        <v>526</v>
      </c>
      <c r="D442" s="5">
        <f t="shared" si="66"/>
        <v>0</v>
      </c>
      <c r="E442" s="5">
        <f t="shared" si="68"/>
        <v>48</v>
      </c>
      <c r="F442" s="5">
        <v>62</v>
      </c>
      <c r="G442" s="5">
        <f t="shared" si="69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19">
        <v>48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8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878</v>
      </c>
      <c r="B443" s="47" t="s">
        <v>1326</v>
      </c>
      <c r="C443" s="5">
        <f t="shared" si="67"/>
        <v>531</v>
      </c>
      <c r="D443" s="5">
        <f t="shared" ref="D443:D506" si="70">AT443</f>
        <v>0</v>
      </c>
      <c r="E443" s="5">
        <f t="shared" si="68"/>
        <v>47</v>
      </c>
      <c r="F443" s="5">
        <v>65</v>
      </c>
      <c r="G443" s="5">
        <f t="shared" si="69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19">
        <v>47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8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879</v>
      </c>
      <c r="B444" s="47" t="s">
        <v>1326</v>
      </c>
      <c r="C444" s="5">
        <f t="shared" si="67"/>
        <v>572</v>
      </c>
      <c r="D444" s="5">
        <f t="shared" si="70"/>
        <v>0</v>
      </c>
      <c r="E444" s="5">
        <f>SUM(I444:BJ444)</f>
        <v>40</v>
      </c>
      <c r="F444" s="5">
        <v>73</v>
      </c>
      <c r="G444" s="5">
        <f>H444+COUNT(I444:BJ444)</f>
        <v>1</v>
      </c>
      <c r="H444" s="1"/>
      <c r="I444" s="40"/>
      <c r="J444" s="36"/>
      <c r="K444" s="36"/>
      <c r="L444" s="36"/>
      <c r="M444" s="36"/>
      <c r="N444" s="36"/>
      <c r="S444" s="41"/>
      <c r="T444" s="36"/>
      <c r="W444" s="19">
        <v>40</v>
      </c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8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850</v>
      </c>
      <c r="B445" s="47" t="s">
        <v>1267</v>
      </c>
      <c r="C445" s="5">
        <f t="shared" si="67"/>
        <v>377</v>
      </c>
      <c r="D445" s="5">
        <f t="shared" si="70"/>
        <v>0</v>
      </c>
      <c r="E445" s="5">
        <f t="shared" si="68"/>
        <v>112</v>
      </c>
      <c r="F445" s="5">
        <v>35</v>
      </c>
      <c r="G445" s="5">
        <f t="shared" si="69"/>
        <v>2</v>
      </c>
      <c r="H445" s="1"/>
      <c r="I445" s="40"/>
      <c r="J445" s="36"/>
      <c r="K445" s="36"/>
      <c r="L445" s="36"/>
      <c r="M445" s="36"/>
      <c r="N445" s="36"/>
      <c r="S445" s="41"/>
      <c r="T445" s="36"/>
      <c r="V445" s="19">
        <v>72</v>
      </c>
      <c r="W445" s="36">
        <v>40</v>
      </c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8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880</v>
      </c>
      <c r="B446" s="47" t="s">
        <v>1415</v>
      </c>
      <c r="C446" s="5">
        <f t="shared" si="67"/>
        <v>583</v>
      </c>
      <c r="D446" s="5">
        <f t="shared" si="70"/>
        <v>0</v>
      </c>
      <c r="E446" s="5">
        <f t="shared" si="68"/>
        <v>39</v>
      </c>
      <c r="F446" s="5">
        <v>80</v>
      </c>
      <c r="G446" s="5">
        <f t="shared" si="69"/>
        <v>1</v>
      </c>
      <c r="H446" s="1"/>
      <c r="I446" s="40"/>
      <c r="J446" s="36"/>
      <c r="K446" s="36"/>
      <c r="L446" s="36"/>
      <c r="M446" s="36"/>
      <c r="N446" s="36"/>
      <c r="S446" s="41"/>
      <c r="T446" s="36"/>
      <c r="W446" s="19">
        <v>39</v>
      </c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8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881</v>
      </c>
      <c r="B447" s="47" t="s">
        <v>1326</v>
      </c>
      <c r="C447" s="5">
        <f t="shared" si="67"/>
        <v>583</v>
      </c>
      <c r="D447" s="5">
        <f t="shared" si="70"/>
        <v>0</v>
      </c>
      <c r="E447" s="5">
        <f t="shared" si="68"/>
        <v>39</v>
      </c>
      <c r="F447" s="5">
        <v>81</v>
      </c>
      <c r="G447" s="5">
        <f t="shared" si="69"/>
        <v>1</v>
      </c>
      <c r="H447" s="1"/>
      <c r="I447" s="40"/>
      <c r="J447" s="36"/>
      <c r="K447" s="36"/>
      <c r="L447" s="36"/>
      <c r="M447" s="36"/>
      <c r="N447" s="36"/>
      <c r="S447" s="41"/>
      <c r="T447" s="36"/>
      <c r="W447" s="19">
        <v>39</v>
      </c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8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883</v>
      </c>
      <c r="B448" s="47" t="s">
        <v>1415</v>
      </c>
      <c r="C448" s="5">
        <f t="shared" si="67"/>
        <v>598</v>
      </c>
      <c r="D448" s="5">
        <f t="shared" si="70"/>
        <v>0</v>
      </c>
      <c r="E448" s="5">
        <f t="shared" si="68"/>
        <v>37</v>
      </c>
      <c r="F448" s="5">
        <v>83</v>
      </c>
      <c r="G448" s="5">
        <f t="shared" si="69"/>
        <v>1</v>
      </c>
      <c r="H448" s="1"/>
      <c r="I448" s="40"/>
      <c r="J448" s="36"/>
      <c r="K448" s="36"/>
      <c r="L448" s="36"/>
      <c r="M448" s="36"/>
      <c r="N448" s="36"/>
      <c r="S448" s="41"/>
      <c r="T448" s="36"/>
      <c r="W448" s="19">
        <v>37</v>
      </c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8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851</v>
      </c>
      <c r="B449" s="47" t="s">
        <v>1267</v>
      </c>
      <c r="C449" s="5">
        <f t="shared" si="67"/>
        <v>385</v>
      </c>
      <c r="D449" s="5">
        <f t="shared" si="70"/>
        <v>0</v>
      </c>
      <c r="E449" s="5">
        <f>SUM(I449:BJ449)</f>
        <v>106</v>
      </c>
      <c r="F449" s="5">
        <v>38</v>
      </c>
      <c r="G449" s="5">
        <f>H449+COUNT(I449:BJ449)</f>
        <v>2</v>
      </c>
      <c r="H449" s="1"/>
      <c r="I449" s="40"/>
      <c r="J449" s="36"/>
      <c r="K449" s="36"/>
      <c r="L449" s="36"/>
      <c r="M449" s="36"/>
      <c r="N449" s="36"/>
      <c r="S449" s="41"/>
      <c r="T449" s="36"/>
      <c r="V449" s="19">
        <v>69</v>
      </c>
      <c r="W449" s="36">
        <v>37</v>
      </c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8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884</v>
      </c>
      <c r="B450" s="47" t="s">
        <v>1416</v>
      </c>
      <c r="C450" s="5">
        <f t="shared" ref="C450:C513" si="71">RANK(E450,$E$2:$E$1373,0)</f>
        <v>608</v>
      </c>
      <c r="D450" s="5">
        <f t="shared" si="70"/>
        <v>0</v>
      </c>
      <c r="E450" s="5">
        <f t="shared" si="68"/>
        <v>36</v>
      </c>
      <c r="F450" s="5">
        <v>88</v>
      </c>
      <c r="G450" s="5">
        <f t="shared" si="69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W450" s="19">
        <v>36</v>
      </c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8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885</v>
      </c>
      <c r="B451" s="47" t="s">
        <v>1415</v>
      </c>
      <c r="C451" s="5">
        <f t="shared" si="71"/>
        <v>608</v>
      </c>
      <c r="D451" s="5">
        <f t="shared" si="70"/>
        <v>0</v>
      </c>
      <c r="E451" s="5">
        <f t="shared" si="68"/>
        <v>36</v>
      </c>
      <c r="F451" s="5">
        <v>90</v>
      </c>
      <c r="G451" s="5">
        <f t="shared" si="69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W451" s="19">
        <v>36</v>
      </c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8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736</v>
      </c>
      <c r="B452" s="47" t="s">
        <v>1203</v>
      </c>
      <c r="C452" s="5">
        <f t="shared" si="71"/>
        <v>90</v>
      </c>
      <c r="D452" s="5">
        <f t="shared" si="70"/>
        <v>0</v>
      </c>
      <c r="E452" s="5">
        <f t="shared" si="68"/>
        <v>973</v>
      </c>
      <c r="F452" s="5">
        <v>4</v>
      </c>
      <c r="G452" s="5">
        <f t="shared" si="69"/>
        <v>15</v>
      </c>
      <c r="H452" s="1">
        <v>1</v>
      </c>
      <c r="I452" s="40">
        <v>211</v>
      </c>
      <c r="J452" s="36">
        <v>139</v>
      </c>
      <c r="K452" s="36">
        <v>105</v>
      </c>
      <c r="L452" s="36">
        <v>83</v>
      </c>
      <c r="M452" s="36">
        <v>70</v>
      </c>
      <c r="N452" s="36">
        <v>59</v>
      </c>
      <c r="O452" s="36">
        <v>49</v>
      </c>
      <c r="P452" s="36">
        <v>38</v>
      </c>
      <c r="Q452" s="36">
        <v>38</v>
      </c>
      <c r="R452" s="36">
        <v>34</v>
      </c>
      <c r="S452" s="42"/>
      <c r="T452" s="37">
        <v>33</v>
      </c>
      <c r="U452" s="36">
        <v>42</v>
      </c>
      <c r="V452" s="36">
        <v>39</v>
      </c>
      <c r="W452" s="36">
        <v>33</v>
      </c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8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567</v>
      </c>
      <c r="B453" s="47" t="s">
        <v>1242</v>
      </c>
      <c r="C453" s="5">
        <f t="shared" si="71"/>
        <v>110</v>
      </c>
      <c r="D453" s="5">
        <f t="shared" si="70"/>
        <v>0</v>
      </c>
      <c r="E453" s="5">
        <f t="shared" si="68"/>
        <v>819</v>
      </c>
      <c r="F453" s="5">
        <v>29</v>
      </c>
      <c r="G453" s="5">
        <f t="shared" si="69"/>
        <v>30</v>
      </c>
      <c r="H453" s="1">
        <v>16</v>
      </c>
      <c r="I453" s="40">
        <v>55</v>
      </c>
      <c r="J453" s="36">
        <v>53</v>
      </c>
      <c r="K453" s="36">
        <v>56</v>
      </c>
      <c r="L453" s="36">
        <v>58</v>
      </c>
      <c r="M453" s="36">
        <v>59</v>
      </c>
      <c r="N453" s="36">
        <v>61</v>
      </c>
      <c r="O453" s="36">
        <v>63</v>
      </c>
      <c r="P453" s="36">
        <v>55</v>
      </c>
      <c r="Q453" s="36">
        <v>53</v>
      </c>
      <c r="R453" s="36">
        <v>52</v>
      </c>
      <c r="S453" s="40">
        <v>48</v>
      </c>
      <c r="T453" s="36">
        <v>57</v>
      </c>
      <c r="U453" s="36">
        <v>71</v>
      </c>
      <c r="V453" s="36">
        <v>78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8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646</v>
      </c>
      <c r="B454" s="47" t="s">
        <v>1241</v>
      </c>
      <c r="C454" s="5">
        <f t="shared" si="71"/>
        <v>100</v>
      </c>
      <c r="D454" s="5">
        <f t="shared" si="70"/>
        <v>0</v>
      </c>
      <c r="E454" s="5">
        <f t="shared" ref="E454:E517" si="72">SUM(I454:BJ454)</f>
        <v>905</v>
      </c>
      <c r="F454" s="5">
        <v>23</v>
      </c>
      <c r="G454" s="5">
        <f t="shared" si="69"/>
        <v>24</v>
      </c>
      <c r="H454" s="1">
        <v>10</v>
      </c>
      <c r="I454" s="40">
        <v>47</v>
      </c>
      <c r="J454" s="36">
        <v>52</v>
      </c>
      <c r="K454" s="36">
        <v>57</v>
      </c>
      <c r="L454" s="36">
        <v>57</v>
      </c>
      <c r="M454" s="36">
        <v>62</v>
      </c>
      <c r="N454" s="36">
        <v>66</v>
      </c>
      <c r="O454" s="36">
        <v>75</v>
      </c>
      <c r="P454" s="36">
        <v>68</v>
      </c>
      <c r="Q454" s="36">
        <v>74</v>
      </c>
      <c r="R454" s="36">
        <v>69</v>
      </c>
      <c r="S454" s="40">
        <v>62</v>
      </c>
      <c r="T454" s="36">
        <v>68</v>
      </c>
      <c r="U454" s="36">
        <v>81</v>
      </c>
      <c r="V454" s="36">
        <v>67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8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578</v>
      </c>
      <c r="B455" s="47" t="s">
        <v>1237</v>
      </c>
      <c r="C455" s="5">
        <f t="shared" si="71"/>
        <v>111</v>
      </c>
      <c r="D455" s="5">
        <f t="shared" si="70"/>
        <v>0</v>
      </c>
      <c r="E455" s="5">
        <f t="shared" si="72"/>
        <v>813</v>
      </c>
      <c r="F455" s="5">
        <v>3</v>
      </c>
      <c r="G455" s="5">
        <f t="shared" si="69"/>
        <v>25</v>
      </c>
      <c r="H455" s="1">
        <v>15</v>
      </c>
      <c r="I455" s="40">
        <v>114</v>
      </c>
      <c r="J455" s="36">
        <v>95</v>
      </c>
      <c r="K455" s="36">
        <v>90</v>
      </c>
      <c r="L455" s="36">
        <v>96</v>
      </c>
      <c r="M455" s="36">
        <v>86</v>
      </c>
      <c r="N455" s="36">
        <v>78</v>
      </c>
      <c r="O455" s="36">
        <v>73</v>
      </c>
      <c r="P455" s="38"/>
      <c r="Q455" s="38"/>
      <c r="R455" s="38"/>
      <c r="S455" s="42"/>
      <c r="T455" s="37">
        <v>53</v>
      </c>
      <c r="U455" s="36">
        <v>65</v>
      </c>
      <c r="V455" s="36">
        <v>63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8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852</v>
      </c>
      <c r="B456" s="47" t="s">
        <v>1267</v>
      </c>
      <c r="C456" s="5">
        <f t="shared" si="71"/>
        <v>463</v>
      </c>
      <c r="D456" s="5">
        <f t="shared" si="70"/>
        <v>0</v>
      </c>
      <c r="E456" s="5">
        <f t="shared" si="72"/>
        <v>62</v>
      </c>
      <c r="F456" s="5">
        <v>46</v>
      </c>
      <c r="G456" s="5">
        <f t="shared" si="69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V456" s="19">
        <v>62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8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853</v>
      </c>
      <c r="B457" s="47" t="s">
        <v>1267</v>
      </c>
      <c r="C457" s="5">
        <f t="shared" si="71"/>
        <v>480</v>
      </c>
      <c r="D457" s="5">
        <f t="shared" si="70"/>
        <v>0</v>
      </c>
      <c r="E457" s="5">
        <f t="shared" si="72"/>
        <v>58</v>
      </c>
      <c r="F457" s="5">
        <v>51</v>
      </c>
      <c r="G457" s="5">
        <f t="shared" si="69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V457" s="19">
        <v>58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8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854</v>
      </c>
      <c r="B458" s="47" t="s">
        <v>1267</v>
      </c>
      <c r="C458" s="5">
        <f t="shared" si="71"/>
        <v>485</v>
      </c>
      <c r="D458" s="5">
        <f t="shared" si="70"/>
        <v>0</v>
      </c>
      <c r="E458" s="5">
        <f t="shared" si="72"/>
        <v>56</v>
      </c>
      <c r="F458" s="5">
        <v>56</v>
      </c>
      <c r="G458" s="5">
        <f t="shared" si="69"/>
        <v>1</v>
      </c>
      <c r="H458" s="1"/>
      <c r="I458" s="40"/>
      <c r="J458" s="36"/>
      <c r="K458" s="36"/>
      <c r="L458" s="36"/>
      <c r="M458" s="36"/>
      <c r="N458" s="36"/>
      <c r="S458" s="41"/>
      <c r="T458" s="36"/>
      <c r="V458" s="19">
        <v>56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8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855</v>
      </c>
      <c r="B459" s="47" t="s">
        <v>1267</v>
      </c>
      <c r="C459" s="5">
        <f t="shared" si="71"/>
        <v>485</v>
      </c>
      <c r="D459" s="5">
        <f t="shared" si="70"/>
        <v>0</v>
      </c>
      <c r="E459" s="5">
        <f t="shared" si="72"/>
        <v>56</v>
      </c>
      <c r="F459" s="5">
        <v>57</v>
      </c>
      <c r="G459" s="5">
        <f t="shared" si="69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V459" s="19">
        <v>56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8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856</v>
      </c>
      <c r="B460" s="47" t="s">
        <v>1267</v>
      </c>
      <c r="C460" s="5">
        <f t="shared" si="71"/>
        <v>491</v>
      </c>
      <c r="D460" s="5">
        <f t="shared" si="70"/>
        <v>0</v>
      </c>
      <c r="E460" s="5">
        <f t="shared" si="72"/>
        <v>55</v>
      </c>
      <c r="F460" s="5">
        <v>58</v>
      </c>
      <c r="G460" s="5">
        <f t="shared" si="69"/>
        <v>1</v>
      </c>
      <c r="H460" s="1"/>
      <c r="I460" s="40"/>
      <c r="J460" s="36"/>
      <c r="K460" s="36"/>
      <c r="L460" s="36"/>
      <c r="M460" s="36"/>
      <c r="N460" s="36"/>
      <c r="S460" s="41"/>
      <c r="T460" s="36"/>
      <c r="V460" s="19">
        <v>55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8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857</v>
      </c>
      <c r="B461" s="47" t="s">
        <v>1267</v>
      </c>
      <c r="C461" s="5">
        <f t="shared" si="71"/>
        <v>496</v>
      </c>
      <c r="D461" s="5">
        <f t="shared" si="70"/>
        <v>0</v>
      </c>
      <c r="E461" s="5">
        <f t="shared" si="72"/>
        <v>53</v>
      </c>
      <c r="F461" s="5">
        <v>61</v>
      </c>
      <c r="G461" s="5">
        <f t="shared" si="69"/>
        <v>1</v>
      </c>
      <c r="H461" s="1"/>
      <c r="I461" s="40"/>
      <c r="J461" s="36"/>
      <c r="K461" s="36"/>
      <c r="L461" s="36"/>
      <c r="M461" s="36"/>
      <c r="N461" s="36"/>
      <c r="S461" s="41"/>
      <c r="T461" s="36"/>
      <c r="V461" s="19">
        <v>53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8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859</v>
      </c>
      <c r="B462" s="47" t="s">
        <v>1267</v>
      </c>
      <c r="C462" s="5">
        <f t="shared" si="71"/>
        <v>511</v>
      </c>
      <c r="D462" s="5">
        <f t="shared" si="70"/>
        <v>0</v>
      </c>
      <c r="E462" s="5">
        <f t="shared" si="72"/>
        <v>50</v>
      </c>
      <c r="F462" s="5">
        <v>68</v>
      </c>
      <c r="G462" s="5">
        <f t="shared" si="69"/>
        <v>1</v>
      </c>
      <c r="H462" s="1"/>
      <c r="I462" s="40"/>
      <c r="J462" s="36"/>
      <c r="K462" s="36"/>
      <c r="L462" s="36"/>
      <c r="M462" s="36"/>
      <c r="N462" s="36"/>
      <c r="S462" s="41"/>
      <c r="T462" s="36"/>
      <c r="V462" s="19">
        <v>50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8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860</v>
      </c>
      <c r="B463" s="47" t="s">
        <v>1267</v>
      </c>
      <c r="C463" s="5">
        <f t="shared" si="71"/>
        <v>526</v>
      </c>
      <c r="D463" s="5">
        <f t="shared" si="70"/>
        <v>0</v>
      </c>
      <c r="E463" s="5">
        <f t="shared" si="72"/>
        <v>48</v>
      </c>
      <c r="F463" s="5">
        <v>69</v>
      </c>
      <c r="G463" s="5">
        <f t="shared" si="69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V463" s="19">
        <v>48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8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861</v>
      </c>
      <c r="B464" s="47" t="s">
        <v>1267</v>
      </c>
      <c r="C464" s="5">
        <f t="shared" si="71"/>
        <v>531</v>
      </c>
      <c r="D464" s="5">
        <f t="shared" si="70"/>
        <v>0</v>
      </c>
      <c r="E464" s="5">
        <f t="shared" si="72"/>
        <v>47</v>
      </c>
      <c r="F464" s="5">
        <v>71</v>
      </c>
      <c r="G464" s="5">
        <f t="shared" si="69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V464" s="19">
        <v>47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8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862</v>
      </c>
      <c r="B465" s="47" t="s">
        <v>1267</v>
      </c>
      <c r="C465" s="5">
        <f t="shared" si="71"/>
        <v>531</v>
      </c>
      <c r="D465" s="5">
        <f t="shared" si="70"/>
        <v>0</v>
      </c>
      <c r="E465" s="5">
        <f t="shared" si="72"/>
        <v>47</v>
      </c>
      <c r="F465" s="5">
        <v>72</v>
      </c>
      <c r="G465" s="5">
        <f t="shared" si="69"/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V465" s="19">
        <v>47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8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863</v>
      </c>
      <c r="B466" s="47" t="s">
        <v>1267</v>
      </c>
      <c r="C466" s="5">
        <f t="shared" si="71"/>
        <v>531</v>
      </c>
      <c r="D466" s="5">
        <f t="shared" si="70"/>
        <v>0</v>
      </c>
      <c r="E466" s="5">
        <f t="shared" si="72"/>
        <v>47</v>
      </c>
      <c r="F466" s="5">
        <v>73</v>
      </c>
      <c r="G466" s="5">
        <f t="shared" si="69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V466" s="19">
        <v>47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8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681</v>
      </c>
      <c r="B467" s="47" t="s">
        <v>1192</v>
      </c>
      <c r="C467" s="5">
        <f t="shared" si="71"/>
        <v>91</v>
      </c>
      <c r="D467" s="5">
        <f t="shared" si="70"/>
        <v>0</v>
      </c>
      <c r="E467" s="5">
        <f>SUM(I467:BJ467)</f>
        <v>972</v>
      </c>
      <c r="F467" s="5">
        <v>3</v>
      </c>
      <c r="G467" s="5">
        <f>H467+COUNT(I467:BJ467)</f>
        <v>20</v>
      </c>
      <c r="H467" s="1">
        <v>6</v>
      </c>
      <c r="I467" s="40">
        <v>87</v>
      </c>
      <c r="J467" s="36">
        <v>88</v>
      </c>
      <c r="K467" s="36">
        <v>88</v>
      </c>
      <c r="L467" s="36">
        <v>88</v>
      </c>
      <c r="M467" s="36">
        <v>84</v>
      </c>
      <c r="N467" s="36">
        <v>78</v>
      </c>
      <c r="O467" s="36">
        <v>75</v>
      </c>
      <c r="P467" s="36">
        <v>68</v>
      </c>
      <c r="Q467" s="36">
        <v>63</v>
      </c>
      <c r="R467" s="36">
        <v>51</v>
      </c>
      <c r="S467" s="40">
        <v>48</v>
      </c>
      <c r="T467" s="36">
        <v>51</v>
      </c>
      <c r="U467" s="36">
        <v>56</v>
      </c>
      <c r="V467" s="36">
        <v>47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8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864</v>
      </c>
      <c r="B468" s="47" t="s">
        <v>1413</v>
      </c>
      <c r="C468" s="5">
        <f t="shared" si="71"/>
        <v>547</v>
      </c>
      <c r="D468" s="5">
        <f t="shared" si="70"/>
        <v>0</v>
      </c>
      <c r="E468" s="5">
        <f t="shared" si="72"/>
        <v>45</v>
      </c>
      <c r="F468" s="5">
        <v>77</v>
      </c>
      <c r="G468" s="5">
        <f t="shared" si="69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V468" s="19">
        <v>45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8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623</v>
      </c>
      <c r="B469" s="47" t="s">
        <v>1275</v>
      </c>
      <c r="C469" s="5">
        <f t="shared" si="71"/>
        <v>234</v>
      </c>
      <c r="D469" s="5">
        <f t="shared" si="70"/>
        <v>0</v>
      </c>
      <c r="E469" s="5">
        <f t="shared" si="72"/>
        <v>320</v>
      </c>
      <c r="F469" s="5">
        <v>16</v>
      </c>
      <c r="G469" s="5">
        <f t="shared" si="69"/>
        <v>20</v>
      </c>
      <c r="H469" s="1">
        <v>12</v>
      </c>
      <c r="I469" s="40">
        <v>37</v>
      </c>
      <c r="J469" s="36">
        <v>33</v>
      </c>
      <c r="K469" s="38"/>
      <c r="L469" s="38"/>
      <c r="M469" s="38"/>
      <c r="N469" s="38"/>
      <c r="O469" s="38"/>
      <c r="P469" s="38"/>
      <c r="Q469" s="37">
        <v>41</v>
      </c>
      <c r="R469" s="36">
        <v>44</v>
      </c>
      <c r="S469" s="40">
        <v>37</v>
      </c>
      <c r="T469" s="36">
        <v>40</v>
      </c>
      <c r="U469" s="36">
        <v>44</v>
      </c>
      <c r="V469" s="36">
        <v>44</v>
      </c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8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823</v>
      </c>
      <c r="B470" s="47" t="s">
        <v>1414</v>
      </c>
      <c r="C470" s="5">
        <f t="shared" si="71"/>
        <v>357</v>
      </c>
      <c r="D470" s="5">
        <f t="shared" si="70"/>
        <v>0</v>
      </c>
      <c r="E470" s="5">
        <f t="shared" si="72"/>
        <v>129</v>
      </c>
      <c r="F470" s="5">
        <v>63</v>
      </c>
      <c r="G470" s="5">
        <f t="shared" si="69"/>
        <v>3</v>
      </c>
      <c r="H470" s="1"/>
      <c r="I470" s="40"/>
      <c r="J470" s="36"/>
      <c r="K470" s="36"/>
      <c r="L470" s="36"/>
      <c r="M470" s="36"/>
      <c r="N470" s="36"/>
      <c r="S470" s="40"/>
      <c r="T470" s="19">
        <v>38</v>
      </c>
      <c r="U470" s="36">
        <v>48</v>
      </c>
      <c r="V470" s="36">
        <v>43</v>
      </c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8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701</v>
      </c>
      <c r="B471" s="47" t="s">
        <v>1240</v>
      </c>
      <c r="C471" s="5">
        <f t="shared" si="71"/>
        <v>159</v>
      </c>
      <c r="D471" s="5">
        <f t="shared" si="70"/>
        <v>0</v>
      </c>
      <c r="E471" s="5">
        <f t="shared" si="72"/>
        <v>555</v>
      </c>
      <c r="F471" s="5">
        <v>58</v>
      </c>
      <c r="G471" s="5">
        <f t="shared" si="69"/>
        <v>18</v>
      </c>
      <c r="H471" s="1">
        <v>4</v>
      </c>
      <c r="I471" s="40">
        <v>38</v>
      </c>
      <c r="J471" s="36">
        <v>39</v>
      </c>
      <c r="K471" s="36">
        <v>38</v>
      </c>
      <c r="L471" s="36">
        <v>44</v>
      </c>
      <c r="M471" s="36">
        <v>40</v>
      </c>
      <c r="N471" s="36">
        <v>38</v>
      </c>
      <c r="O471" s="36">
        <v>38</v>
      </c>
      <c r="P471" s="36">
        <v>38</v>
      </c>
      <c r="Q471" s="36">
        <v>38</v>
      </c>
      <c r="R471" s="36">
        <v>37</v>
      </c>
      <c r="S471" s="40">
        <v>38</v>
      </c>
      <c r="T471" s="36">
        <v>40</v>
      </c>
      <c r="U471" s="36">
        <v>47</v>
      </c>
      <c r="V471" s="36">
        <v>42</v>
      </c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8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865</v>
      </c>
      <c r="B472" s="47" t="s">
        <v>1267</v>
      </c>
      <c r="C472" s="5">
        <f t="shared" si="71"/>
        <v>557</v>
      </c>
      <c r="D472" s="5">
        <f t="shared" si="70"/>
        <v>0</v>
      </c>
      <c r="E472" s="5">
        <f t="shared" si="72"/>
        <v>42</v>
      </c>
      <c r="F472" s="5">
        <v>97</v>
      </c>
      <c r="G472" s="5">
        <f t="shared" si="69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V472" s="19">
        <v>42</v>
      </c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8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866</v>
      </c>
      <c r="B473" s="47" t="s">
        <v>1267</v>
      </c>
      <c r="C473" s="5">
        <f t="shared" si="71"/>
        <v>557</v>
      </c>
      <c r="D473" s="5">
        <f t="shared" si="70"/>
        <v>0</v>
      </c>
      <c r="E473" s="5">
        <f t="shared" si="72"/>
        <v>42</v>
      </c>
      <c r="F473" s="5">
        <v>89</v>
      </c>
      <c r="G473" s="5">
        <f t="shared" si="69"/>
        <v>1</v>
      </c>
      <c r="H473" s="1"/>
      <c r="I473" s="40"/>
      <c r="J473" s="36"/>
      <c r="K473" s="36"/>
      <c r="L473" s="36"/>
      <c r="M473" s="36"/>
      <c r="N473" s="36"/>
      <c r="S473" s="41"/>
      <c r="T473" s="36"/>
      <c r="V473" s="19">
        <v>42</v>
      </c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8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867</v>
      </c>
      <c r="B474" s="47" t="s">
        <v>1267</v>
      </c>
      <c r="C474" s="5">
        <f t="shared" si="71"/>
        <v>572</v>
      </c>
      <c r="D474" s="5">
        <f t="shared" si="70"/>
        <v>0</v>
      </c>
      <c r="E474" s="5">
        <f t="shared" si="72"/>
        <v>40</v>
      </c>
      <c r="F474" s="5">
        <v>95</v>
      </c>
      <c r="G474" s="5">
        <f t="shared" si="69"/>
        <v>1</v>
      </c>
      <c r="H474" s="1"/>
      <c r="I474" s="40"/>
      <c r="J474" s="36"/>
      <c r="K474" s="36"/>
      <c r="L474" s="36"/>
      <c r="M474" s="36"/>
      <c r="N474" s="36"/>
      <c r="S474" s="41"/>
      <c r="T474" s="36"/>
      <c r="V474" s="19">
        <v>40</v>
      </c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8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868</v>
      </c>
      <c r="B475" s="47" t="s">
        <v>1407</v>
      </c>
      <c r="C475" s="5">
        <f t="shared" si="71"/>
        <v>583</v>
      </c>
      <c r="D475" s="5">
        <f t="shared" si="70"/>
        <v>0</v>
      </c>
      <c r="E475" s="5">
        <f t="shared" si="72"/>
        <v>39</v>
      </c>
      <c r="F475" s="5">
        <v>100</v>
      </c>
      <c r="G475" s="5">
        <f t="shared" si="69"/>
        <v>1</v>
      </c>
      <c r="H475" s="1"/>
      <c r="I475" s="40"/>
      <c r="J475" s="36"/>
      <c r="K475" s="36"/>
      <c r="L475" s="36"/>
      <c r="M475" s="36"/>
      <c r="N475" s="36"/>
      <c r="S475" s="41"/>
      <c r="T475" s="36"/>
      <c r="V475" s="19">
        <v>39</v>
      </c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8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504</v>
      </c>
      <c r="B476" s="47" t="s">
        <v>1297</v>
      </c>
      <c r="C476" s="5">
        <f t="shared" si="71"/>
        <v>125</v>
      </c>
      <c r="D476" s="5">
        <f t="shared" si="70"/>
        <v>0</v>
      </c>
      <c r="E476" s="5">
        <f t="shared" si="72"/>
        <v>724</v>
      </c>
      <c r="F476" s="5">
        <v>1</v>
      </c>
      <c r="G476" s="5">
        <f t="shared" si="69"/>
        <v>29</v>
      </c>
      <c r="H476" s="1">
        <v>21</v>
      </c>
      <c r="I476" s="40">
        <v>105</v>
      </c>
      <c r="J476" s="36">
        <v>96</v>
      </c>
      <c r="K476" s="36">
        <v>91</v>
      </c>
      <c r="L476" s="36">
        <v>91</v>
      </c>
      <c r="M476" s="36">
        <v>90</v>
      </c>
      <c r="N476" s="36">
        <v>89</v>
      </c>
      <c r="O476" s="38"/>
      <c r="P476" s="38"/>
      <c r="Q476" s="38"/>
      <c r="R476" s="38"/>
      <c r="S476" s="42"/>
      <c r="T476" s="37">
        <v>73</v>
      </c>
      <c r="U476" s="36">
        <v>89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8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546</v>
      </c>
      <c r="B477" s="47" t="s">
        <v>1192</v>
      </c>
      <c r="C477" s="5">
        <f t="shared" si="71"/>
        <v>116</v>
      </c>
      <c r="D477" s="5">
        <f t="shared" si="70"/>
        <v>0</v>
      </c>
      <c r="E477" s="5">
        <f t="shared" si="72"/>
        <v>752</v>
      </c>
      <c r="F477" s="5">
        <v>1</v>
      </c>
      <c r="G477" s="5">
        <f t="shared" si="69"/>
        <v>28</v>
      </c>
      <c r="H477" s="1">
        <v>19</v>
      </c>
      <c r="I477" s="40">
        <v>95</v>
      </c>
      <c r="J477" s="36">
        <v>90</v>
      </c>
      <c r="K477" s="36">
        <v>91</v>
      </c>
      <c r="L477" s="36">
        <v>85</v>
      </c>
      <c r="M477" s="36">
        <v>79</v>
      </c>
      <c r="N477" s="36">
        <v>78</v>
      </c>
      <c r="O477" s="36">
        <v>76</v>
      </c>
      <c r="P477" s="38"/>
      <c r="Q477" s="38"/>
      <c r="R477" s="38"/>
      <c r="S477" s="42"/>
      <c r="T477" s="37">
        <v>75</v>
      </c>
      <c r="U477" s="36">
        <v>83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8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444</v>
      </c>
      <c r="B478" s="47" t="s">
        <v>1238</v>
      </c>
      <c r="C478" s="5">
        <f t="shared" si="71"/>
        <v>133</v>
      </c>
      <c r="D478" s="5">
        <f t="shared" si="70"/>
        <v>0</v>
      </c>
      <c r="E478" s="5">
        <f t="shared" si="72"/>
        <v>670</v>
      </c>
      <c r="F478" s="5">
        <v>5</v>
      </c>
      <c r="G478" s="5">
        <f t="shared" si="69"/>
        <v>36</v>
      </c>
      <c r="H478" s="1">
        <v>28</v>
      </c>
      <c r="I478" s="40">
        <v>99</v>
      </c>
      <c r="J478" s="36">
        <v>94</v>
      </c>
      <c r="K478" s="36">
        <v>90</v>
      </c>
      <c r="L478" s="36">
        <v>84</v>
      </c>
      <c r="M478" s="36">
        <v>80</v>
      </c>
      <c r="N478" s="36">
        <v>75</v>
      </c>
      <c r="O478" s="38"/>
      <c r="P478" s="38"/>
      <c r="Q478" s="38"/>
      <c r="R478" s="38"/>
      <c r="S478" s="42"/>
      <c r="T478" s="37">
        <v>67</v>
      </c>
      <c r="U478" s="36">
        <v>81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8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838</v>
      </c>
      <c r="B479" s="47" t="s">
        <v>1397</v>
      </c>
      <c r="C479" s="5">
        <f t="shared" si="71"/>
        <v>458</v>
      </c>
      <c r="D479" s="5">
        <f t="shared" si="70"/>
        <v>0</v>
      </c>
      <c r="E479" s="5">
        <f t="shared" si="72"/>
        <v>64</v>
      </c>
      <c r="F479" s="5">
        <v>41</v>
      </c>
      <c r="G479" s="5">
        <f t="shared" si="69"/>
        <v>1</v>
      </c>
      <c r="H479" s="1"/>
      <c r="I479" s="40"/>
      <c r="J479" s="36"/>
      <c r="K479" s="36"/>
      <c r="L479" s="36"/>
      <c r="M479" s="36"/>
      <c r="N479" s="36"/>
      <c r="S479" s="41"/>
      <c r="T479" s="36"/>
      <c r="U479" s="19">
        <v>64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8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670</v>
      </c>
      <c r="B480" s="47" t="s">
        <v>1239</v>
      </c>
      <c r="C480" s="5">
        <f t="shared" si="71"/>
        <v>152</v>
      </c>
      <c r="D480" s="5">
        <f t="shared" si="70"/>
        <v>0</v>
      </c>
      <c r="E480" s="5">
        <f t="shared" si="72"/>
        <v>586</v>
      </c>
      <c r="F480" s="5">
        <v>45</v>
      </c>
      <c r="G480" s="5">
        <f t="shared" si="69"/>
        <v>21</v>
      </c>
      <c r="H480" s="1">
        <v>8</v>
      </c>
      <c r="I480" s="40">
        <v>50</v>
      </c>
      <c r="J480" s="36">
        <v>45</v>
      </c>
      <c r="K480" s="36">
        <v>46</v>
      </c>
      <c r="L480" s="36">
        <v>47</v>
      </c>
      <c r="M480" s="36">
        <v>46</v>
      </c>
      <c r="N480" s="36">
        <v>46</v>
      </c>
      <c r="O480" s="36">
        <v>47</v>
      </c>
      <c r="P480" s="36">
        <v>39</v>
      </c>
      <c r="Q480" s="36">
        <v>41</v>
      </c>
      <c r="R480" s="36">
        <v>37</v>
      </c>
      <c r="S480" s="40">
        <v>38</v>
      </c>
      <c r="T480" s="36">
        <v>45</v>
      </c>
      <c r="U480" s="36">
        <v>59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8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839</v>
      </c>
      <c r="B481" s="47" t="s">
        <v>1398</v>
      </c>
      <c r="C481" s="5">
        <f t="shared" si="71"/>
        <v>476</v>
      </c>
      <c r="D481" s="5">
        <f t="shared" si="70"/>
        <v>0</v>
      </c>
      <c r="E481" s="5">
        <f t="shared" si="72"/>
        <v>59</v>
      </c>
      <c r="F481" s="5">
        <v>3</v>
      </c>
      <c r="G481" s="5">
        <f t="shared" si="69"/>
        <v>41</v>
      </c>
      <c r="H481" s="1">
        <v>40</v>
      </c>
      <c r="I481" s="42"/>
      <c r="J481" s="38"/>
      <c r="K481" s="38"/>
      <c r="L481" s="38"/>
      <c r="M481" s="38"/>
      <c r="N481" s="38"/>
      <c r="O481" s="38"/>
      <c r="P481" s="38"/>
      <c r="Q481" s="38"/>
      <c r="R481" s="38"/>
      <c r="S481" s="42"/>
      <c r="T481" s="38"/>
      <c r="U481" s="37">
        <v>59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8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571</v>
      </c>
      <c r="B482" s="47" t="s">
        <v>1237</v>
      </c>
      <c r="C482" s="5">
        <f t="shared" si="71"/>
        <v>126</v>
      </c>
      <c r="D482" s="5">
        <f t="shared" si="70"/>
        <v>0</v>
      </c>
      <c r="E482" s="5">
        <f t="shared" si="72"/>
        <v>723</v>
      </c>
      <c r="F482" s="5">
        <v>4</v>
      </c>
      <c r="G482" s="5">
        <f t="shared" si="69"/>
        <v>25</v>
      </c>
      <c r="H482" s="1">
        <v>16</v>
      </c>
      <c r="I482" s="40">
        <v>112</v>
      </c>
      <c r="J482" s="36">
        <v>99</v>
      </c>
      <c r="K482" s="36">
        <v>95</v>
      </c>
      <c r="L482" s="36">
        <v>94</v>
      </c>
      <c r="M482" s="36">
        <v>78</v>
      </c>
      <c r="N482" s="36">
        <v>71</v>
      </c>
      <c r="O482" s="36">
        <v>68</v>
      </c>
      <c r="P482" s="38"/>
      <c r="Q482" s="38"/>
      <c r="R482" s="38"/>
      <c r="S482" s="42"/>
      <c r="T482" s="37">
        <v>48</v>
      </c>
      <c r="U482" s="36">
        <v>58</v>
      </c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8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795</v>
      </c>
      <c r="B483" s="47" t="s">
        <v>1380</v>
      </c>
      <c r="C483" s="5">
        <f t="shared" si="71"/>
        <v>273</v>
      </c>
      <c r="D483" s="5">
        <f t="shared" si="70"/>
        <v>0</v>
      </c>
      <c r="E483" s="5">
        <f t="shared" si="72"/>
        <v>241</v>
      </c>
      <c r="F483" s="5">
        <v>50</v>
      </c>
      <c r="G483" s="5">
        <f t="shared" si="69"/>
        <v>6</v>
      </c>
      <c r="H483" s="1"/>
      <c r="I483" s="40"/>
      <c r="J483" s="36"/>
      <c r="K483" s="36"/>
      <c r="L483" s="36"/>
      <c r="M483" s="36"/>
      <c r="N483" s="36"/>
      <c r="P483" s="19">
        <v>36</v>
      </c>
      <c r="Q483" s="36">
        <v>39</v>
      </c>
      <c r="R483" s="36">
        <v>39</v>
      </c>
      <c r="S483" s="40">
        <v>37</v>
      </c>
      <c r="T483" s="36">
        <v>44</v>
      </c>
      <c r="U483" s="36">
        <v>46</v>
      </c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8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738</v>
      </c>
      <c r="B484" s="47" t="s">
        <v>1203</v>
      </c>
      <c r="C484" s="5">
        <f t="shared" si="71"/>
        <v>114</v>
      </c>
      <c r="D484" s="5">
        <f t="shared" si="70"/>
        <v>0</v>
      </c>
      <c r="E484" s="5">
        <f t="shared" si="72"/>
        <v>782</v>
      </c>
      <c r="F484" s="5">
        <v>6</v>
      </c>
      <c r="G484" s="5">
        <f t="shared" si="69"/>
        <v>12</v>
      </c>
      <c r="H484" s="1">
        <v>1</v>
      </c>
      <c r="I484" s="40">
        <v>177</v>
      </c>
      <c r="J484" s="36">
        <v>119</v>
      </c>
      <c r="K484" s="36">
        <v>91</v>
      </c>
      <c r="L484" s="36">
        <v>73</v>
      </c>
      <c r="M484" s="36">
        <v>71</v>
      </c>
      <c r="N484" s="36">
        <v>59</v>
      </c>
      <c r="O484" s="36">
        <v>47</v>
      </c>
      <c r="P484" s="36">
        <v>36</v>
      </c>
      <c r="Q484" s="36">
        <v>35</v>
      </c>
      <c r="R484" s="38"/>
      <c r="S484" s="42"/>
      <c r="T484" s="37">
        <v>33</v>
      </c>
      <c r="U484" s="36">
        <v>41</v>
      </c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8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625</v>
      </c>
      <c r="B485" s="47" t="s">
        <v>1236</v>
      </c>
      <c r="C485" s="5">
        <f t="shared" si="71"/>
        <v>156</v>
      </c>
      <c r="D485" s="5">
        <f t="shared" si="70"/>
        <v>0</v>
      </c>
      <c r="E485" s="5">
        <f t="shared" si="72"/>
        <v>563</v>
      </c>
      <c r="F485" s="5">
        <v>41</v>
      </c>
      <c r="G485" s="5">
        <f t="shared" si="69"/>
        <v>25</v>
      </c>
      <c r="H485" s="1">
        <v>12</v>
      </c>
      <c r="I485" s="40">
        <v>57</v>
      </c>
      <c r="J485" s="36">
        <v>53</v>
      </c>
      <c r="K485" s="36">
        <v>50</v>
      </c>
      <c r="L485" s="36">
        <v>47</v>
      </c>
      <c r="M485" s="36">
        <v>44</v>
      </c>
      <c r="N485" s="36">
        <v>45</v>
      </c>
      <c r="O485" s="36">
        <v>45</v>
      </c>
      <c r="P485" s="36">
        <v>41</v>
      </c>
      <c r="Q485" s="36">
        <v>40</v>
      </c>
      <c r="R485" s="36">
        <v>34</v>
      </c>
      <c r="S485" s="40">
        <v>34</v>
      </c>
      <c r="T485" s="36">
        <v>34</v>
      </c>
      <c r="U485" s="36">
        <v>39</v>
      </c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8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490</v>
      </c>
      <c r="B486" s="47" t="s">
        <v>1247</v>
      </c>
      <c r="C486" s="5">
        <f t="shared" si="71"/>
        <v>358</v>
      </c>
      <c r="D486" s="5">
        <f t="shared" si="70"/>
        <v>0</v>
      </c>
      <c r="E486" s="5">
        <f t="shared" si="72"/>
        <v>128</v>
      </c>
      <c r="F486" s="5">
        <v>82</v>
      </c>
      <c r="G486" s="5">
        <f t="shared" si="69"/>
        <v>13</v>
      </c>
      <c r="H486" s="1">
        <v>9</v>
      </c>
      <c r="I486" s="45">
        <v>31</v>
      </c>
      <c r="J486" s="36">
        <v>29</v>
      </c>
      <c r="K486" s="38"/>
      <c r="L486" s="38"/>
      <c r="M486" s="38"/>
      <c r="N486" s="38"/>
      <c r="O486" s="38"/>
      <c r="P486" s="38"/>
      <c r="Q486" s="38"/>
      <c r="R486" s="38"/>
      <c r="S486" s="42"/>
      <c r="T486" s="37">
        <v>30</v>
      </c>
      <c r="U486" s="36">
        <v>38</v>
      </c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8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740</v>
      </c>
      <c r="B487" s="47" t="s">
        <v>1235</v>
      </c>
      <c r="C487" s="5">
        <f t="shared" si="71"/>
        <v>130</v>
      </c>
      <c r="D487" s="5">
        <f t="shared" si="70"/>
        <v>0</v>
      </c>
      <c r="E487" s="5">
        <f t="shared" si="72"/>
        <v>684</v>
      </c>
      <c r="F487" s="5">
        <v>8</v>
      </c>
      <c r="G487" s="5">
        <f t="shared" si="69"/>
        <v>11</v>
      </c>
      <c r="H487" s="1">
        <v>1</v>
      </c>
      <c r="I487" s="40">
        <v>165</v>
      </c>
      <c r="J487" s="36">
        <v>111</v>
      </c>
      <c r="K487" s="36">
        <v>86</v>
      </c>
      <c r="L487" s="36">
        <v>67</v>
      </c>
      <c r="M487" s="36">
        <v>63</v>
      </c>
      <c r="N487" s="36">
        <v>51</v>
      </c>
      <c r="O487" s="36">
        <v>43</v>
      </c>
      <c r="P487" s="36">
        <v>32</v>
      </c>
      <c r="Q487" s="38"/>
      <c r="R487" s="38"/>
      <c r="S487" s="42"/>
      <c r="T487" s="37">
        <v>29</v>
      </c>
      <c r="U487" s="36">
        <v>37</v>
      </c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8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669</v>
      </c>
      <c r="B488" s="47" t="s">
        <v>1381</v>
      </c>
      <c r="C488" s="5">
        <f t="shared" si="71"/>
        <v>260</v>
      </c>
      <c r="D488" s="5">
        <f t="shared" si="70"/>
        <v>0</v>
      </c>
      <c r="E488" s="5">
        <f t="shared" si="72"/>
        <v>272</v>
      </c>
      <c r="F488" s="5">
        <v>53</v>
      </c>
      <c r="G488" s="5">
        <f t="shared" si="69"/>
        <v>15</v>
      </c>
      <c r="H488" s="1">
        <v>8</v>
      </c>
      <c r="I488" s="40">
        <v>46</v>
      </c>
      <c r="J488" s="36">
        <v>44</v>
      </c>
      <c r="K488" s="36">
        <v>43</v>
      </c>
      <c r="L488" s="36">
        <v>39</v>
      </c>
      <c r="M488" s="36">
        <v>36</v>
      </c>
      <c r="N488" s="38"/>
      <c r="O488" s="38"/>
      <c r="P488" s="38"/>
      <c r="Q488" s="38"/>
      <c r="R488" s="38"/>
      <c r="S488" s="42"/>
      <c r="T488" s="37">
        <v>29</v>
      </c>
      <c r="U488" s="36">
        <v>35</v>
      </c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8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757</v>
      </c>
      <c r="B489" s="47" t="s">
        <v>1382</v>
      </c>
      <c r="C489" s="5">
        <f t="shared" si="71"/>
        <v>451</v>
      </c>
      <c r="D489" s="5">
        <f t="shared" si="70"/>
        <v>0</v>
      </c>
      <c r="E489" s="5">
        <f t="shared" si="72"/>
        <v>66</v>
      </c>
      <c r="F489" s="5">
        <v>92</v>
      </c>
      <c r="G489" s="5">
        <f t="shared" si="69"/>
        <v>2</v>
      </c>
      <c r="H489" s="1"/>
      <c r="I489" s="40"/>
      <c r="J489" s="19">
        <v>31</v>
      </c>
      <c r="K489" s="38"/>
      <c r="L489" s="38"/>
      <c r="M489" s="38"/>
      <c r="N489" s="38"/>
      <c r="O489" s="38"/>
      <c r="P489" s="38"/>
      <c r="Q489" s="38"/>
      <c r="R489" s="38"/>
      <c r="S489" s="42"/>
      <c r="T489" s="38"/>
      <c r="U489" s="37">
        <v>35</v>
      </c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8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844</v>
      </c>
      <c r="B490" s="47" t="s">
        <v>1201</v>
      </c>
      <c r="C490" s="5">
        <f t="shared" si="71"/>
        <v>617</v>
      </c>
      <c r="D490" s="5">
        <f t="shared" si="70"/>
        <v>0</v>
      </c>
      <c r="E490" s="5">
        <f t="shared" si="72"/>
        <v>35</v>
      </c>
      <c r="F490" s="5">
        <v>99</v>
      </c>
      <c r="G490" s="5">
        <f t="shared" si="69"/>
        <v>1</v>
      </c>
      <c r="H490" s="1"/>
      <c r="I490" s="40"/>
      <c r="J490" s="36"/>
      <c r="K490" s="36"/>
      <c r="L490" s="36"/>
      <c r="M490" s="36"/>
      <c r="N490" s="36"/>
      <c r="S490" s="41"/>
      <c r="T490" s="36"/>
      <c r="U490" s="19">
        <v>35</v>
      </c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8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822</v>
      </c>
      <c r="B491" s="47" t="s">
        <v>1192</v>
      </c>
      <c r="C491" s="5">
        <f t="shared" si="71"/>
        <v>591</v>
      </c>
      <c r="D491" s="5">
        <f t="shared" si="70"/>
        <v>0</v>
      </c>
      <c r="E491" s="5">
        <f t="shared" si="72"/>
        <v>38</v>
      </c>
      <c r="F491" s="5">
        <v>63</v>
      </c>
      <c r="G491" s="5">
        <f t="shared" si="69"/>
        <v>1</v>
      </c>
      <c r="H491" s="1"/>
      <c r="I491" s="40"/>
      <c r="J491" s="36"/>
      <c r="K491" s="36"/>
      <c r="L491" s="36"/>
      <c r="M491" s="36"/>
      <c r="N491" s="36"/>
      <c r="S491" s="40"/>
      <c r="T491" s="19">
        <v>38</v>
      </c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8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826</v>
      </c>
      <c r="B492" s="47" t="s">
        <v>1403</v>
      </c>
      <c r="C492" s="5">
        <f t="shared" si="71"/>
        <v>624</v>
      </c>
      <c r="D492" s="5">
        <f t="shared" si="70"/>
        <v>0</v>
      </c>
      <c r="E492" s="5">
        <f t="shared" si="72"/>
        <v>31</v>
      </c>
      <c r="F492" s="5">
        <v>76</v>
      </c>
      <c r="G492" s="5">
        <f t="shared" si="69"/>
        <v>1</v>
      </c>
      <c r="H492" s="1"/>
      <c r="I492" s="40"/>
      <c r="J492" s="36"/>
      <c r="K492" s="36"/>
      <c r="L492" s="36"/>
      <c r="M492" s="36"/>
      <c r="N492" s="36"/>
      <c r="S492" s="40"/>
      <c r="T492" s="19">
        <v>31</v>
      </c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8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828</v>
      </c>
      <c r="B493" s="47" t="s">
        <v>1403</v>
      </c>
      <c r="C493" s="5">
        <f t="shared" si="71"/>
        <v>624</v>
      </c>
      <c r="D493" s="5">
        <f t="shared" si="70"/>
        <v>0</v>
      </c>
      <c r="E493" s="5">
        <f t="shared" si="72"/>
        <v>31</v>
      </c>
      <c r="F493" s="5">
        <v>79</v>
      </c>
      <c r="G493" s="5">
        <f t="shared" si="69"/>
        <v>1</v>
      </c>
      <c r="H493" s="1"/>
      <c r="I493" s="40"/>
      <c r="J493" s="36"/>
      <c r="K493" s="36"/>
      <c r="L493" s="36"/>
      <c r="M493" s="36"/>
      <c r="N493" s="36"/>
      <c r="S493" s="40"/>
      <c r="T493" s="19">
        <v>31</v>
      </c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8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831</v>
      </c>
      <c r="B494" s="47" t="s">
        <v>1404</v>
      </c>
      <c r="C494" s="5">
        <f t="shared" si="71"/>
        <v>630</v>
      </c>
      <c r="D494" s="5">
        <f t="shared" si="70"/>
        <v>0</v>
      </c>
      <c r="E494" s="5">
        <f t="shared" si="72"/>
        <v>29</v>
      </c>
      <c r="F494" s="5">
        <v>86</v>
      </c>
      <c r="G494" s="5">
        <f t="shared" si="69"/>
        <v>1</v>
      </c>
      <c r="H494" s="1"/>
      <c r="I494" s="40"/>
      <c r="J494" s="36"/>
      <c r="K494" s="36"/>
      <c r="L494" s="36"/>
      <c r="M494" s="36"/>
      <c r="N494" s="36"/>
      <c r="S494" s="40"/>
      <c r="T494" s="19">
        <v>29</v>
      </c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8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746</v>
      </c>
      <c r="B495" s="47" t="s">
        <v>1406</v>
      </c>
      <c r="C495" s="5">
        <f t="shared" si="71"/>
        <v>267</v>
      </c>
      <c r="D495" s="5">
        <f t="shared" si="70"/>
        <v>0</v>
      </c>
      <c r="E495" s="5">
        <f t="shared" si="72"/>
        <v>251</v>
      </c>
      <c r="F495" s="5">
        <v>75</v>
      </c>
      <c r="G495" s="5">
        <f t="shared" si="69"/>
        <v>8</v>
      </c>
      <c r="H495" s="1">
        <v>1</v>
      </c>
      <c r="I495" s="40">
        <v>39</v>
      </c>
      <c r="J495" s="36">
        <v>40</v>
      </c>
      <c r="K495" s="36">
        <v>38</v>
      </c>
      <c r="L495" s="36">
        <v>35</v>
      </c>
      <c r="M495" s="36">
        <v>36</v>
      </c>
      <c r="N495" s="38"/>
      <c r="O495" s="37">
        <v>35</v>
      </c>
      <c r="P495" s="38"/>
      <c r="Q495" s="38"/>
      <c r="R495" s="38"/>
      <c r="S495" s="42"/>
      <c r="T495" s="37">
        <v>28</v>
      </c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8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707</v>
      </c>
      <c r="B496" s="47" t="s">
        <v>1383</v>
      </c>
      <c r="C496" s="5">
        <f t="shared" si="71"/>
        <v>220</v>
      </c>
      <c r="D496" s="5">
        <f t="shared" si="70"/>
        <v>0</v>
      </c>
      <c r="E496" s="5">
        <f t="shared" si="72"/>
        <v>355</v>
      </c>
      <c r="F496" s="5">
        <v>26</v>
      </c>
      <c r="G496" s="5">
        <f t="shared" si="69"/>
        <v>11</v>
      </c>
      <c r="H496" s="1">
        <v>3</v>
      </c>
      <c r="I496" s="40">
        <v>54</v>
      </c>
      <c r="J496" s="36">
        <v>52</v>
      </c>
      <c r="K496" s="36">
        <v>51</v>
      </c>
      <c r="L496" s="36">
        <v>50</v>
      </c>
      <c r="M496" s="36">
        <v>45</v>
      </c>
      <c r="N496" s="36">
        <v>39</v>
      </c>
      <c r="O496" s="36">
        <v>37</v>
      </c>
      <c r="P496" s="38"/>
      <c r="Q496" s="38"/>
      <c r="R496" s="38"/>
      <c r="S496" s="42"/>
      <c r="T496" s="37">
        <v>27</v>
      </c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8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805</v>
      </c>
      <c r="B497" s="47" t="s">
        <v>1405</v>
      </c>
      <c r="C497" s="5">
        <f t="shared" si="71"/>
        <v>394</v>
      </c>
      <c r="D497" s="5">
        <f t="shared" si="70"/>
        <v>0</v>
      </c>
      <c r="E497" s="5">
        <f>SUM(I497:BJ497)</f>
        <v>101</v>
      </c>
      <c r="F497" s="5">
        <v>82</v>
      </c>
      <c r="G497" s="5">
        <f>H497+COUNT(I497:BJ497)</f>
        <v>3</v>
      </c>
      <c r="H497" s="1"/>
      <c r="I497" s="40"/>
      <c r="J497" s="36"/>
      <c r="K497" s="36"/>
      <c r="L497" s="36"/>
      <c r="M497" s="36"/>
      <c r="N497" s="36"/>
      <c r="R497" s="19">
        <v>40</v>
      </c>
      <c r="S497" s="40">
        <v>34</v>
      </c>
      <c r="T497" s="36">
        <v>27</v>
      </c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8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770</v>
      </c>
      <c r="B498" s="47" t="s">
        <v>1370</v>
      </c>
      <c r="C498" s="5">
        <f t="shared" si="71"/>
        <v>346</v>
      </c>
      <c r="D498" s="5">
        <f t="shared" si="70"/>
        <v>0</v>
      </c>
      <c r="E498" s="5">
        <f>SUM(I498:BJ498)</f>
        <v>137</v>
      </c>
      <c r="F498" s="5">
        <v>35</v>
      </c>
      <c r="G498" s="5">
        <f>H498+COUNT(I498:BJ498)</f>
        <v>3</v>
      </c>
      <c r="H498" s="1"/>
      <c r="I498" s="40"/>
      <c r="J498" s="36"/>
      <c r="K498" s="36"/>
      <c r="L498" s="36"/>
      <c r="M498" s="36"/>
      <c r="N498" s="37">
        <v>66</v>
      </c>
      <c r="O498" s="36">
        <v>44</v>
      </c>
      <c r="P498" s="38"/>
      <c r="Q498" s="38"/>
      <c r="R498" s="38"/>
      <c r="S498" s="42"/>
      <c r="T498" s="37">
        <v>27</v>
      </c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8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8" t="s">
        <v>783</v>
      </c>
      <c r="B499" s="48" t="s">
        <v>1179</v>
      </c>
      <c r="C499" s="5">
        <f t="shared" si="71"/>
        <v>305</v>
      </c>
      <c r="D499" s="5">
        <f t="shared" si="70"/>
        <v>0</v>
      </c>
      <c r="E499" s="5">
        <f t="shared" si="72"/>
        <v>189</v>
      </c>
      <c r="F499" s="5">
        <v>29</v>
      </c>
      <c r="G499" s="5">
        <f t="shared" si="69"/>
        <v>4</v>
      </c>
      <c r="H499" s="1"/>
      <c r="I499" s="40"/>
      <c r="J499" s="36"/>
      <c r="K499" s="36"/>
      <c r="L499" s="36"/>
      <c r="M499" s="36"/>
      <c r="N499" s="36"/>
      <c r="O499" s="19">
        <v>80</v>
      </c>
      <c r="P499" s="36">
        <v>45</v>
      </c>
      <c r="Q499" s="36">
        <v>38</v>
      </c>
      <c r="R499" s="38"/>
      <c r="S499" s="42"/>
      <c r="T499" s="37">
        <v>26</v>
      </c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8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153</v>
      </c>
      <c r="B500" s="47" t="s">
        <v>1234</v>
      </c>
      <c r="C500" s="5">
        <f t="shared" si="71"/>
        <v>29</v>
      </c>
      <c r="D500" s="5">
        <f t="shared" si="70"/>
        <v>0</v>
      </c>
      <c r="E500" s="5">
        <f t="shared" si="72"/>
        <v>1902</v>
      </c>
      <c r="F500" s="5">
        <v>1</v>
      </c>
      <c r="G500" s="5">
        <f t="shared" ref="G500:G564" si="73">H500+COUNT(I500:BJ500)</f>
        <v>79</v>
      </c>
      <c r="H500" s="1">
        <v>71</v>
      </c>
      <c r="I500" s="42"/>
      <c r="J500" s="38"/>
      <c r="K500" s="38"/>
      <c r="L500" s="37">
        <v>68</v>
      </c>
      <c r="M500" s="36">
        <v>101</v>
      </c>
      <c r="N500" s="36">
        <v>119</v>
      </c>
      <c r="O500" s="36">
        <v>175</v>
      </c>
      <c r="P500" s="36">
        <v>250</v>
      </c>
      <c r="Q500" s="36">
        <v>302</v>
      </c>
      <c r="R500" s="36">
        <v>336</v>
      </c>
      <c r="S500" s="40">
        <v>551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8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180</v>
      </c>
      <c r="B501" s="47" t="s">
        <v>1233</v>
      </c>
      <c r="C501" s="5">
        <f t="shared" si="71"/>
        <v>40</v>
      </c>
      <c r="D501" s="5">
        <f t="shared" si="70"/>
        <v>0</v>
      </c>
      <c r="E501" s="5">
        <f t="shared" si="72"/>
        <v>1687</v>
      </c>
      <c r="F501" s="5">
        <v>2</v>
      </c>
      <c r="G501" s="5">
        <f t="shared" si="73"/>
        <v>68</v>
      </c>
      <c r="H501" s="1">
        <v>61</v>
      </c>
      <c r="I501" s="42"/>
      <c r="J501" s="38"/>
      <c r="K501" s="38"/>
      <c r="L501" s="38"/>
      <c r="M501" s="37">
        <v>82</v>
      </c>
      <c r="N501" s="36">
        <v>102</v>
      </c>
      <c r="O501" s="36">
        <v>151</v>
      </c>
      <c r="P501" s="36">
        <v>227</v>
      </c>
      <c r="Q501" s="36">
        <v>289</v>
      </c>
      <c r="R501" s="36">
        <v>306</v>
      </c>
      <c r="S501" s="40">
        <v>530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8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154</v>
      </c>
      <c r="B502" s="47" t="s">
        <v>1232</v>
      </c>
      <c r="C502" s="5">
        <f t="shared" si="71"/>
        <v>38</v>
      </c>
      <c r="D502" s="5">
        <f t="shared" si="70"/>
        <v>0</v>
      </c>
      <c r="E502" s="5">
        <f t="shared" si="72"/>
        <v>1706</v>
      </c>
      <c r="F502" s="5">
        <v>1</v>
      </c>
      <c r="G502" s="5">
        <f t="shared" si="73"/>
        <v>71</v>
      </c>
      <c r="H502" s="1">
        <v>64</v>
      </c>
      <c r="I502" s="42"/>
      <c r="J502" s="38"/>
      <c r="K502" s="38"/>
      <c r="L502" s="38"/>
      <c r="M502" s="37">
        <v>84</v>
      </c>
      <c r="N502" s="36">
        <v>104</v>
      </c>
      <c r="O502" s="36">
        <v>160</v>
      </c>
      <c r="P502" s="36">
        <v>235</v>
      </c>
      <c r="Q502" s="36">
        <v>290</v>
      </c>
      <c r="R502" s="36">
        <v>305</v>
      </c>
      <c r="S502" s="40">
        <v>528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8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141</v>
      </c>
      <c r="B503" s="47" t="s">
        <v>1231</v>
      </c>
      <c r="C503" s="5">
        <f t="shared" si="71"/>
        <v>35</v>
      </c>
      <c r="D503" s="5">
        <f t="shared" si="70"/>
        <v>0</v>
      </c>
      <c r="E503" s="5">
        <f t="shared" si="72"/>
        <v>1757</v>
      </c>
      <c r="F503" s="5">
        <v>2</v>
      </c>
      <c r="G503" s="5">
        <f t="shared" si="73"/>
        <v>53</v>
      </c>
      <c r="H503" s="1">
        <v>45</v>
      </c>
      <c r="I503" s="42"/>
      <c r="J503" s="38"/>
      <c r="K503" s="38"/>
      <c r="L503" s="37">
        <v>57</v>
      </c>
      <c r="M503" s="36">
        <v>91</v>
      </c>
      <c r="N503" s="36">
        <v>111</v>
      </c>
      <c r="O503" s="36">
        <v>161</v>
      </c>
      <c r="P503" s="36">
        <v>236</v>
      </c>
      <c r="Q503" s="36">
        <v>289</v>
      </c>
      <c r="R503" s="36">
        <v>297</v>
      </c>
      <c r="S503" s="40">
        <v>515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8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185</v>
      </c>
      <c r="B504" s="47" t="s">
        <v>1298</v>
      </c>
      <c r="C504" s="5">
        <f t="shared" si="71"/>
        <v>62</v>
      </c>
      <c r="D504" s="5">
        <f t="shared" si="70"/>
        <v>0</v>
      </c>
      <c r="E504" s="5">
        <f t="shared" si="72"/>
        <v>1282</v>
      </c>
      <c r="F504" s="5">
        <v>5</v>
      </c>
      <c r="G504" s="5">
        <f t="shared" si="73"/>
        <v>36</v>
      </c>
      <c r="H504" s="1">
        <v>29</v>
      </c>
      <c r="I504" s="42"/>
      <c r="J504" s="38"/>
      <c r="K504" s="38"/>
      <c r="L504" s="38"/>
      <c r="M504" s="37">
        <v>66</v>
      </c>
      <c r="N504" s="36">
        <v>79</v>
      </c>
      <c r="O504" s="36">
        <v>117</v>
      </c>
      <c r="P504" s="36">
        <v>171</v>
      </c>
      <c r="Q504" s="36">
        <v>216</v>
      </c>
      <c r="R504" s="36">
        <v>238</v>
      </c>
      <c r="S504" s="40">
        <v>395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8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188</v>
      </c>
      <c r="B505" s="47" t="s">
        <v>1230</v>
      </c>
      <c r="C505" s="5">
        <f t="shared" si="71"/>
        <v>69</v>
      </c>
      <c r="D505" s="5">
        <f t="shared" si="70"/>
        <v>0</v>
      </c>
      <c r="E505" s="5">
        <f t="shared" si="72"/>
        <v>1168</v>
      </c>
      <c r="F505" s="5">
        <v>6</v>
      </c>
      <c r="G505" s="5">
        <f t="shared" si="73"/>
        <v>56</v>
      </c>
      <c r="H505" s="1">
        <v>49</v>
      </c>
      <c r="I505" s="42"/>
      <c r="J505" s="38"/>
      <c r="K505" s="38"/>
      <c r="L505" s="38"/>
      <c r="M505" s="37">
        <v>53</v>
      </c>
      <c r="N505" s="36">
        <v>68</v>
      </c>
      <c r="O505" s="36">
        <v>108</v>
      </c>
      <c r="P505" s="36">
        <v>165</v>
      </c>
      <c r="Q505" s="36">
        <v>200</v>
      </c>
      <c r="R505" s="36">
        <v>209</v>
      </c>
      <c r="S505" s="40">
        <v>365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8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182</v>
      </c>
      <c r="B506" s="47" t="s">
        <v>1229</v>
      </c>
      <c r="C506" s="5">
        <f t="shared" si="71"/>
        <v>80</v>
      </c>
      <c r="D506" s="5">
        <f t="shared" si="70"/>
        <v>0</v>
      </c>
      <c r="E506" s="5">
        <f t="shared" si="72"/>
        <v>1063</v>
      </c>
      <c r="F506" s="5">
        <v>7</v>
      </c>
      <c r="G506" s="5">
        <f t="shared" si="73"/>
        <v>42</v>
      </c>
      <c r="H506" s="1">
        <v>36</v>
      </c>
      <c r="I506" s="42"/>
      <c r="J506" s="38"/>
      <c r="K506" s="38"/>
      <c r="L506" s="38"/>
      <c r="M506" s="38"/>
      <c r="N506" s="37">
        <v>66</v>
      </c>
      <c r="O506" s="36">
        <v>99</v>
      </c>
      <c r="P506" s="36">
        <v>151</v>
      </c>
      <c r="Q506" s="36">
        <v>190</v>
      </c>
      <c r="R506" s="36">
        <v>201</v>
      </c>
      <c r="S506" s="40">
        <v>356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8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187</v>
      </c>
      <c r="B507" s="47" t="s">
        <v>1228</v>
      </c>
      <c r="C507" s="5">
        <f t="shared" si="71"/>
        <v>74</v>
      </c>
      <c r="D507" s="5">
        <f t="shared" ref="D507:D570" si="74">AT507</f>
        <v>0</v>
      </c>
      <c r="E507" s="5">
        <f t="shared" si="72"/>
        <v>1131</v>
      </c>
      <c r="F507" s="5">
        <v>7</v>
      </c>
      <c r="G507" s="5">
        <f t="shared" si="73"/>
        <v>38</v>
      </c>
      <c r="H507" s="1">
        <v>31</v>
      </c>
      <c r="I507" s="42"/>
      <c r="J507" s="38"/>
      <c r="K507" s="38"/>
      <c r="L507" s="38"/>
      <c r="M507" s="37">
        <v>55</v>
      </c>
      <c r="N507" s="36">
        <v>69</v>
      </c>
      <c r="O507" s="36">
        <v>103</v>
      </c>
      <c r="P507" s="36">
        <v>159</v>
      </c>
      <c r="Q507" s="36">
        <v>195</v>
      </c>
      <c r="R507" s="36">
        <v>208</v>
      </c>
      <c r="S507" s="40">
        <v>342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8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157</v>
      </c>
      <c r="B508" s="47" t="s">
        <v>1227</v>
      </c>
      <c r="C508" s="5">
        <f t="shared" si="71"/>
        <v>76</v>
      </c>
      <c r="D508" s="5">
        <f t="shared" si="74"/>
        <v>0</v>
      </c>
      <c r="E508" s="5">
        <f t="shared" si="72"/>
        <v>1124</v>
      </c>
      <c r="F508" s="5">
        <v>5</v>
      </c>
      <c r="G508" s="5">
        <f t="shared" si="73"/>
        <v>52</v>
      </c>
      <c r="H508" s="1">
        <v>45</v>
      </c>
      <c r="I508" s="42"/>
      <c r="J508" s="38"/>
      <c r="K508" s="38"/>
      <c r="L508" s="38"/>
      <c r="M508" s="37">
        <v>55</v>
      </c>
      <c r="N508" s="36">
        <v>68</v>
      </c>
      <c r="O508" s="36">
        <v>108</v>
      </c>
      <c r="P508" s="36">
        <v>164</v>
      </c>
      <c r="Q508" s="36">
        <v>192</v>
      </c>
      <c r="R508" s="36">
        <v>198</v>
      </c>
      <c r="S508" s="40">
        <v>339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8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184</v>
      </c>
      <c r="B509" s="47" t="s">
        <v>1226</v>
      </c>
      <c r="C509" s="5">
        <f t="shared" si="71"/>
        <v>87</v>
      </c>
      <c r="D509" s="5">
        <f t="shared" si="74"/>
        <v>0</v>
      </c>
      <c r="E509" s="5">
        <f t="shared" si="72"/>
        <v>999</v>
      </c>
      <c r="F509" s="5">
        <v>8</v>
      </c>
      <c r="G509" s="5">
        <f t="shared" si="73"/>
        <v>39</v>
      </c>
      <c r="H509" s="1">
        <v>33</v>
      </c>
      <c r="I509" s="42"/>
      <c r="J509" s="38"/>
      <c r="K509" s="38"/>
      <c r="L509" s="38"/>
      <c r="M509" s="38"/>
      <c r="N509" s="37">
        <v>62</v>
      </c>
      <c r="O509" s="36">
        <v>100</v>
      </c>
      <c r="P509" s="36">
        <v>149</v>
      </c>
      <c r="Q509" s="36">
        <v>177</v>
      </c>
      <c r="R509" s="36">
        <v>192</v>
      </c>
      <c r="S509" s="40">
        <v>319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8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183</v>
      </c>
      <c r="B510" s="47" t="s">
        <v>1225</v>
      </c>
      <c r="C510" s="5">
        <f t="shared" si="71"/>
        <v>94</v>
      </c>
      <c r="D510" s="5">
        <f t="shared" si="74"/>
        <v>0</v>
      </c>
      <c r="E510" s="5">
        <f t="shared" si="72"/>
        <v>952</v>
      </c>
      <c r="F510" s="5">
        <v>6</v>
      </c>
      <c r="G510" s="5">
        <f t="shared" si="73"/>
        <v>43</v>
      </c>
      <c r="H510" s="1">
        <v>37</v>
      </c>
      <c r="I510" s="42"/>
      <c r="J510" s="38"/>
      <c r="K510" s="38"/>
      <c r="L510" s="38"/>
      <c r="M510" s="38"/>
      <c r="N510" s="37">
        <v>57</v>
      </c>
      <c r="O510" s="36">
        <v>92</v>
      </c>
      <c r="P510" s="36">
        <v>140</v>
      </c>
      <c r="Q510" s="36">
        <v>171</v>
      </c>
      <c r="R510" s="36">
        <v>184</v>
      </c>
      <c r="S510" s="40">
        <v>308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8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158</v>
      </c>
      <c r="B511" s="47" t="s">
        <v>1224</v>
      </c>
      <c r="C511" s="5">
        <f t="shared" si="71"/>
        <v>95</v>
      </c>
      <c r="D511" s="5">
        <f t="shared" si="74"/>
        <v>0</v>
      </c>
      <c r="E511" s="5">
        <f t="shared" si="72"/>
        <v>945</v>
      </c>
      <c r="F511" s="5">
        <v>4</v>
      </c>
      <c r="G511" s="5">
        <f t="shared" si="73"/>
        <v>51</v>
      </c>
      <c r="H511" s="1">
        <v>45</v>
      </c>
      <c r="I511" s="42"/>
      <c r="J511" s="38"/>
      <c r="K511" s="38"/>
      <c r="L511" s="38"/>
      <c r="M511" s="38"/>
      <c r="N511" s="37">
        <v>60</v>
      </c>
      <c r="O511" s="36">
        <v>91</v>
      </c>
      <c r="P511" s="36">
        <v>140</v>
      </c>
      <c r="Q511" s="36">
        <v>172</v>
      </c>
      <c r="R511" s="36">
        <v>181</v>
      </c>
      <c r="S511" s="40">
        <v>301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8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1173</v>
      </c>
      <c r="B512" s="47" t="s">
        <v>1223</v>
      </c>
      <c r="C512" s="5">
        <f t="shared" si="71"/>
        <v>84</v>
      </c>
      <c r="D512" s="5">
        <f t="shared" si="74"/>
        <v>0</v>
      </c>
      <c r="E512" s="5">
        <f t="shared" si="72"/>
        <v>1033</v>
      </c>
      <c r="F512" s="5">
        <v>12</v>
      </c>
      <c r="G512" s="5">
        <f t="shared" si="73"/>
        <v>31</v>
      </c>
      <c r="H512" s="1">
        <v>24</v>
      </c>
      <c r="I512" s="42"/>
      <c r="J512" s="38"/>
      <c r="K512" s="38"/>
      <c r="L512" s="38"/>
      <c r="M512" s="37">
        <v>54</v>
      </c>
      <c r="N512" s="36">
        <v>67</v>
      </c>
      <c r="O512" s="36">
        <v>100</v>
      </c>
      <c r="P512" s="36">
        <v>149</v>
      </c>
      <c r="Q512" s="36">
        <v>177</v>
      </c>
      <c r="R512" s="36">
        <v>186</v>
      </c>
      <c r="S512" s="40">
        <v>300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8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202</v>
      </c>
      <c r="B513" s="47" t="s">
        <v>1222</v>
      </c>
      <c r="C513" s="5">
        <f t="shared" si="71"/>
        <v>101</v>
      </c>
      <c r="D513" s="5">
        <f t="shared" si="74"/>
        <v>0</v>
      </c>
      <c r="E513" s="5">
        <f t="shared" si="72"/>
        <v>904</v>
      </c>
      <c r="F513" s="5">
        <v>14</v>
      </c>
      <c r="G513" s="5">
        <f t="shared" si="73"/>
        <v>31</v>
      </c>
      <c r="H513" s="1">
        <v>25</v>
      </c>
      <c r="I513" s="42"/>
      <c r="J513" s="38"/>
      <c r="K513" s="38"/>
      <c r="L513" s="38"/>
      <c r="M513" s="38"/>
      <c r="N513" s="37">
        <v>57</v>
      </c>
      <c r="O513" s="36">
        <v>90</v>
      </c>
      <c r="P513" s="36">
        <v>134</v>
      </c>
      <c r="Q513" s="36">
        <v>159</v>
      </c>
      <c r="R513" s="36">
        <v>168</v>
      </c>
      <c r="S513" s="40">
        <v>296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8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200</v>
      </c>
      <c r="B514" s="47" t="s">
        <v>1221</v>
      </c>
      <c r="C514" s="5">
        <f t="shared" ref="C514:C577" si="75">RANK(E514,$E$2:$E$1373,0)</f>
        <v>124</v>
      </c>
      <c r="D514" s="5">
        <f t="shared" si="74"/>
        <v>0</v>
      </c>
      <c r="E514" s="5">
        <f t="shared" si="72"/>
        <v>728</v>
      </c>
      <c r="F514" s="5">
        <v>10</v>
      </c>
      <c r="G514" s="5">
        <f t="shared" si="73"/>
        <v>31</v>
      </c>
      <c r="H514" s="1">
        <v>26</v>
      </c>
      <c r="I514" s="42"/>
      <c r="J514" s="38"/>
      <c r="K514" s="38"/>
      <c r="L514" s="38"/>
      <c r="M514" s="38"/>
      <c r="N514" s="38"/>
      <c r="O514" s="37">
        <v>69</v>
      </c>
      <c r="P514" s="36">
        <v>111</v>
      </c>
      <c r="Q514" s="36">
        <v>135</v>
      </c>
      <c r="R514" s="36">
        <v>150</v>
      </c>
      <c r="S514" s="40">
        <v>263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8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203</v>
      </c>
      <c r="B515" s="47" t="s">
        <v>1220</v>
      </c>
      <c r="C515" s="5">
        <f t="shared" si="75"/>
        <v>118</v>
      </c>
      <c r="D515" s="5">
        <f t="shared" si="74"/>
        <v>0</v>
      </c>
      <c r="E515" s="5">
        <f t="shared" si="72"/>
        <v>746</v>
      </c>
      <c r="F515" s="5">
        <v>12</v>
      </c>
      <c r="G515" s="5">
        <f t="shared" si="73"/>
        <v>44</v>
      </c>
      <c r="H515" s="1">
        <v>39</v>
      </c>
      <c r="I515" s="42"/>
      <c r="J515" s="38"/>
      <c r="K515" s="38"/>
      <c r="L515" s="38"/>
      <c r="M515" s="38"/>
      <c r="N515" s="38"/>
      <c r="O515" s="37">
        <v>74</v>
      </c>
      <c r="P515" s="36">
        <v>123</v>
      </c>
      <c r="Q515" s="36">
        <v>147</v>
      </c>
      <c r="R515" s="36">
        <v>148</v>
      </c>
      <c r="S515" s="40">
        <v>254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8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201</v>
      </c>
      <c r="B516" s="47" t="s">
        <v>1219</v>
      </c>
      <c r="C516" s="5">
        <f t="shared" si="75"/>
        <v>128</v>
      </c>
      <c r="D516" s="5">
        <f t="shared" si="74"/>
        <v>0</v>
      </c>
      <c r="E516" s="5">
        <f t="shared" si="72"/>
        <v>709</v>
      </c>
      <c r="F516" s="5">
        <v>16</v>
      </c>
      <c r="G516" s="5">
        <f t="shared" si="73"/>
        <v>23</v>
      </c>
      <c r="H516" s="1">
        <v>18</v>
      </c>
      <c r="I516" s="42"/>
      <c r="J516" s="38"/>
      <c r="K516" s="38"/>
      <c r="L516" s="38"/>
      <c r="M516" s="38"/>
      <c r="N516" s="38"/>
      <c r="O516" s="37">
        <v>75</v>
      </c>
      <c r="P516" s="36">
        <v>113</v>
      </c>
      <c r="Q516" s="36">
        <v>136</v>
      </c>
      <c r="R516" s="36">
        <v>148</v>
      </c>
      <c r="S516" s="40">
        <v>237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8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1172</v>
      </c>
      <c r="B517" s="47" t="s">
        <v>1218</v>
      </c>
      <c r="C517" s="5">
        <f t="shared" si="75"/>
        <v>129</v>
      </c>
      <c r="D517" s="5">
        <f t="shared" si="74"/>
        <v>0</v>
      </c>
      <c r="E517" s="5">
        <f t="shared" si="72"/>
        <v>688</v>
      </c>
      <c r="F517" s="5">
        <v>12</v>
      </c>
      <c r="G517" s="5">
        <f t="shared" si="73"/>
        <v>32</v>
      </c>
      <c r="H517" s="1">
        <v>27</v>
      </c>
      <c r="I517" s="42"/>
      <c r="J517" s="38"/>
      <c r="K517" s="38"/>
      <c r="L517" s="38"/>
      <c r="M517" s="38"/>
      <c r="N517" s="38"/>
      <c r="O517" s="37">
        <v>70</v>
      </c>
      <c r="P517" s="36">
        <v>109</v>
      </c>
      <c r="Q517" s="36">
        <v>132</v>
      </c>
      <c r="R517" s="36">
        <v>141</v>
      </c>
      <c r="S517" s="40">
        <v>236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8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215</v>
      </c>
      <c r="B518" s="47" t="s">
        <v>1217</v>
      </c>
      <c r="C518" s="5">
        <f t="shared" si="75"/>
        <v>135</v>
      </c>
      <c r="D518" s="5">
        <f t="shared" si="74"/>
        <v>0</v>
      </c>
      <c r="E518" s="5">
        <f t="shared" ref="E518:E581" si="76">SUM(I518:BJ518)</f>
        <v>656</v>
      </c>
      <c r="F518" s="5">
        <v>19</v>
      </c>
      <c r="G518" s="5">
        <f t="shared" si="73"/>
        <v>17</v>
      </c>
      <c r="H518" s="1">
        <v>12</v>
      </c>
      <c r="I518" s="42"/>
      <c r="J518" s="38"/>
      <c r="K518" s="38"/>
      <c r="L518" s="38"/>
      <c r="M518" s="38"/>
      <c r="N518" s="38"/>
      <c r="O518" s="37">
        <v>63</v>
      </c>
      <c r="P518" s="36">
        <v>98</v>
      </c>
      <c r="Q518" s="36">
        <v>123</v>
      </c>
      <c r="R518" s="36">
        <v>138</v>
      </c>
      <c r="S518" s="40">
        <v>234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8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204</v>
      </c>
      <c r="B519" s="47" t="s">
        <v>1216</v>
      </c>
      <c r="C519" s="5">
        <f t="shared" si="75"/>
        <v>141</v>
      </c>
      <c r="D519" s="5">
        <f t="shared" si="74"/>
        <v>0</v>
      </c>
      <c r="E519" s="5">
        <f t="shared" si="76"/>
        <v>650</v>
      </c>
      <c r="F519" s="5">
        <v>16</v>
      </c>
      <c r="G519" s="5">
        <f t="shared" si="73"/>
        <v>22</v>
      </c>
      <c r="H519" s="1">
        <v>17</v>
      </c>
      <c r="I519" s="42"/>
      <c r="J519" s="38"/>
      <c r="K519" s="38"/>
      <c r="L519" s="38"/>
      <c r="M519" s="38"/>
      <c r="N519" s="38"/>
      <c r="O519" s="37">
        <v>64</v>
      </c>
      <c r="P519" s="36">
        <v>104</v>
      </c>
      <c r="Q519" s="36">
        <v>125</v>
      </c>
      <c r="R519" s="36">
        <v>133</v>
      </c>
      <c r="S519" s="40">
        <v>224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8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214</v>
      </c>
      <c r="B520" s="47" t="s">
        <v>1215</v>
      </c>
      <c r="C520" s="5">
        <f t="shared" si="75"/>
        <v>145</v>
      </c>
      <c r="D520" s="5">
        <f t="shared" si="74"/>
        <v>0</v>
      </c>
      <c r="E520" s="5">
        <f t="shared" si="76"/>
        <v>629</v>
      </c>
      <c r="F520" s="5">
        <v>18</v>
      </c>
      <c r="G520" s="5">
        <f t="shared" si="73"/>
        <v>21</v>
      </c>
      <c r="H520" s="1">
        <v>16</v>
      </c>
      <c r="I520" s="42"/>
      <c r="J520" s="38"/>
      <c r="K520" s="38"/>
      <c r="L520" s="38"/>
      <c r="M520" s="38"/>
      <c r="N520" s="38"/>
      <c r="O520" s="37">
        <v>62</v>
      </c>
      <c r="P520" s="36">
        <v>98</v>
      </c>
      <c r="Q520" s="36">
        <v>120</v>
      </c>
      <c r="R520" s="36">
        <v>128</v>
      </c>
      <c r="S520" s="40">
        <v>221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8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205</v>
      </c>
      <c r="B521" s="47" t="s">
        <v>1214</v>
      </c>
      <c r="C521" s="5">
        <f t="shared" si="75"/>
        <v>146</v>
      </c>
      <c r="D521" s="5">
        <f t="shared" si="74"/>
        <v>0</v>
      </c>
      <c r="E521" s="5">
        <f t="shared" si="76"/>
        <v>624</v>
      </c>
      <c r="F521" s="5">
        <v>21</v>
      </c>
      <c r="G521" s="5">
        <f t="shared" si="73"/>
        <v>29</v>
      </c>
      <c r="H521" s="1">
        <v>24</v>
      </c>
      <c r="I521" s="42"/>
      <c r="J521" s="38"/>
      <c r="K521" s="38"/>
      <c r="L521" s="38"/>
      <c r="M521" s="38"/>
      <c r="N521" s="38"/>
      <c r="O521" s="37">
        <v>67</v>
      </c>
      <c r="P521" s="36">
        <v>97</v>
      </c>
      <c r="Q521" s="36">
        <v>121</v>
      </c>
      <c r="R521" s="36">
        <v>126</v>
      </c>
      <c r="S521" s="40">
        <v>213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8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219</v>
      </c>
      <c r="B522" s="47" t="s">
        <v>1213</v>
      </c>
      <c r="C522" s="5">
        <f t="shared" si="75"/>
        <v>175</v>
      </c>
      <c r="D522" s="5">
        <f t="shared" si="74"/>
        <v>0</v>
      </c>
      <c r="E522" s="5">
        <f t="shared" si="76"/>
        <v>486</v>
      </c>
      <c r="F522" s="5">
        <v>23</v>
      </c>
      <c r="G522" s="5">
        <f t="shared" si="73"/>
        <v>11</v>
      </c>
      <c r="H522" s="1">
        <v>7</v>
      </c>
      <c r="I522" s="42"/>
      <c r="J522" s="38"/>
      <c r="K522" s="38"/>
      <c r="L522" s="38"/>
      <c r="M522" s="38"/>
      <c r="N522" s="38"/>
      <c r="O522" s="38"/>
      <c r="P522" s="37">
        <v>82</v>
      </c>
      <c r="Q522" s="36">
        <v>100</v>
      </c>
      <c r="R522" s="36">
        <v>107</v>
      </c>
      <c r="S522" s="40">
        <v>197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8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226</v>
      </c>
      <c r="B523" s="47" t="s">
        <v>1212</v>
      </c>
      <c r="C523" s="5">
        <f t="shared" si="75"/>
        <v>172</v>
      </c>
      <c r="D523" s="5">
        <f t="shared" si="74"/>
        <v>0</v>
      </c>
      <c r="E523" s="5">
        <f t="shared" si="76"/>
        <v>499</v>
      </c>
      <c r="F523" s="5">
        <v>18</v>
      </c>
      <c r="G523" s="5">
        <f t="shared" si="73"/>
        <v>21</v>
      </c>
      <c r="H523" s="1">
        <v>17</v>
      </c>
      <c r="I523" s="42"/>
      <c r="J523" s="38"/>
      <c r="K523" s="38"/>
      <c r="L523" s="38"/>
      <c r="M523" s="38"/>
      <c r="N523" s="38"/>
      <c r="O523" s="38"/>
      <c r="P523" s="37">
        <v>85</v>
      </c>
      <c r="Q523" s="36">
        <v>106</v>
      </c>
      <c r="R523" s="36">
        <v>112</v>
      </c>
      <c r="S523" s="40">
        <v>196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8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227</v>
      </c>
      <c r="B524" s="47" t="s">
        <v>1210</v>
      </c>
      <c r="C524" s="5">
        <f t="shared" si="75"/>
        <v>166</v>
      </c>
      <c r="D524" s="5">
        <f t="shared" si="74"/>
        <v>0</v>
      </c>
      <c r="E524" s="5">
        <f t="shared" si="76"/>
        <v>510</v>
      </c>
      <c r="F524" s="5">
        <v>27</v>
      </c>
      <c r="G524" s="5">
        <f t="shared" si="73"/>
        <v>14</v>
      </c>
      <c r="H524" s="1">
        <v>10</v>
      </c>
      <c r="I524" s="42"/>
      <c r="J524" s="38"/>
      <c r="K524" s="38"/>
      <c r="L524" s="38"/>
      <c r="M524" s="38"/>
      <c r="N524" s="38"/>
      <c r="O524" s="38"/>
      <c r="P524" s="37">
        <v>85</v>
      </c>
      <c r="Q524" s="36">
        <v>107</v>
      </c>
      <c r="R524" s="36">
        <v>123</v>
      </c>
      <c r="S524" s="40">
        <v>195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8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217</v>
      </c>
      <c r="B525" s="47" t="s">
        <v>1209</v>
      </c>
      <c r="C525" s="5">
        <f t="shared" si="75"/>
        <v>171</v>
      </c>
      <c r="D525" s="5">
        <f t="shared" si="74"/>
        <v>0</v>
      </c>
      <c r="E525" s="5">
        <f t="shared" si="76"/>
        <v>501</v>
      </c>
      <c r="F525" s="5">
        <v>26</v>
      </c>
      <c r="G525" s="5">
        <f t="shared" si="73"/>
        <v>20</v>
      </c>
      <c r="H525" s="1">
        <v>16</v>
      </c>
      <c r="I525" s="42"/>
      <c r="J525" s="38"/>
      <c r="K525" s="38"/>
      <c r="L525" s="38"/>
      <c r="M525" s="38"/>
      <c r="N525" s="38"/>
      <c r="O525" s="38"/>
      <c r="P525" s="37">
        <v>88</v>
      </c>
      <c r="Q525" s="36">
        <v>106</v>
      </c>
      <c r="R525" s="36">
        <v>112</v>
      </c>
      <c r="S525" s="40">
        <v>195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8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233</v>
      </c>
      <c r="B526" s="47" t="s">
        <v>1211</v>
      </c>
      <c r="C526" s="5">
        <f t="shared" si="75"/>
        <v>187</v>
      </c>
      <c r="D526" s="5">
        <f t="shared" si="74"/>
        <v>0</v>
      </c>
      <c r="E526" s="5">
        <f t="shared" si="76"/>
        <v>447</v>
      </c>
      <c r="F526" s="5">
        <v>11</v>
      </c>
      <c r="G526" s="5">
        <f t="shared" si="73"/>
        <v>18</v>
      </c>
      <c r="H526" s="1">
        <v>14</v>
      </c>
      <c r="I526" s="42"/>
      <c r="J526" s="38"/>
      <c r="K526" s="38"/>
      <c r="L526" s="38"/>
      <c r="M526" s="38"/>
      <c r="N526" s="38"/>
      <c r="O526" s="38"/>
      <c r="P526" s="37">
        <v>72</v>
      </c>
      <c r="Q526" s="36">
        <v>89</v>
      </c>
      <c r="R526" s="36">
        <v>96</v>
      </c>
      <c r="S526" s="40">
        <v>190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8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225</v>
      </c>
      <c r="B527" s="47" t="s">
        <v>1208</v>
      </c>
      <c r="C527" s="5">
        <f t="shared" si="75"/>
        <v>176</v>
      </c>
      <c r="D527" s="5">
        <f t="shared" si="74"/>
        <v>0</v>
      </c>
      <c r="E527" s="5">
        <f t="shared" si="76"/>
        <v>485</v>
      </c>
      <c r="F527" s="5">
        <v>16</v>
      </c>
      <c r="G527" s="5">
        <f t="shared" si="73"/>
        <v>33</v>
      </c>
      <c r="H527" s="1">
        <v>29</v>
      </c>
      <c r="I527" s="42"/>
      <c r="J527" s="38"/>
      <c r="K527" s="38"/>
      <c r="L527" s="38"/>
      <c r="M527" s="38"/>
      <c r="N527" s="38"/>
      <c r="O527" s="38"/>
      <c r="P527" s="37">
        <v>83</v>
      </c>
      <c r="Q527" s="36">
        <v>103</v>
      </c>
      <c r="R527" s="36">
        <v>111</v>
      </c>
      <c r="S527" s="40">
        <v>188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8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793</v>
      </c>
      <c r="B528" s="47" t="s">
        <v>1388</v>
      </c>
      <c r="C528" s="5">
        <f t="shared" si="75"/>
        <v>185</v>
      </c>
      <c r="D528" s="5">
        <f t="shared" si="74"/>
        <v>0</v>
      </c>
      <c r="E528" s="5">
        <f t="shared" si="76"/>
        <v>454</v>
      </c>
      <c r="F528" s="5">
        <v>31</v>
      </c>
      <c r="G528" s="5">
        <f t="shared" si="73"/>
        <v>8</v>
      </c>
      <c r="H528" s="1">
        <v>4</v>
      </c>
      <c r="I528" s="42"/>
      <c r="J528" s="38"/>
      <c r="K528" s="38"/>
      <c r="L528" s="38"/>
      <c r="M528" s="38"/>
      <c r="N528" s="38"/>
      <c r="O528" s="38"/>
      <c r="P528" s="37">
        <v>75</v>
      </c>
      <c r="Q528" s="36">
        <v>95</v>
      </c>
      <c r="R528" s="36">
        <v>102</v>
      </c>
      <c r="S528" s="40">
        <v>182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8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216</v>
      </c>
      <c r="B529" s="47" t="s">
        <v>1387</v>
      </c>
      <c r="C529" s="5">
        <f t="shared" si="75"/>
        <v>186</v>
      </c>
      <c r="D529" s="5">
        <f t="shared" si="74"/>
        <v>0</v>
      </c>
      <c r="E529" s="5">
        <f t="shared" si="76"/>
        <v>448</v>
      </c>
      <c r="F529" s="5">
        <v>25</v>
      </c>
      <c r="G529" s="5">
        <f t="shared" si="73"/>
        <v>15</v>
      </c>
      <c r="H529" s="1">
        <v>11</v>
      </c>
      <c r="I529" s="42"/>
      <c r="J529" s="38"/>
      <c r="K529" s="38"/>
      <c r="L529" s="38"/>
      <c r="M529" s="38"/>
      <c r="N529" s="38"/>
      <c r="O529" s="38"/>
      <c r="P529" s="37">
        <v>76</v>
      </c>
      <c r="Q529" s="36">
        <v>94</v>
      </c>
      <c r="R529" s="36">
        <v>99</v>
      </c>
      <c r="S529" s="40">
        <v>179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8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230</v>
      </c>
      <c r="B530" s="47" t="s">
        <v>1223</v>
      </c>
      <c r="C530" s="5">
        <f t="shared" si="75"/>
        <v>183</v>
      </c>
      <c r="D530" s="5">
        <f t="shared" si="74"/>
        <v>0</v>
      </c>
      <c r="E530" s="5">
        <f t="shared" si="76"/>
        <v>456</v>
      </c>
      <c r="F530" s="5">
        <v>33</v>
      </c>
      <c r="G530" s="5">
        <f t="shared" si="73"/>
        <v>5</v>
      </c>
      <c r="H530" s="1">
        <v>1</v>
      </c>
      <c r="I530" s="42"/>
      <c r="J530" s="38"/>
      <c r="K530" s="38"/>
      <c r="L530" s="38"/>
      <c r="M530" s="38"/>
      <c r="N530" s="38"/>
      <c r="O530" s="38"/>
      <c r="P530" s="37">
        <v>84</v>
      </c>
      <c r="Q530" s="36">
        <v>97</v>
      </c>
      <c r="R530" s="36">
        <v>100</v>
      </c>
      <c r="S530" s="40">
        <v>175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8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232</v>
      </c>
      <c r="B531" s="47" t="s">
        <v>1386</v>
      </c>
      <c r="C531" s="5">
        <f t="shared" si="75"/>
        <v>189</v>
      </c>
      <c r="D531" s="5">
        <f t="shared" si="74"/>
        <v>0</v>
      </c>
      <c r="E531" s="5">
        <f t="shared" si="76"/>
        <v>443</v>
      </c>
      <c r="F531" s="5">
        <v>31</v>
      </c>
      <c r="G531" s="5">
        <f t="shared" si="73"/>
        <v>17</v>
      </c>
      <c r="H531" s="1">
        <v>13</v>
      </c>
      <c r="I531" s="42"/>
      <c r="J531" s="38"/>
      <c r="K531" s="38"/>
      <c r="L531" s="38"/>
      <c r="M531" s="38"/>
      <c r="N531" s="38"/>
      <c r="O531" s="38"/>
      <c r="P531" s="37">
        <v>75</v>
      </c>
      <c r="Q531" s="36">
        <v>95</v>
      </c>
      <c r="R531" s="36">
        <v>102</v>
      </c>
      <c r="S531" s="40">
        <v>171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8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229</v>
      </c>
      <c r="B532" s="47" t="s">
        <v>1229</v>
      </c>
      <c r="C532" s="5">
        <f t="shared" si="75"/>
        <v>199</v>
      </c>
      <c r="D532" s="5">
        <f t="shared" si="74"/>
        <v>0</v>
      </c>
      <c r="E532" s="5">
        <f t="shared" si="76"/>
        <v>411</v>
      </c>
      <c r="F532" s="5">
        <v>35</v>
      </c>
      <c r="G532" s="5">
        <f t="shared" si="73"/>
        <v>6</v>
      </c>
      <c r="H532" s="1">
        <v>2</v>
      </c>
      <c r="I532" s="42"/>
      <c r="J532" s="38"/>
      <c r="K532" s="38"/>
      <c r="L532" s="38"/>
      <c r="M532" s="38"/>
      <c r="N532" s="38"/>
      <c r="O532" s="38"/>
      <c r="P532" s="37">
        <v>69</v>
      </c>
      <c r="Q532" s="36">
        <v>84</v>
      </c>
      <c r="R532" s="36">
        <v>93</v>
      </c>
      <c r="S532" s="40">
        <v>165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8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231</v>
      </c>
      <c r="B533" s="47" t="s">
        <v>1385</v>
      </c>
      <c r="C533" s="5">
        <f t="shared" si="75"/>
        <v>197</v>
      </c>
      <c r="D533" s="5">
        <f t="shared" si="74"/>
        <v>0</v>
      </c>
      <c r="E533" s="5">
        <f t="shared" si="76"/>
        <v>419</v>
      </c>
      <c r="F533" s="5">
        <v>37</v>
      </c>
      <c r="G533" s="5">
        <f t="shared" si="73"/>
        <v>12</v>
      </c>
      <c r="H533" s="1">
        <v>8</v>
      </c>
      <c r="I533" s="42"/>
      <c r="J533" s="38"/>
      <c r="K533" s="38"/>
      <c r="L533" s="38"/>
      <c r="M533" s="38"/>
      <c r="N533" s="38"/>
      <c r="O533" s="38"/>
      <c r="P533" s="37">
        <v>73</v>
      </c>
      <c r="Q533" s="36">
        <v>88</v>
      </c>
      <c r="R533" s="36">
        <v>97</v>
      </c>
      <c r="S533" s="40">
        <v>161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8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798</v>
      </c>
      <c r="B534" s="47" t="s">
        <v>1393</v>
      </c>
      <c r="C534" s="5">
        <f t="shared" si="75"/>
        <v>224</v>
      </c>
      <c r="D534" s="5">
        <f t="shared" si="74"/>
        <v>0</v>
      </c>
      <c r="E534" s="5">
        <f t="shared" si="76"/>
        <v>342</v>
      </c>
      <c r="F534" s="5">
        <v>22</v>
      </c>
      <c r="G534" s="5">
        <f t="shared" si="73"/>
        <v>16</v>
      </c>
      <c r="H534" s="1">
        <v>13</v>
      </c>
      <c r="I534" s="42"/>
      <c r="J534" s="38"/>
      <c r="K534" s="38"/>
      <c r="L534" s="38"/>
      <c r="M534" s="38"/>
      <c r="N534" s="38"/>
      <c r="O534" s="38"/>
      <c r="P534" s="38"/>
      <c r="Q534" s="37">
        <v>89</v>
      </c>
      <c r="R534" s="36">
        <v>93</v>
      </c>
      <c r="S534" s="40">
        <v>160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8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228</v>
      </c>
      <c r="B535" s="47" t="s">
        <v>1384</v>
      </c>
      <c r="C535" s="5">
        <f t="shared" si="75"/>
        <v>206</v>
      </c>
      <c r="D535" s="5">
        <f t="shared" si="74"/>
        <v>0</v>
      </c>
      <c r="E535" s="5">
        <f t="shared" si="76"/>
        <v>395</v>
      </c>
      <c r="F535" s="5">
        <v>34</v>
      </c>
      <c r="G535" s="5">
        <f t="shared" si="73"/>
        <v>10</v>
      </c>
      <c r="H535" s="1">
        <v>6</v>
      </c>
      <c r="I535" s="42"/>
      <c r="J535" s="38"/>
      <c r="K535" s="38"/>
      <c r="L535" s="38"/>
      <c r="M535" s="38"/>
      <c r="N535" s="38"/>
      <c r="O535" s="38"/>
      <c r="P535" s="37">
        <v>68</v>
      </c>
      <c r="Q535" s="36">
        <v>85</v>
      </c>
      <c r="R535" s="36">
        <v>91</v>
      </c>
      <c r="S535" s="40">
        <v>151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8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237</v>
      </c>
      <c r="B536" s="47" t="s">
        <v>1222</v>
      </c>
      <c r="C536" s="5">
        <f t="shared" si="75"/>
        <v>205</v>
      </c>
      <c r="D536" s="5">
        <f t="shared" si="74"/>
        <v>0</v>
      </c>
      <c r="E536" s="5">
        <f t="shared" si="76"/>
        <v>396</v>
      </c>
      <c r="F536" s="5">
        <v>40</v>
      </c>
      <c r="G536" s="5">
        <f t="shared" si="73"/>
        <v>5</v>
      </c>
      <c r="H536" s="1">
        <v>1</v>
      </c>
      <c r="I536" s="42"/>
      <c r="J536" s="38"/>
      <c r="K536" s="38"/>
      <c r="L536" s="38"/>
      <c r="M536" s="38"/>
      <c r="N536" s="38"/>
      <c r="O536" s="38"/>
      <c r="P536" s="37">
        <v>71</v>
      </c>
      <c r="Q536" s="36">
        <v>84</v>
      </c>
      <c r="R536" s="36">
        <v>91</v>
      </c>
      <c r="S536" s="40">
        <v>150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8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234</v>
      </c>
      <c r="B537" s="47" t="s">
        <v>1351</v>
      </c>
      <c r="C537" s="5">
        <f t="shared" si="75"/>
        <v>332</v>
      </c>
      <c r="D537" s="5">
        <f t="shared" si="74"/>
        <v>0</v>
      </c>
      <c r="E537" s="5">
        <f>SUM(I537:BJ537)</f>
        <v>149</v>
      </c>
      <c r="F537" s="5">
        <v>41</v>
      </c>
      <c r="G537" s="5">
        <f>H537+COUNT(I537:BJ537)</f>
        <v>3</v>
      </c>
      <c r="H537" s="1">
        <v>2</v>
      </c>
      <c r="I537" s="42"/>
      <c r="J537" s="38"/>
      <c r="K537" s="38"/>
      <c r="L537" s="38"/>
      <c r="M537" s="38"/>
      <c r="N537" s="38"/>
      <c r="O537" s="38"/>
      <c r="P537" s="38"/>
      <c r="Q537" s="38"/>
      <c r="R537" s="38"/>
      <c r="S537" s="45">
        <v>149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8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218</v>
      </c>
      <c r="B538" s="47" t="s">
        <v>1227</v>
      </c>
      <c r="C538" s="5">
        <f t="shared" si="75"/>
        <v>232</v>
      </c>
      <c r="D538" s="5">
        <f t="shared" si="74"/>
        <v>0</v>
      </c>
      <c r="E538" s="5">
        <f t="shared" si="76"/>
        <v>325</v>
      </c>
      <c r="F538" s="5">
        <v>18</v>
      </c>
      <c r="G538" s="5">
        <f t="shared" si="73"/>
        <v>24</v>
      </c>
      <c r="H538" s="1">
        <v>21</v>
      </c>
      <c r="I538" s="42"/>
      <c r="J538" s="38"/>
      <c r="K538" s="38"/>
      <c r="L538" s="38"/>
      <c r="M538" s="38"/>
      <c r="N538" s="38"/>
      <c r="O538" s="38"/>
      <c r="P538" s="38"/>
      <c r="Q538" s="37">
        <v>85</v>
      </c>
      <c r="R538" s="36">
        <v>91</v>
      </c>
      <c r="S538" s="40">
        <v>149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8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794</v>
      </c>
      <c r="B539" s="47" t="s">
        <v>1352</v>
      </c>
      <c r="C539" s="5">
        <f t="shared" si="75"/>
        <v>208</v>
      </c>
      <c r="D539" s="5">
        <f t="shared" si="74"/>
        <v>0</v>
      </c>
      <c r="E539" s="5">
        <f t="shared" si="76"/>
        <v>394</v>
      </c>
      <c r="F539" s="5">
        <v>30</v>
      </c>
      <c r="G539" s="5">
        <f t="shared" si="73"/>
        <v>15</v>
      </c>
      <c r="H539" s="1">
        <v>11</v>
      </c>
      <c r="I539" s="42"/>
      <c r="J539" s="38"/>
      <c r="K539" s="38"/>
      <c r="L539" s="38"/>
      <c r="M539" s="38"/>
      <c r="N539" s="38"/>
      <c r="O539" s="38"/>
      <c r="P539" s="37">
        <v>71</v>
      </c>
      <c r="Q539" s="36">
        <v>84</v>
      </c>
      <c r="R539" s="36">
        <v>91</v>
      </c>
      <c r="S539" s="40">
        <v>148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8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811</v>
      </c>
      <c r="B540" s="47" t="s">
        <v>1352</v>
      </c>
      <c r="C540" s="5">
        <f t="shared" si="75"/>
        <v>340</v>
      </c>
      <c r="D540" s="5">
        <f t="shared" si="74"/>
        <v>0</v>
      </c>
      <c r="E540" s="5">
        <f t="shared" si="76"/>
        <v>141</v>
      </c>
      <c r="F540" s="5">
        <v>43</v>
      </c>
      <c r="G540" s="5">
        <f t="shared" si="73"/>
        <v>2</v>
      </c>
      <c r="H540" s="1">
        <v>1</v>
      </c>
      <c r="I540" s="42"/>
      <c r="J540" s="38"/>
      <c r="K540" s="38"/>
      <c r="L540" s="38"/>
      <c r="M540" s="38"/>
      <c r="N540" s="38"/>
      <c r="O540" s="38"/>
      <c r="P540" s="38"/>
      <c r="Q540" s="38"/>
      <c r="R540" s="38"/>
      <c r="S540" s="45">
        <v>141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8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812</v>
      </c>
      <c r="B541" s="47" t="s">
        <v>1402</v>
      </c>
      <c r="C541" s="5">
        <f t="shared" si="75"/>
        <v>342</v>
      </c>
      <c r="D541" s="5">
        <f t="shared" si="74"/>
        <v>0</v>
      </c>
      <c r="E541" s="5">
        <f t="shared" si="76"/>
        <v>140</v>
      </c>
      <c r="F541" s="5">
        <v>38</v>
      </c>
      <c r="G541" s="5">
        <f t="shared" si="73"/>
        <v>7</v>
      </c>
      <c r="H541" s="1">
        <v>6</v>
      </c>
      <c r="I541" s="42"/>
      <c r="J541" s="38"/>
      <c r="K541" s="38"/>
      <c r="L541" s="38"/>
      <c r="M541" s="38"/>
      <c r="N541" s="38"/>
      <c r="O541" s="38"/>
      <c r="P541" s="38"/>
      <c r="Q541" s="38"/>
      <c r="R541" s="38"/>
      <c r="S541" s="45">
        <v>140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8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236</v>
      </c>
      <c r="B542" s="47" t="s">
        <v>1401</v>
      </c>
      <c r="C542" s="5">
        <f t="shared" si="75"/>
        <v>345</v>
      </c>
      <c r="D542" s="5">
        <f t="shared" si="74"/>
        <v>0</v>
      </c>
      <c r="E542" s="5">
        <f t="shared" si="76"/>
        <v>138</v>
      </c>
      <c r="F542" s="5">
        <v>46</v>
      </c>
      <c r="G542" s="5">
        <f t="shared" si="73"/>
        <v>2</v>
      </c>
      <c r="H542" s="1">
        <v>1</v>
      </c>
      <c r="I542" s="42"/>
      <c r="J542" s="38"/>
      <c r="K542" s="38"/>
      <c r="L542" s="38"/>
      <c r="M542" s="38"/>
      <c r="N542" s="38"/>
      <c r="O542" s="38"/>
      <c r="P542" s="38"/>
      <c r="Q542" s="38"/>
      <c r="R542" s="38"/>
      <c r="S542" s="45">
        <v>138</v>
      </c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8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799</v>
      </c>
      <c r="B543" s="47" t="s">
        <v>1213</v>
      </c>
      <c r="C543" s="5">
        <f t="shared" si="75"/>
        <v>285</v>
      </c>
      <c r="D543" s="5">
        <f t="shared" si="74"/>
        <v>0</v>
      </c>
      <c r="E543" s="5">
        <f t="shared" si="76"/>
        <v>220</v>
      </c>
      <c r="F543" s="5">
        <v>37</v>
      </c>
      <c r="G543" s="5">
        <f t="shared" si="73"/>
        <v>4</v>
      </c>
      <c r="H543" s="1">
        <v>2</v>
      </c>
      <c r="I543" s="42"/>
      <c r="J543" s="38"/>
      <c r="K543" s="38"/>
      <c r="L543" s="38"/>
      <c r="M543" s="38"/>
      <c r="N543" s="38"/>
      <c r="O543" s="38"/>
      <c r="P543" s="38"/>
      <c r="Q543" s="37">
        <v>83</v>
      </c>
      <c r="R543" s="38"/>
      <c r="S543" s="45">
        <v>137</v>
      </c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8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813</v>
      </c>
      <c r="B544" s="47" t="s">
        <v>1400</v>
      </c>
      <c r="C544" s="5">
        <f t="shared" si="75"/>
        <v>348</v>
      </c>
      <c r="D544" s="5">
        <f t="shared" si="74"/>
        <v>0</v>
      </c>
      <c r="E544" s="5">
        <f t="shared" si="76"/>
        <v>136</v>
      </c>
      <c r="F544" s="5">
        <v>36</v>
      </c>
      <c r="G544" s="5">
        <f t="shared" si="73"/>
        <v>2</v>
      </c>
      <c r="H544" s="1">
        <v>1</v>
      </c>
      <c r="I544" s="42"/>
      <c r="J544" s="38"/>
      <c r="K544" s="38"/>
      <c r="L544" s="38"/>
      <c r="M544" s="38"/>
      <c r="N544" s="38"/>
      <c r="O544" s="38"/>
      <c r="P544" s="38"/>
      <c r="Q544" s="38"/>
      <c r="R544" s="38"/>
      <c r="S544" s="45">
        <v>136</v>
      </c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8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814</v>
      </c>
      <c r="B545" s="47" t="s">
        <v>1399</v>
      </c>
      <c r="C545" s="5">
        <f t="shared" si="75"/>
        <v>350</v>
      </c>
      <c r="D545" s="5">
        <f t="shared" si="74"/>
        <v>0</v>
      </c>
      <c r="E545" s="5">
        <f t="shared" si="76"/>
        <v>135</v>
      </c>
      <c r="F545" s="5">
        <v>50</v>
      </c>
      <c r="G545" s="5">
        <f t="shared" si="73"/>
        <v>2</v>
      </c>
      <c r="H545" s="1">
        <v>1</v>
      </c>
      <c r="I545" s="42"/>
      <c r="J545" s="38"/>
      <c r="K545" s="38"/>
      <c r="L545" s="38"/>
      <c r="M545" s="38"/>
      <c r="N545" s="38"/>
      <c r="O545" s="38"/>
      <c r="P545" s="38"/>
      <c r="Q545" s="38"/>
      <c r="R545" s="38"/>
      <c r="S545" s="45">
        <v>135</v>
      </c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8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796</v>
      </c>
      <c r="B546" s="47" t="s">
        <v>1379</v>
      </c>
      <c r="C546" s="5">
        <f t="shared" si="75"/>
        <v>279</v>
      </c>
      <c r="D546" s="5">
        <f t="shared" si="74"/>
        <v>0</v>
      </c>
      <c r="E546" s="5">
        <f t="shared" si="76"/>
        <v>231</v>
      </c>
      <c r="F546" s="5">
        <v>55</v>
      </c>
      <c r="G546" s="5">
        <f t="shared" si="73"/>
        <v>4</v>
      </c>
      <c r="H546" s="1"/>
      <c r="I546" s="40"/>
      <c r="J546" s="36"/>
      <c r="K546" s="36"/>
      <c r="L546" s="36"/>
      <c r="M546" s="36"/>
      <c r="N546" s="36"/>
      <c r="P546" s="19">
        <v>36</v>
      </c>
      <c r="Q546" s="36">
        <v>44</v>
      </c>
      <c r="R546" s="36">
        <v>45</v>
      </c>
      <c r="S546" s="40">
        <v>106</v>
      </c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8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816</v>
      </c>
      <c r="B547" s="47" t="s">
        <v>1201</v>
      </c>
      <c r="C547" s="5">
        <f t="shared" si="75"/>
        <v>591</v>
      </c>
      <c r="D547" s="5">
        <f t="shared" si="74"/>
        <v>0</v>
      </c>
      <c r="E547" s="5">
        <f t="shared" si="76"/>
        <v>38</v>
      </c>
      <c r="F547" s="5">
        <v>88</v>
      </c>
      <c r="G547" s="5">
        <f t="shared" si="73"/>
        <v>1</v>
      </c>
      <c r="H547" s="1"/>
      <c r="I547" s="40"/>
      <c r="J547" s="36"/>
      <c r="K547" s="36"/>
      <c r="L547" s="36"/>
      <c r="M547" s="36"/>
      <c r="N547" s="36"/>
      <c r="S547" s="43">
        <v>38</v>
      </c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8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817</v>
      </c>
      <c r="B548" s="47" t="s">
        <v>1486</v>
      </c>
      <c r="C548" s="5">
        <f t="shared" si="75"/>
        <v>608</v>
      </c>
      <c r="D548" s="5">
        <f t="shared" si="74"/>
        <v>0</v>
      </c>
      <c r="E548" s="5">
        <f t="shared" si="76"/>
        <v>36</v>
      </c>
      <c r="F548" s="5">
        <v>94</v>
      </c>
      <c r="G548" s="5">
        <f t="shared" si="73"/>
        <v>1</v>
      </c>
      <c r="H548" s="1"/>
      <c r="I548" s="40"/>
      <c r="J548" s="36"/>
      <c r="K548" s="36"/>
      <c r="L548" s="36"/>
      <c r="M548" s="36"/>
      <c r="N548" s="36"/>
      <c r="S548" s="43">
        <v>36</v>
      </c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8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804</v>
      </c>
      <c r="B549" s="47" t="s">
        <v>1390</v>
      </c>
      <c r="C549" s="5">
        <f t="shared" si="75"/>
        <v>564</v>
      </c>
      <c r="D549" s="5">
        <f t="shared" si="74"/>
        <v>0</v>
      </c>
      <c r="E549" s="5">
        <f t="shared" si="76"/>
        <v>41</v>
      </c>
      <c r="F549" s="5">
        <v>77</v>
      </c>
      <c r="G549" s="5">
        <f t="shared" si="73"/>
        <v>1</v>
      </c>
      <c r="H549" s="1"/>
      <c r="I549" s="40"/>
      <c r="J549" s="36"/>
      <c r="K549" s="36"/>
      <c r="L549" s="36"/>
      <c r="M549" s="36"/>
      <c r="N549" s="36"/>
      <c r="R549" s="19">
        <v>41</v>
      </c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8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806</v>
      </c>
      <c r="B550" s="47" t="s">
        <v>1390</v>
      </c>
      <c r="C550" s="5">
        <f t="shared" si="75"/>
        <v>598</v>
      </c>
      <c r="D550" s="5">
        <f t="shared" si="74"/>
        <v>0</v>
      </c>
      <c r="E550" s="5">
        <f t="shared" si="76"/>
        <v>37</v>
      </c>
      <c r="F550" s="5">
        <v>86</v>
      </c>
      <c r="G550" s="5">
        <f t="shared" si="73"/>
        <v>1</v>
      </c>
      <c r="H550" s="1"/>
      <c r="I550" s="40"/>
      <c r="J550" s="36"/>
      <c r="K550" s="36"/>
      <c r="L550" s="36"/>
      <c r="M550" s="36"/>
      <c r="N550" s="36"/>
      <c r="R550" s="19">
        <v>37</v>
      </c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8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807</v>
      </c>
      <c r="B551" s="47" t="s">
        <v>1394</v>
      </c>
      <c r="C551" s="5">
        <f t="shared" si="75"/>
        <v>598</v>
      </c>
      <c r="D551" s="5">
        <f t="shared" si="74"/>
        <v>0</v>
      </c>
      <c r="E551" s="5">
        <f t="shared" si="76"/>
        <v>37</v>
      </c>
      <c r="F551" s="5">
        <v>89</v>
      </c>
      <c r="G551" s="5">
        <f t="shared" si="73"/>
        <v>1</v>
      </c>
      <c r="H551" s="1"/>
      <c r="I551" s="40"/>
      <c r="J551" s="36"/>
      <c r="K551" s="36"/>
      <c r="L551" s="36"/>
      <c r="M551" s="36"/>
      <c r="N551" s="36"/>
      <c r="R551" s="19">
        <v>37</v>
      </c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8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808</v>
      </c>
      <c r="B552" s="47" t="s">
        <v>1391</v>
      </c>
      <c r="C552" s="5">
        <f t="shared" si="75"/>
        <v>617</v>
      </c>
      <c r="D552" s="5">
        <f t="shared" si="74"/>
        <v>0</v>
      </c>
      <c r="E552" s="5">
        <f t="shared" si="76"/>
        <v>35</v>
      </c>
      <c r="F552" s="5">
        <v>93</v>
      </c>
      <c r="G552" s="5">
        <f t="shared" si="73"/>
        <v>1</v>
      </c>
      <c r="H552" s="1"/>
      <c r="I552" s="40"/>
      <c r="J552" s="36"/>
      <c r="K552" s="36"/>
      <c r="L552" s="36"/>
      <c r="M552" s="36"/>
      <c r="N552" s="36"/>
      <c r="R552" s="19">
        <v>35</v>
      </c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8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800</v>
      </c>
      <c r="B553" s="47" t="s">
        <v>1389</v>
      </c>
      <c r="C553" s="5">
        <f t="shared" si="75"/>
        <v>543</v>
      </c>
      <c r="D553" s="5">
        <f t="shared" si="74"/>
        <v>0</v>
      </c>
      <c r="E553" s="5">
        <f t="shared" si="76"/>
        <v>46</v>
      </c>
      <c r="F553" s="5">
        <v>71</v>
      </c>
      <c r="G553" s="5">
        <f t="shared" si="73"/>
        <v>1</v>
      </c>
      <c r="H553" s="1"/>
      <c r="I553" s="40"/>
      <c r="J553" s="36"/>
      <c r="K553" s="36"/>
      <c r="L553" s="36"/>
      <c r="M553" s="36"/>
      <c r="N553" s="36"/>
      <c r="Q553" s="19">
        <v>46</v>
      </c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8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484</v>
      </c>
      <c r="B554" s="47" t="s">
        <v>1286</v>
      </c>
      <c r="C554" s="5">
        <f t="shared" si="75"/>
        <v>289</v>
      </c>
      <c r="D554" s="5">
        <f t="shared" si="74"/>
        <v>0</v>
      </c>
      <c r="E554" s="5">
        <f t="shared" si="76"/>
        <v>209</v>
      </c>
      <c r="F554" s="5">
        <v>69</v>
      </c>
      <c r="G554" s="5">
        <f t="shared" si="73"/>
        <v>7</v>
      </c>
      <c r="H554" s="1">
        <v>1</v>
      </c>
      <c r="I554" s="42"/>
      <c r="J554" s="37">
        <v>31</v>
      </c>
      <c r="K554" s="36">
        <v>32</v>
      </c>
      <c r="L554" s="36">
        <v>31</v>
      </c>
      <c r="M554" s="36">
        <v>32</v>
      </c>
      <c r="N554" s="38"/>
      <c r="O554" s="37">
        <v>39</v>
      </c>
      <c r="P554" s="36">
        <v>44</v>
      </c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8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640</v>
      </c>
      <c r="B555" s="47" t="s">
        <v>1197</v>
      </c>
      <c r="C555" s="5">
        <f t="shared" si="75"/>
        <v>177</v>
      </c>
      <c r="D555" s="5">
        <f t="shared" si="74"/>
        <v>0</v>
      </c>
      <c r="E555" s="5">
        <f t="shared" si="76"/>
        <v>472</v>
      </c>
      <c r="F555" s="5">
        <v>22</v>
      </c>
      <c r="G555" s="5">
        <f t="shared" si="73"/>
        <v>19</v>
      </c>
      <c r="H555" s="1">
        <v>11</v>
      </c>
      <c r="I555" s="40">
        <v>72</v>
      </c>
      <c r="J555" s="36">
        <v>77</v>
      </c>
      <c r="K555" s="36">
        <v>81</v>
      </c>
      <c r="L555" s="36">
        <v>60</v>
      </c>
      <c r="M555" s="36">
        <v>51</v>
      </c>
      <c r="N555" s="36">
        <v>49</v>
      </c>
      <c r="O555" s="36">
        <v>46</v>
      </c>
      <c r="P555" s="36">
        <v>36</v>
      </c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8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785</v>
      </c>
      <c r="B556" s="47" t="s">
        <v>1179</v>
      </c>
      <c r="C556" s="5">
        <f t="shared" si="75"/>
        <v>397</v>
      </c>
      <c r="D556" s="5">
        <f t="shared" si="74"/>
        <v>0</v>
      </c>
      <c r="E556" s="5">
        <f t="shared" si="76"/>
        <v>100</v>
      </c>
      <c r="F556" s="5">
        <v>44</v>
      </c>
      <c r="G556" s="5">
        <f t="shared" si="73"/>
        <v>2</v>
      </c>
      <c r="H556" s="1"/>
      <c r="I556" s="40"/>
      <c r="J556" s="36"/>
      <c r="K556" s="36"/>
      <c r="L556" s="36"/>
      <c r="M556" s="36"/>
      <c r="N556" s="36"/>
      <c r="O556" s="19">
        <v>65</v>
      </c>
      <c r="P556" s="36">
        <v>35</v>
      </c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8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667</v>
      </c>
      <c r="B557" s="47" t="s">
        <v>1378</v>
      </c>
      <c r="C557" s="5">
        <f t="shared" si="75"/>
        <v>235</v>
      </c>
      <c r="D557" s="5">
        <f t="shared" si="74"/>
        <v>0</v>
      </c>
      <c r="E557" s="5">
        <f t="shared" si="76"/>
        <v>319</v>
      </c>
      <c r="F557" s="5">
        <v>66</v>
      </c>
      <c r="G557" s="5">
        <f t="shared" si="73"/>
        <v>12</v>
      </c>
      <c r="H557" s="1">
        <v>4</v>
      </c>
      <c r="I557" s="40">
        <v>37</v>
      </c>
      <c r="J557" s="36">
        <v>38</v>
      </c>
      <c r="K557" s="36">
        <v>39</v>
      </c>
      <c r="L557" s="36">
        <v>39</v>
      </c>
      <c r="M557" s="36">
        <v>40</v>
      </c>
      <c r="N557" s="36">
        <v>41</v>
      </c>
      <c r="O557" s="36">
        <v>50</v>
      </c>
      <c r="P557" s="36">
        <v>35</v>
      </c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8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695</v>
      </c>
      <c r="B558" s="47" t="s">
        <v>1207</v>
      </c>
      <c r="C558" s="5">
        <f t="shared" si="75"/>
        <v>223</v>
      </c>
      <c r="D558" s="5">
        <f t="shared" si="74"/>
        <v>0</v>
      </c>
      <c r="E558" s="5">
        <f>SUM(I558:BJ558)</f>
        <v>347</v>
      </c>
      <c r="F558" s="5">
        <v>40</v>
      </c>
      <c r="G558" s="5">
        <f>H558+COUNT(I558:BJ558)</f>
        <v>13</v>
      </c>
      <c r="H558" s="1">
        <v>5</v>
      </c>
      <c r="I558" s="40">
        <v>48</v>
      </c>
      <c r="J558" s="36">
        <v>49</v>
      </c>
      <c r="K558" s="36">
        <v>48</v>
      </c>
      <c r="L558" s="36">
        <v>50</v>
      </c>
      <c r="M558" s="36">
        <v>42</v>
      </c>
      <c r="N558" s="36">
        <v>39</v>
      </c>
      <c r="O558" s="36">
        <v>37</v>
      </c>
      <c r="P558" s="36">
        <v>34</v>
      </c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8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586</v>
      </c>
      <c r="B559" s="47" t="s">
        <v>1377</v>
      </c>
      <c r="C559" s="5">
        <f t="shared" si="75"/>
        <v>238</v>
      </c>
      <c r="D559" s="5">
        <f t="shared" si="74"/>
        <v>0</v>
      </c>
      <c r="E559" s="5">
        <f t="shared" si="76"/>
        <v>315</v>
      </c>
      <c r="F559" s="5">
        <v>70</v>
      </c>
      <c r="G559" s="5">
        <f t="shared" si="73"/>
        <v>20</v>
      </c>
      <c r="H559" s="1">
        <v>12</v>
      </c>
      <c r="I559" s="40">
        <v>41</v>
      </c>
      <c r="J559" s="36">
        <v>41</v>
      </c>
      <c r="K559" s="36">
        <v>39</v>
      </c>
      <c r="L559" s="36">
        <v>38</v>
      </c>
      <c r="M559" s="36">
        <v>43</v>
      </c>
      <c r="N559" s="36">
        <v>41</v>
      </c>
      <c r="O559" s="36">
        <v>38</v>
      </c>
      <c r="P559" s="36">
        <v>34</v>
      </c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8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784</v>
      </c>
      <c r="B560" s="47" t="s">
        <v>1372</v>
      </c>
      <c r="C560" s="5">
        <f t="shared" si="75"/>
        <v>402</v>
      </c>
      <c r="D560" s="5">
        <f t="shared" si="74"/>
        <v>0</v>
      </c>
      <c r="E560" s="5">
        <f t="shared" si="76"/>
        <v>99</v>
      </c>
      <c r="F560" s="5">
        <v>43</v>
      </c>
      <c r="G560" s="5">
        <f t="shared" si="73"/>
        <v>2</v>
      </c>
      <c r="H560" s="1"/>
      <c r="I560" s="40"/>
      <c r="J560" s="36"/>
      <c r="K560" s="36"/>
      <c r="L560" s="36"/>
      <c r="M560" s="36"/>
      <c r="N560" s="36"/>
      <c r="O560" s="19">
        <v>66</v>
      </c>
      <c r="P560" s="36">
        <v>33</v>
      </c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8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786</v>
      </c>
      <c r="B561" s="47" t="s">
        <v>1373</v>
      </c>
      <c r="C561" s="5">
        <f t="shared" si="75"/>
        <v>408</v>
      </c>
      <c r="D561" s="5">
        <f t="shared" si="74"/>
        <v>0</v>
      </c>
      <c r="E561" s="5">
        <f t="shared" si="76"/>
        <v>91</v>
      </c>
      <c r="F561" s="5">
        <v>56</v>
      </c>
      <c r="G561" s="5">
        <f t="shared" si="73"/>
        <v>2</v>
      </c>
      <c r="H561" s="1"/>
      <c r="I561" s="40"/>
      <c r="J561" s="36"/>
      <c r="K561" s="36"/>
      <c r="L561" s="36"/>
      <c r="M561" s="36"/>
      <c r="N561" s="36"/>
      <c r="O561" s="19">
        <v>58</v>
      </c>
      <c r="P561" s="36">
        <v>33</v>
      </c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8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537</v>
      </c>
      <c r="B562" s="47" t="s">
        <v>1206</v>
      </c>
      <c r="C562" s="5">
        <f t="shared" si="75"/>
        <v>202</v>
      </c>
      <c r="D562" s="5">
        <f t="shared" si="74"/>
        <v>0</v>
      </c>
      <c r="E562" s="5">
        <f t="shared" si="76"/>
        <v>404</v>
      </c>
      <c r="F562" s="5">
        <v>36</v>
      </c>
      <c r="G562" s="5">
        <f t="shared" si="73"/>
        <v>21</v>
      </c>
      <c r="H562" s="1">
        <v>14</v>
      </c>
      <c r="I562" s="40">
        <v>53</v>
      </c>
      <c r="J562" s="36">
        <v>53</v>
      </c>
      <c r="K562" s="36">
        <v>55</v>
      </c>
      <c r="L562" s="36">
        <v>56</v>
      </c>
      <c r="M562" s="36">
        <v>57</v>
      </c>
      <c r="N562" s="36">
        <v>60</v>
      </c>
      <c r="O562" s="36">
        <v>70</v>
      </c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8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787</v>
      </c>
      <c r="B563" s="47" t="s">
        <v>1179</v>
      </c>
      <c r="C563" s="5">
        <f t="shared" si="75"/>
        <v>485</v>
      </c>
      <c r="D563" s="5">
        <f t="shared" si="74"/>
        <v>0</v>
      </c>
      <c r="E563" s="5">
        <f t="shared" si="76"/>
        <v>56</v>
      </c>
      <c r="F563" s="5">
        <v>59</v>
      </c>
      <c r="G563" s="5">
        <f t="shared" si="73"/>
        <v>1</v>
      </c>
      <c r="H563" s="1"/>
      <c r="I563" s="40"/>
      <c r="J563" s="36"/>
      <c r="K563" s="36"/>
      <c r="L563" s="36"/>
      <c r="M563" s="36"/>
      <c r="N563" s="36"/>
      <c r="O563" s="19">
        <v>56</v>
      </c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8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788</v>
      </c>
      <c r="B564" s="47" t="s">
        <v>1374</v>
      </c>
      <c r="C564" s="5">
        <f t="shared" si="75"/>
        <v>517</v>
      </c>
      <c r="D564" s="5">
        <f t="shared" si="74"/>
        <v>0</v>
      </c>
      <c r="E564" s="5">
        <f t="shared" si="76"/>
        <v>49</v>
      </c>
      <c r="F564" s="5">
        <v>68</v>
      </c>
      <c r="G564" s="5">
        <f t="shared" si="73"/>
        <v>1</v>
      </c>
      <c r="H564" s="1"/>
      <c r="I564" s="40"/>
      <c r="J564" s="36"/>
      <c r="K564" s="36"/>
      <c r="L564" s="36"/>
      <c r="M564" s="36"/>
      <c r="N564" s="36"/>
      <c r="O564" s="19">
        <v>49</v>
      </c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8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789</v>
      </c>
      <c r="B565" s="47" t="s">
        <v>1375</v>
      </c>
      <c r="C565" s="5">
        <f t="shared" si="75"/>
        <v>557</v>
      </c>
      <c r="D565" s="5">
        <f t="shared" si="74"/>
        <v>0</v>
      </c>
      <c r="E565" s="5">
        <f t="shared" si="76"/>
        <v>42</v>
      </c>
      <c r="F565" s="5">
        <v>82</v>
      </c>
      <c r="G565" s="5">
        <f t="shared" ref="G565:G628" si="77">H565+COUNT(I565:BJ565)</f>
        <v>1</v>
      </c>
      <c r="H565" s="1"/>
      <c r="I565" s="40"/>
      <c r="J565" s="36"/>
      <c r="K565" s="36"/>
      <c r="L565" s="36"/>
      <c r="M565" s="36"/>
      <c r="N565" s="36"/>
      <c r="O565" s="19">
        <v>42</v>
      </c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8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672</v>
      </c>
      <c r="B566" s="47" t="s">
        <v>1205</v>
      </c>
      <c r="C566" s="5">
        <f t="shared" si="75"/>
        <v>222</v>
      </c>
      <c r="D566" s="5">
        <f t="shared" si="74"/>
        <v>0</v>
      </c>
      <c r="E566" s="5">
        <f t="shared" si="76"/>
        <v>351</v>
      </c>
      <c r="F566" s="5">
        <v>28</v>
      </c>
      <c r="G566" s="5">
        <f t="shared" si="77"/>
        <v>14</v>
      </c>
      <c r="H566" s="1">
        <v>7</v>
      </c>
      <c r="I566" s="40">
        <v>55</v>
      </c>
      <c r="J566" s="36">
        <v>52</v>
      </c>
      <c r="K566" s="36">
        <v>53</v>
      </c>
      <c r="L566" s="36">
        <v>50</v>
      </c>
      <c r="M566" s="36">
        <v>52</v>
      </c>
      <c r="N566" s="36">
        <v>48</v>
      </c>
      <c r="O566" s="36">
        <v>41</v>
      </c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8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790</v>
      </c>
      <c r="B567" s="47" t="s">
        <v>1179</v>
      </c>
      <c r="C567" s="5">
        <f t="shared" si="75"/>
        <v>572</v>
      </c>
      <c r="D567" s="5">
        <f t="shared" si="74"/>
        <v>0</v>
      </c>
      <c r="E567" s="5">
        <f t="shared" si="76"/>
        <v>40</v>
      </c>
      <c r="F567" s="5">
        <v>84</v>
      </c>
      <c r="G567" s="5">
        <f t="shared" si="77"/>
        <v>1</v>
      </c>
      <c r="H567" s="1"/>
      <c r="I567" s="40"/>
      <c r="J567" s="36"/>
      <c r="K567" s="36"/>
      <c r="L567" s="36"/>
      <c r="M567" s="36"/>
      <c r="N567" s="36"/>
      <c r="O567" s="19">
        <v>40</v>
      </c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8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791</v>
      </c>
      <c r="B568" s="47" t="s">
        <v>1376</v>
      </c>
      <c r="C568" s="5">
        <f t="shared" si="75"/>
        <v>591</v>
      </c>
      <c r="D568" s="5">
        <f t="shared" si="74"/>
        <v>0</v>
      </c>
      <c r="E568" s="5">
        <f t="shared" si="76"/>
        <v>38</v>
      </c>
      <c r="F568" s="5">
        <v>91</v>
      </c>
      <c r="G568" s="5">
        <f t="shared" si="77"/>
        <v>1</v>
      </c>
      <c r="H568" s="1"/>
      <c r="I568" s="40"/>
      <c r="J568" s="36"/>
      <c r="K568" s="36"/>
      <c r="L568" s="36"/>
      <c r="M568" s="36"/>
      <c r="N568" s="36"/>
      <c r="O568" s="19">
        <v>38</v>
      </c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8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564</v>
      </c>
      <c r="B569" s="47" t="s">
        <v>1350</v>
      </c>
      <c r="C569" s="5">
        <f t="shared" si="75"/>
        <v>269</v>
      </c>
      <c r="D569" s="5">
        <f t="shared" si="74"/>
        <v>0</v>
      </c>
      <c r="E569" s="5">
        <f t="shared" si="76"/>
        <v>247</v>
      </c>
      <c r="F569" s="5">
        <v>74</v>
      </c>
      <c r="G569" s="5">
        <f t="shared" si="77"/>
        <v>20</v>
      </c>
      <c r="H569" s="1">
        <v>13</v>
      </c>
      <c r="I569" s="40">
        <v>40</v>
      </c>
      <c r="J569" s="36">
        <v>38</v>
      </c>
      <c r="K569" s="36">
        <v>40</v>
      </c>
      <c r="L569" s="36">
        <v>39</v>
      </c>
      <c r="M569" s="36">
        <v>14</v>
      </c>
      <c r="N569" s="36">
        <v>39</v>
      </c>
      <c r="O569" s="36">
        <v>37</v>
      </c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8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743</v>
      </c>
      <c r="B570" s="47" t="s">
        <v>1203</v>
      </c>
      <c r="C570" s="5">
        <f t="shared" si="75"/>
        <v>169</v>
      </c>
      <c r="D570" s="5">
        <f t="shared" si="74"/>
        <v>0</v>
      </c>
      <c r="E570" s="5">
        <f t="shared" si="76"/>
        <v>506</v>
      </c>
      <c r="F570" s="5">
        <v>11</v>
      </c>
      <c r="G570" s="5">
        <f t="shared" si="77"/>
        <v>8</v>
      </c>
      <c r="H570" s="1">
        <v>1</v>
      </c>
      <c r="I570" s="40">
        <v>149</v>
      </c>
      <c r="J570" s="36">
        <v>96</v>
      </c>
      <c r="K570" s="36">
        <v>71</v>
      </c>
      <c r="L570" s="36">
        <v>55</v>
      </c>
      <c r="M570" s="36">
        <v>55</v>
      </c>
      <c r="N570" s="36">
        <v>44</v>
      </c>
      <c r="O570" s="36">
        <v>36</v>
      </c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8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792</v>
      </c>
      <c r="B571" s="47" t="s">
        <v>1298</v>
      </c>
      <c r="C571" s="5">
        <f t="shared" si="75"/>
        <v>617</v>
      </c>
      <c r="D571" s="5">
        <f t="shared" ref="D571:D634" si="78">AT571</f>
        <v>0</v>
      </c>
      <c r="E571" s="5">
        <f t="shared" si="76"/>
        <v>35</v>
      </c>
      <c r="F571" s="5">
        <v>100</v>
      </c>
      <c r="G571" s="5">
        <f t="shared" si="77"/>
        <v>1</v>
      </c>
      <c r="H571" s="1"/>
      <c r="I571" s="40"/>
      <c r="J571" s="36"/>
      <c r="K571" s="36"/>
      <c r="L571" s="36"/>
      <c r="M571" s="36"/>
      <c r="N571" s="36"/>
      <c r="O571" s="19">
        <v>35</v>
      </c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8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579</v>
      </c>
      <c r="B572" s="47" t="s">
        <v>1204</v>
      </c>
      <c r="C572" s="5">
        <f t="shared" si="75"/>
        <v>191</v>
      </c>
      <c r="D572" s="5">
        <f t="shared" si="78"/>
        <v>0</v>
      </c>
      <c r="E572" s="5">
        <f t="shared" si="76"/>
        <v>434</v>
      </c>
      <c r="F572" s="5">
        <v>15</v>
      </c>
      <c r="G572" s="5">
        <f t="shared" si="77"/>
        <v>21</v>
      </c>
      <c r="H572" s="1">
        <v>15</v>
      </c>
      <c r="I572" s="40">
        <v>87</v>
      </c>
      <c r="J572" s="36">
        <v>78</v>
      </c>
      <c r="K572" s="36">
        <v>73</v>
      </c>
      <c r="L572" s="36">
        <v>72</v>
      </c>
      <c r="M572" s="36">
        <v>64</v>
      </c>
      <c r="N572" s="36">
        <v>60</v>
      </c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8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771</v>
      </c>
      <c r="B573" s="47" t="s">
        <v>1363</v>
      </c>
      <c r="C573" s="5">
        <f t="shared" si="75"/>
        <v>495</v>
      </c>
      <c r="D573" s="5">
        <f t="shared" si="78"/>
        <v>0</v>
      </c>
      <c r="E573" s="5">
        <f t="shared" si="76"/>
        <v>54</v>
      </c>
      <c r="F573" s="5">
        <v>58</v>
      </c>
      <c r="G573" s="5">
        <f t="shared" si="77"/>
        <v>1</v>
      </c>
      <c r="H573" s="1"/>
      <c r="I573" s="40"/>
      <c r="J573" s="36"/>
      <c r="K573" s="36"/>
      <c r="L573" s="36"/>
      <c r="M573" s="36"/>
      <c r="N573" s="19">
        <v>54</v>
      </c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8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772</v>
      </c>
      <c r="B574" s="47" t="s">
        <v>1364</v>
      </c>
      <c r="C574" s="5">
        <f t="shared" si="75"/>
        <v>496</v>
      </c>
      <c r="D574" s="5">
        <f t="shared" si="78"/>
        <v>0</v>
      </c>
      <c r="E574" s="5">
        <f t="shared" si="76"/>
        <v>53</v>
      </c>
      <c r="F574" s="5">
        <v>60</v>
      </c>
      <c r="G574" s="5">
        <f t="shared" si="77"/>
        <v>1</v>
      </c>
      <c r="H574" s="1"/>
      <c r="I574" s="40"/>
      <c r="J574" s="36"/>
      <c r="K574" s="36"/>
      <c r="L574" s="36"/>
      <c r="M574" s="36"/>
      <c r="N574" s="19">
        <v>53</v>
      </c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8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773</v>
      </c>
      <c r="B575" s="47" t="s">
        <v>1365</v>
      </c>
      <c r="C575" s="5">
        <f t="shared" si="75"/>
        <v>496</v>
      </c>
      <c r="D575" s="5">
        <f t="shared" si="78"/>
        <v>0</v>
      </c>
      <c r="E575" s="5">
        <f t="shared" si="76"/>
        <v>53</v>
      </c>
      <c r="F575" s="5">
        <v>62</v>
      </c>
      <c r="G575" s="5">
        <f t="shared" si="77"/>
        <v>1</v>
      </c>
      <c r="H575" s="1"/>
      <c r="I575" s="40"/>
      <c r="J575" s="36"/>
      <c r="K575" s="36"/>
      <c r="L575" s="36"/>
      <c r="M575" s="36"/>
      <c r="N575" s="19">
        <v>53</v>
      </c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8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774</v>
      </c>
      <c r="B576" s="47" t="s">
        <v>1366</v>
      </c>
      <c r="C576" s="5">
        <f t="shared" si="75"/>
        <v>531</v>
      </c>
      <c r="D576" s="5">
        <f t="shared" si="78"/>
        <v>0</v>
      </c>
      <c r="E576" s="5">
        <f t="shared" si="76"/>
        <v>47</v>
      </c>
      <c r="F576" s="5">
        <v>68</v>
      </c>
      <c r="G576" s="5">
        <f t="shared" si="77"/>
        <v>1</v>
      </c>
      <c r="H576" s="1"/>
      <c r="I576" s="40"/>
      <c r="J576" s="36"/>
      <c r="K576" s="36"/>
      <c r="L576" s="36"/>
      <c r="M576" s="36"/>
      <c r="N576" s="19">
        <v>47</v>
      </c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8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775</v>
      </c>
      <c r="B577" s="47" t="s">
        <v>1368</v>
      </c>
      <c r="C577" s="5">
        <f t="shared" si="75"/>
        <v>531</v>
      </c>
      <c r="D577" s="5">
        <f t="shared" si="78"/>
        <v>0</v>
      </c>
      <c r="E577" s="5">
        <f t="shared" si="76"/>
        <v>47</v>
      </c>
      <c r="F577" s="5">
        <v>69</v>
      </c>
      <c r="G577" s="5">
        <f t="shared" si="77"/>
        <v>1</v>
      </c>
      <c r="H577" s="1"/>
      <c r="I577" s="40"/>
      <c r="J577" s="36"/>
      <c r="K577" s="36"/>
      <c r="L577" s="36"/>
      <c r="M577" s="36"/>
      <c r="N577" s="19">
        <v>47</v>
      </c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8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776</v>
      </c>
      <c r="B578" s="47" t="s">
        <v>1522</v>
      </c>
      <c r="C578" s="5">
        <f t="shared" ref="C578:C641" si="79">RANK(E578,$E$2:$E$1373,0)</f>
        <v>543</v>
      </c>
      <c r="D578" s="5">
        <f t="shared" si="78"/>
        <v>0</v>
      </c>
      <c r="E578" s="5">
        <f t="shared" si="76"/>
        <v>46</v>
      </c>
      <c r="F578" s="5">
        <v>70</v>
      </c>
      <c r="G578" s="5">
        <f t="shared" si="77"/>
        <v>1</v>
      </c>
      <c r="H578" s="1"/>
      <c r="I578" s="40"/>
      <c r="J578" s="36"/>
      <c r="K578" s="36"/>
      <c r="L578" s="36"/>
      <c r="M578" s="36"/>
      <c r="N578" s="19">
        <v>46</v>
      </c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8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737</v>
      </c>
      <c r="B579" s="47" t="s">
        <v>1203</v>
      </c>
      <c r="C579" s="5">
        <f t="shared" si="79"/>
        <v>164</v>
      </c>
      <c r="D579" s="5">
        <f t="shared" si="78"/>
        <v>0</v>
      </c>
      <c r="E579" s="5">
        <f t="shared" si="76"/>
        <v>516</v>
      </c>
      <c r="F579" s="5">
        <v>5</v>
      </c>
      <c r="G579" s="5">
        <f t="shared" si="77"/>
        <v>7</v>
      </c>
      <c r="H579" s="1">
        <v>1</v>
      </c>
      <c r="I579" s="40">
        <v>172</v>
      </c>
      <c r="J579" s="36">
        <v>108</v>
      </c>
      <c r="K579" s="36">
        <v>80</v>
      </c>
      <c r="L579" s="36">
        <v>62</v>
      </c>
      <c r="M579" s="36">
        <v>51</v>
      </c>
      <c r="N579" s="36">
        <v>43</v>
      </c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8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739</v>
      </c>
      <c r="B580" s="47" t="s">
        <v>1203</v>
      </c>
      <c r="C580" s="5">
        <f t="shared" si="79"/>
        <v>170</v>
      </c>
      <c r="D580" s="5">
        <f t="shared" si="78"/>
        <v>0</v>
      </c>
      <c r="E580" s="5">
        <f t="shared" si="76"/>
        <v>503</v>
      </c>
      <c r="F580" s="5">
        <v>7</v>
      </c>
      <c r="G580" s="5">
        <f t="shared" si="77"/>
        <v>7</v>
      </c>
      <c r="H580" s="1">
        <v>1</v>
      </c>
      <c r="I580" s="40">
        <v>163</v>
      </c>
      <c r="J580" s="36">
        <v>105</v>
      </c>
      <c r="K580" s="36">
        <v>79</v>
      </c>
      <c r="L580" s="36">
        <v>62</v>
      </c>
      <c r="M580" s="36">
        <v>51</v>
      </c>
      <c r="N580" s="36">
        <v>43</v>
      </c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8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777</v>
      </c>
      <c r="B581" s="47" t="s">
        <v>1368</v>
      </c>
      <c r="C581" s="5">
        <f t="shared" si="79"/>
        <v>557</v>
      </c>
      <c r="D581" s="5">
        <f t="shared" si="78"/>
        <v>0</v>
      </c>
      <c r="E581" s="5">
        <f t="shared" si="76"/>
        <v>42</v>
      </c>
      <c r="F581" s="5">
        <v>79</v>
      </c>
      <c r="G581" s="5">
        <f t="shared" si="77"/>
        <v>1</v>
      </c>
      <c r="H581" s="1"/>
      <c r="I581" s="40"/>
      <c r="J581" s="36"/>
      <c r="K581" s="36"/>
      <c r="L581" s="36"/>
      <c r="M581" s="36"/>
      <c r="N581" s="19">
        <v>42</v>
      </c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8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778</v>
      </c>
      <c r="B582" s="47" t="s">
        <v>1369</v>
      </c>
      <c r="C582" s="5">
        <f t="shared" si="79"/>
        <v>557</v>
      </c>
      <c r="D582" s="5">
        <f t="shared" si="78"/>
        <v>0</v>
      </c>
      <c r="E582" s="5">
        <f t="shared" ref="E582:E645" si="80">SUM(I582:BJ582)</f>
        <v>42</v>
      </c>
      <c r="F582" s="5">
        <v>80</v>
      </c>
      <c r="G582" s="5">
        <f t="shared" si="77"/>
        <v>1</v>
      </c>
      <c r="H582" s="1"/>
      <c r="I582" s="40"/>
      <c r="J582" s="36"/>
      <c r="K582" s="36"/>
      <c r="L582" s="36"/>
      <c r="M582" s="36"/>
      <c r="N582" s="19">
        <v>42</v>
      </c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8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741</v>
      </c>
      <c r="B583" s="47" t="s">
        <v>1203</v>
      </c>
      <c r="C583" s="5">
        <f t="shared" si="79"/>
        <v>177</v>
      </c>
      <c r="D583" s="5">
        <f t="shared" si="78"/>
        <v>0</v>
      </c>
      <c r="E583" s="5">
        <f t="shared" si="80"/>
        <v>472</v>
      </c>
      <c r="F583" s="5">
        <v>9</v>
      </c>
      <c r="G583" s="5">
        <f t="shared" si="77"/>
        <v>7</v>
      </c>
      <c r="H583" s="1">
        <v>1</v>
      </c>
      <c r="I583" s="40">
        <v>153</v>
      </c>
      <c r="J583" s="36">
        <v>97</v>
      </c>
      <c r="K583" s="36">
        <v>73</v>
      </c>
      <c r="L583" s="36">
        <v>56</v>
      </c>
      <c r="M583" s="36">
        <v>52</v>
      </c>
      <c r="N583" s="36">
        <v>41</v>
      </c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8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779</v>
      </c>
      <c r="B584" s="47" t="s">
        <v>1370</v>
      </c>
      <c r="C584" s="5">
        <f t="shared" si="79"/>
        <v>572</v>
      </c>
      <c r="D584" s="5">
        <f t="shared" si="78"/>
        <v>0</v>
      </c>
      <c r="E584" s="5">
        <f t="shared" si="80"/>
        <v>40</v>
      </c>
      <c r="F584" s="5">
        <v>85</v>
      </c>
      <c r="G584" s="5">
        <f t="shared" si="77"/>
        <v>1</v>
      </c>
      <c r="H584" s="1"/>
      <c r="I584" s="40"/>
      <c r="J584" s="36"/>
      <c r="K584" s="36"/>
      <c r="L584" s="36"/>
      <c r="M584" s="36"/>
      <c r="N584" s="19">
        <v>40</v>
      </c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8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583</v>
      </c>
      <c r="B585" s="47" t="s">
        <v>1370</v>
      </c>
      <c r="C585" s="5">
        <f t="shared" si="79"/>
        <v>572</v>
      </c>
      <c r="D585" s="5">
        <f t="shared" si="78"/>
        <v>0</v>
      </c>
      <c r="E585" s="5">
        <f t="shared" si="80"/>
        <v>40</v>
      </c>
      <c r="F585" s="5">
        <v>86</v>
      </c>
      <c r="G585" s="5">
        <f t="shared" si="77"/>
        <v>1</v>
      </c>
      <c r="H585" s="1"/>
      <c r="I585" s="40"/>
      <c r="J585" s="36"/>
      <c r="K585" s="36"/>
      <c r="L585" s="36"/>
      <c r="M585" s="36"/>
      <c r="N585" s="19">
        <v>40</v>
      </c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8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742</v>
      </c>
      <c r="B586" s="47" t="s">
        <v>1203</v>
      </c>
      <c r="C586" s="5">
        <f t="shared" si="79"/>
        <v>179</v>
      </c>
      <c r="D586" s="5">
        <f t="shared" si="78"/>
        <v>0</v>
      </c>
      <c r="E586" s="5">
        <f t="shared" si="80"/>
        <v>471</v>
      </c>
      <c r="F586" s="5">
        <v>10</v>
      </c>
      <c r="G586" s="5">
        <f t="shared" si="77"/>
        <v>7</v>
      </c>
      <c r="H586" s="1">
        <v>1</v>
      </c>
      <c r="I586" s="40">
        <v>155</v>
      </c>
      <c r="J586" s="36">
        <v>98</v>
      </c>
      <c r="K586" s="36">
        <v>74</v>
      </c>
      <c r="L586" s="36">
        <v>58</v>
      </c>
      <c r="M586" s="36">
        <v>47</v>
      </c>
      <c r="N586" s="36">
        <v>39</v>
      </c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8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780</v>
      </c>
      <c r="B587" s="47" t="s">
        <v>1392</v>
      </c>
      <c r="C587" s="5">
        <f t="shared" si="79"/>
        <v>598</v>
      </c>
      <c r="D587" s="5">
        <f t="shared" si="78"/>
        <v>0</v>
      </c>
      <c r="E587" s="5">
        <f t="shared" si="80"/>
        <v>37</v>
      </c>
      <c r="F587" s="5">
        <v>96</v>
      </c>
      <c r="G587" s="5">
        <f t="shared" si="77"/>
        <v>1</v>
      </c>
      <c r="H587" s="1"/>
      <c r="I587" s="40"/>
      <c r="J587" s="36"/>
      <c r="K587" s="36"/>
      <c r="L587" s="36"/>
      <c r="M587" s="36"/>
      <c r="N587" s="19">
        <v>37</v>
      </c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8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782</v>
      </c>
      <c r="B588" s="47" t="s">
        <v>1371</v>
      </c>
      <c r="C588" s="5">
        <f t="shared" si="79"/>
        <v>598</v>
      </c>
      <c r="D588" s="5">
        <f t="shared" si="78"/>
        <v>0</v>
      </c>
      <c r="E588" s="5">
        <f t="shared" si="80"/>
        <v>37</v>
      </c>
      <c r="F588" s="5">
        <v>98</v>
      </c>
      <c r="G588" s="5">
        <f t="shared" si="77"/>
        <v>1</v>
      </c>
      <c r="H588" s="1"/>
      <c r="I588" s="40"/>
      <c r="J588" s="36"/>
      <c r="K588" s="36"/>
      <c r="L588" s="36"/>
      <c r="M588" s="36"/>
      <c r="N588" s="19">
        <v>37</v>
      </c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8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582</v>
      </c>
      <c r="B589" s="47" t="s">
        <v>1204</v>
      </c>
      <c r="C589" s="5">
        <f t="shared" si="79"/>
        <v>227</v>
      </c>
      <c r="D589" s="5">
        <f t="shared" si="78"/>
        <v>0</v>
      </c>
      <c r="E589" s="5">
        <f t="shared" si="80"/>
        <v>332</v>
      </c>
      <c r="F589" s="5">
        <v>21</v>
      </c>
      <c r="G589" s="5">
        <f t="shared" si="77"/>
        <v>20</v>
      </c>
      <c r="H589" s="1">
        <v>15</v>
      </c>
      <c r="I589" s="40">
        <v>78</v>
      </c>
      <c r="J589" s="36">
        <v>70</v>
      </c>
      <c r="K589" s="36">
        <v>65</v>
      </c>
      <c r="L589" s="36">
        <v>64</v>
      </c>
      <c r="M589" s="36">
        <v>55</v>
      </c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8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580</v>
      </c>
      <c r="B590" s="47" t="s">
        <v>1358</v>
      </c>
      <c r="C590" s="5">
        <f t="shared" si="79"/>
        <v>233</v>
      </c>
      <c r="D590" s="5">
        <f t="shared" si="78"/>
        <v>0</v>
      </c>
      <c r="E590" s="5">
        <f t="shared" si="80"/>
        <v>322</v>
      </c>
      <c r="F590" s="5">
        <v>23</v>
      </c>
      <c r="G590" s="5">
        <f t="shared" si="77"/>
        <v>20</v>
      </c>
      <c r="H590" s="1">
        <v>15</v>
      </c>
      <c r="I590" s="40">
        <v>76</v>
      </c>
      <c r="J590" s="36">
        <v>67</v>
      </c>
      <c r="K590" s="36">
        <v>63</v>
      </c>
      <c r="L590" s="36">
        <v>61</v>
      </c>
      <c r="M590" s="36">
        <v>55</v>
      </c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8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767</v>
      </c>
      <c r="B591" s="47" t="s">
        <v>2</v>
      </c>
      <c r="C591" s="5">
        <f t="shared" si="79"/>
        <v>517</v>
      </c>
      <c r="D591" s="5">
        <f t="shared" si="78"/>
        <v>0</v>
      </c>
      <c r="E591" s="5">
        <f t="shared" si="80"/>
        <v>49</v>
      </c>
      <c r="F591" s="5">
        <v>63</v>
      </c>
      <c r="G591" s="5">
        <f t="shared" si="77"/>
        <v>1</v>
      </c>
      <c r="H591" s="1"/>
      <c r="I591" s="40"/>
      <c r="J591" s="36"/>
      <c r="K591" s="36"/>
      <c r="L591" s="36"/>
      <c r="M591" s="19">
        <v>49</v>
      </c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8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744</v>
      </c>
      <c r="B592" s="47" t="s">
        <v>1203</v>
      </c>
      <c r="C592" s="5">
        <f t="shared" si="79"/>
        <v>211</v>
      </c>
      <c r="D592" s="5">
        <f t="shared" si="78"/>
        <v>0</v>
      </c>
      <c r="E592" s="5">
        <f t="shared" si="80"/>
        <v>392</v>
      </c>
      <c r="F592" s="5">
        <v>12</v>
      </c>
      <c r="G592" s="5">
        <f t="shared" si="77"/>
        <v>6</v>
      </c>
      <c r="H592" s="1">
        <v>1</v>
      </c>
      <c r="I592" s="40">
        <v>138</v>
      </c>
      <c r="J592" s="36">
        <v>90</v>
      </c>
      <c r="K592" s="36">
        <v>68</v>
      </c>
      <c r="L592" s="36">
        <v>53</v>
      </c>
      <c r="M592" s="36">
        <v>43</v>
      </c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8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768</v>
      </c>
      <c r="B593" s="47" t="s">
        <v>1195</v>
      </c>
      <c r="C593" s="5">
        <f t="shared" si="79"/>
        <v>591</v>
      </c>
      <c r="D593" s="5">
        <f t="shared" si="78"/>
        <v>0</v>
      </c>
      <c r="E593" s="5">
        <f t="shared" si="80"/>
        <v>38</v>
      </c>
      <c r="F593" s="5">
        <v>79</v>
      </c>
      <c r="G593" s="5">
        <f t="shared" si="77"/>
        <v>1</v>
      </c>
      <c r="H593" s="1"/>
      <c r="I593" s="40"/>
      <c r="J593" s="36"/>
      <c r="K593" s="36"/>
      <c r="L593" s="36"/>
      <c r="M593" s="19">
        <v>38</v>
      </c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8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769</v>
      </c>
      <c r="B594" s="47" t="s">
        <v>1362</v>
      </c>
      <c r="C594" s="5">
        <f t="shared" si="79"/>
        <v>598</v>
      </c>
      <c r="D594" s="5">
        <f t="shared" si="78"/>
        <v>0</v>
      </c>
      <c r="E594" s="5">
        <f t="shared" si="80"/>
        <v>37</v>
      </c>
      <c r="F594" s="5">
        <v>82</v>
      </c>
      <c r="G594" s="5">
        <f t="shared" si="77"/>
        <v>1</v>
      </c>
      <c r="H594" s="1"/>
      <c r="I594" s="40"/>
      <c r="J594" s="36"/>
      <c r="K594" s="36"/>
      <c r="L594" s="36"/>
      <c r="M594" s="19">
        <v>37</v>
      </c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8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637</v>
      </c>
      <c r="B595" s="47" t="s">
        <v>1193</v>
      </c>
      <c r="C595" s="5">
        <f t="shared" si="79"/>
        <v>292</v>
      </c>
      <c r="D595" s="5">
        <f t="shared" si="78"/>
        <v>0</v>
      </c>
      <c r="E595" s="5">
        <f t="shared" si="80"/>
        <v>206</v>
      </c>
      <c r="F595" s="5">
        <v>51</v>
      </c>
      <c r="G595" s="5">
        <f t="shared" si="77"/>
        <v>17</v>
      </c>
      <c r="H595" s="1">
        <v>12</v>
      </c>
      <c r="I595" s="40">
        <v>45</v>
      </c>
      <c r="J595" s="36">
        <v>44</v>
      </c>
      <c r="K595" s="36">
        <v>41</v>
      </c>
      <c r="L595" s="36">
        <v>40</v>
      </c>
      <c r="M595" s="36">
        <v>36</v>
      </c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8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582</v>
      </c>
      <c r="B596" s="47" t="s">
        <v>1357</v>
      </c>
      <c r="C596" s="5">
        <f t="shared" si="79"/>
        <v>303</v>
      </c>
      <c r="D596" s="5">
        <f t="shared" si="78"/>
        <v>0</v>
      </c>
      <c r="E596" s="5">
        <f t="shared" si="80"/>
        <v>193</v>
      </c>
      <c r="F596" s="5">
        <v>50</v>
      </c>
      <c r="G596" s="5">
        <f t="shared" si="77"/>
        <v>19</v>
      </c>
      <c r="H596" s="1">
        <v>14</v>
      </c>
      <c r="I596" s="40">
        <v>44</v>
      </c>
      <c r="J596" s="36">
        <v>40</v>
      </c>
      <c r="K596" s="36">
        <v>38</v>
      </c>
      <c r="L596" s="36">
        <v>38</v>
      </c>
      <c r="M596" s="36">
        <v>33</v>
      </c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8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765</v>
      </c>
      <c r="B597" s="47" t="s">
        <v>1361</v>
      </c>
      <c r="C597" s="5">
        <f t="shared" si="79"/>
        <v>460</v>
      </c>
      <c r="D597" s="5">
        <f t="shared" si="78"/>
        <v>0</v>
      </c>
      <c r="E597" s="5">
        <f>SUM(I597:BJ597)</f>
        <v>63</v>
      </c>
      <c r="F597" s="5">
        <v>93</v>
      </c>
      <c r="G597" s="5">
        <f>H597+COUNT(I597:BJ597)</f>
        <v>2</v>
      </c>
      <c r="H597" s="1"/>
      <c r="I597" s="40"/>
      <c r="J597" s="36"/>
      <c r="K597" s="36"/>
      <c r="L597" s="19">
        <v>31</v>
      </c>
      <c r="M597" s="36">
        <v>32</v>
      </c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8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751</v>
      </c>
      <c r="B598" s="47" t="s">
        <v>1195</v>
      </c>
      <c r="C598" s="5">
        <f t="shared" si="79"/>
        <v>317</v>
      </c>
      <c r="D598" s="5">
        <f t="shared" si="78"/>
        <v>0</v>
      </c>
      <c r="E598" s="5">
        <f>SUM(I598:BJ598)</f>
        <v>168</v>
      </c>
      <c r="F598" s="5">
        <v>38</v>
      </c>
      <c r="G598" s="5">
        <f>H598+COUNT(I598:BJ598)</f>
        <v>4</v>
      </c>
      <c r="H598" s="1"/>
      <c r="I598" s="43">
        <v>35</v>
      </c>
      <c r="J598" s="36">
        <v>66</v>
      </c>
      <c r="K598" s="36">
        <v>35</v>
      </c>
      <c r="L598" s="38"/>
      <c r="M598" s="37">
        <v>32</v>
      </c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8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682</v>
      </c>
      <c r="B599" s="47" t="s">
        <v>1192</v>
      </c>
      <c r="C599" s="5">
        <f t="shared" si="79"/>
        <v>314</v>
      </c>
      <c r="D599" s="5">
        <f t="shared" si="78"/>
        <v>0</v>
      </c>
      <c r="E599" s="5">
        <f t="shared" si="80"/>
        <v>176</v>
      </c>
      <c r="F599" s="5">
        <v>12</v>
      </c>
      <c r="G599" s="5">
        <f t="shared" si="77"/>
        <v>11</v>
      </c>
      <c r="H599" s="1">
        <v>6</v>
      </c>
      <c r="I599" s="40">
        <v>35</v>
      </c>
      <c r="J599" s="36">
        <v>37</v>
      </c>
      <c r="K599" s="36">
        <v>38</v>
      </c>
      <c r="L599" s="36">
        <v>34</v>
      </c>
      <c r="M599" s="36">
        <v>32</v>
      </c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8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106</v>
      </c>
      <c r="B600" s="47" t="s">
        <v>1196</v>
      </c>
      <c r="C600" s="5">
        <f t="shared" si="79"/>
        <v>309</v>
      </c>
      <c r="D600" s="5">
        <f t="shared" si="78"/>
        <v>0</v>
      </c>
      <c r="E600" s="5">
        <f t="shared" si="80"/>
        <v>181</v>
      </c>
      <c r="F600" s="5">
        <v>4</v>
      </c>
      <c r="G600" s="5">
        <f t="shared" si="77"/>
        <v>26</v>
      </c>
      <c r="H600" s="1">
        <v>24</v>
      </c>
      <c r="I600" s="42"/>
      <c r="J600" s="38"/>
      <c r="K600" s="37">
        <v>71</v>
      </c>
      <c r="L600" s="36">
        <v>110</v>
      </c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8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111</v>
      </c>
      <c r="B601" s="47" t="s">
        <v>1359</v>
      </c>
      <c r="C601" s="5">
        <f t="shared" si="79"/>
        <v>419</v>
      </c>
      <c r="D601" s="5">
        <f t="shared" si="78"/>
        <v>0</v>
      </c>
      <c r="E601" s="5">
        <f t="shared" si="80"/>
        <v>83</v>
      </c>
      <c r="F601" s="5">
        <v>1</v>
      </c>
      <c r="G601" s="5">
        <f t="shared" si="77"/>
        <v>42</v>
      </c>
      <c r="H601" s="1">
        <v>41</v>
      </c>
      <c r="I601" s="42"/>
      <c r="J601" s="38"/>
      <c r="K601" s="38"/>
      <c r="L601" s="37">
        <v>83</v>
      </c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8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109</v>
      </c>
      <c r="B602" s="47" t="s">
        <v>1360</v>
      </c>
      <c r="C602" s="5">
        <f t="shared" si="79"/>
        <v>421</v>
      </c>
      <c r="D602" s="5">
        <f t="shared" si="78"/>
        <v>0</v>
      </c>
      <c r="E602" s="5">
        <f t="shared" si="80"/>
        <v>81</v>
      </c>
      <c r="F602" s="5">
        <v>1</v>
      </c>
      <c r="G602" s="5">
        <f t="shared" si="77"/>
        <v>26</v>
      </c>
      <c r="H602" s="1">
        <v>25</v>
      </c>
      <c r="I602" s="42"/>
      <c r="J602" s="38"/>
      <c r="K602" s="38"/>
      <c r="L602" s="37">
        <v>81</v>
      </c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8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121</v>
      </c>
      <c r="B603" s="47" t="s">
        <v>1349</v>
      </c>
      <c r="C603" s="5">
        <f t="shared" si="79"/>
        <v>426</v>
      </c>
      <c r="D603" s="5">
        <f t="shared" si="78"/>
        <v>0</v>
      </c>
      <c r="E603" s="5">
        <f t="shared" si="80"/>
        <v>78</v>
      </c>
      <c r="F603" s="5">
        <v>2</v>
      </c>
      <c r="G603" s="5">
        <f t="shared" si="77"/>
        <v>22</v>
      </c>
      <c r="H603" s="1">
        <v>21</v>
      </c>
      <c r="I603" s="42"/>
      <c r="J603" s="38"/>
      <c r="K603" s="38"/>
      <c r="L603" s="37">
        <v>78</v>
      </c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8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115</v>
      </c>
      <c r="B604" s="47" t="s">
        <v>1356</v>
      </c>
      <c r="C604" s="5">
        <f t="shared" si="79"/>
        <v>354</v>
      </c>
      <c r="D604" s="5">
        <f t="shared" si="78"/>
        <v>0</v>
      </c>
      <c r="E604" s="5">
        <f t="shared" si="80"/>
        <v>131</v>
      </c>
      <c r="F604" s="5">
        <v>26</v>
      </c>
      <c r="G604" s="5">
        <f t="shared" si="77"/>
        <v>4</v>
      </c>
      <c r="H604" s="1">
        <v>2</v>
      </c>
      <c r="I604" s="42"/>
      <c r="J604" s="38"/>
      <c r="K604" s="37">
        <v>56</v>
      </c>
      <c r="L604" s="36">
        <v>75</v>
      </c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8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758</v>
      </c>
      <c r="B605" s="47" t="s">
        <v>1348</v>
      </c>
      <c r="C605" s="5">
        <f t="shared" si="79"/>
        <v>388</v>
      </c>
      <c r="D605" s="5">
        <f t="shared" si="78"/>
        <v>0</v>
      </c>
      <c r="E605" s="5">
        <f t="shared" si="80"/>
        <v>104</v>
      </c>
      <c r="F605" s="5">
        <v>71</v>
      </c>
      <c r="G605" s="5">
        <f t="shared" si="77"/>
        <v>3</v>
      </c>
      <c r="H605" s="1"/>
      <c r="I605" s="40"/>
      <c r="J605" s="19">
        <v>30</v>
      </c>
      <c r="K605" s="36">
        <v>33</v>
      </c>
      <c r="L605" s="36">
        <v>41</v>
      </c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8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572</v>
      </c>
      <c r="B606" s="47" t="s">
        <v>1355</v>
      </c>
      <c r="C606" s="5">
        <f t="shared" si="79"/>
        <v>308</v>
      </c>
      <c r="D606" s="5">
        <f t="shared" si="78"/>
        <v>0</v>
      </c>
      <c r="E606" s="5">
        <f>SUM(I606:BJ606)</f>
        <v>182</v>
      </c>
      <c r="F606" s="5">
        <v>32</v>
      </c>
      <c r="G606" s="5">
        <f>H606+COUNT(I606:BJ606)</f>
        <v>20</v>
      </c>
      <c r="H606" s="1">
        <v>16</v>
      </c>
      <c r="I606" s="40">
        <v>50</v>
      </c>
      <c r="J606" s="36">
        <v>46</v>
      </c>
      <c r="K606" s="36">
        <v>45</v>
      </c>
      <c r="L606" s="36">
        <v>41</v>
      </c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8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678</v>
      </c>
      <c r="B607" s="47" t="s">
        <v>1194</v>
      </c>
      <c r="C607" s="5">
        <f t="shared" si="79"/>
        <v>397</v>
      </c>
      <c r="D607" s="5">
        <f t="shared" si="78"/>
        <v>0</v>
      </c>
      <c r="E607" s="5">
        <f t="shared" si="80"/>
        <v>100</v>
      </c>
      <c r="F607" s="5">
        <v>38</v>
      </c>
      <c r="G607" s="5">
        <f t="shared" si="77"/>
        <v>2</v>
      </c>
      <c r="H607" s="1"/>
      <c r="I607" s="40"/>
      <c r="J607" s="36"/>
      <c r="K607" s="19">
        <v>63</v>
      </c>
      <c r="L607" s="36">
        <v>37</v>
      </c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8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587</v>
      </c>
      <c r="B608" s="47" t="s">
        <v>1280</v>
      </c>
      <c r="C608" s="5">
        <f t="shared" si="79"/>
        <v>310</v>
      </c>
      <c r="D608" s="5">
        <f t="shared" si="78"/>
        <v>0</v>
      </c>
      <c r="E608" s="5">
        <f>SUM(I608:BJ608)</f>
        <v>180</v>
      </c>
      <c r="F608" s="5">
        <v>37</v>
      </c>
      <c r="G608" s="5">
        <f>H608+COUNT(I608:BJ608)</f>
        <v>18</v>
      </c>
      <c r="H608" s="1">
        <v>14</v>
      </c>
      <c r="I608" s="40">
        <v>68</v>
      </c>
      <c r="J608" s="36">
        <v>41</v>
      </c>
      <c r="K608" s="36">
        <v>37</v>
      </c>
      <c r="L608" s="36">
        <v>34</v>
      </c>
      <c r="M608" s="38"/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8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760</v>
      </c>
      <c r="B609" s="47" t="s">
        <v>1354</v>
      </c>
      <c r="C609" s="5">
        <f t="shared" si="79"/>
        <v>414</v>
      </c>
      <c r="D609" s="5">
        <f t="shared" si="78"/>
        <v>0</v>
      </c>
      <c r="E609" s="5">
        <f t="shared" si="80"/>
        <v>89</v>
      </c>
      <c r="F609" s="5">
        <v>50</v>
      </c>
      <c r="G609" s="5">
        <f t="shared" si="77"/>
        <v>2</v>
      </c>
      <c r="H609" s="1"/>
      <c r="I609" s="40"/>
      <c r="J609" s="36"/>
      <c r="K609" s="19">
        <v>55</v>
      </c>
      <c r="L609" s="36">
        <v>34</v>
      </c>
      <c r="M609" s="38"/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8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745</v>
      </c>
      <c r="B610" s="47" t="s">
        <v>1347</v>
      </c>
      <c r="C610" s="5">
        <f t="shared" si="79"/>
        <v>337</v>
      </c>
      <c r="D610" s="5">
        <f t="shared" si="78"/>
        <v>0</v>
      </c>
      <c r="E610" s="5">
        <f t="shared" si="80"/>
        <v>144</v>
      </c>
      <c r="F610" s="5">
        <v>79</v>
      </c>
      <c r="G610" s="5">
        <f t="shared" si="77"/>
        <v>5</v>
      </c>
      <c r="H610" s="1">
        <v>1</v>
      </c>
      <c r="I610" s="40">
        <v>38</v>
      </c>
      <c r="J610" s="36">
        <v>39</v>
      </c>
      <c r="K610" s="36">
        <v>35</v>
      </c>
      <c r="L610" s="36">
        <v>32</v>
      </c>
      <c r="M610" s="38"/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8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761</v>
      </c>
      <c r="B611" s="47" t="s">
        <v>1353</v>
      </c>
      <c r="C611" s="5">
        <f t="shared" si="79"/>
        <v>429</v>
      </c>
      <c r="D611" s="5">
        <f t="shared" si="78"/>
        <v>0</v>
      </c>
      <c r="E611" s="5">
        <f t="shared" si="80"/>
        <v>77</v>
      </c>
      <c r="F611" s="5">
        <v>66</v>
      </c>
      <c r="G611" s="5">
        <f t="shared" si="77"/>
        <v>2</v>
      </c>
      <c r="H611" s="1"/>
      <c r="I611" s="40"/>
      <c r="J611" s="36"/>
      <c r="K611" s="19">
        <v>46</v>
      </c>
      <c r="L611" s="36">
        <v>31</v>
      </c>
      <c r="M611" s="38"/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8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704</v>
      </c>
      <c r="B612" s="47" t="s">
        <v>1191</v>
      </c>
      <c r="C612" s="5">
        <f t="shared" si="79"/>
        <v>358</v>
      </c>
      <c r="D612" s="5">
        <f t="shared" si="78"/>
        <v>0</v>
      </c>
      <c r="E612" s="5">
        <f t="shared" si="80"/>
        <v>128</v>
      </c>
      <c r="F612" s="5">
        <v>82</v>
      </c>
      <c r="G612" s="5">
        <f t="shared" si="77"/>
        <v>8</v>
      </c>
      <c r="H612" s="1">
        <v>4</v>
      </c>
      <c r="I612" s="40">
        <v>33</v>
      </c>
      <c r="J612" s="36">
        <v>31</v>
      </c>
      <c r="K612" s="36">
        <v>33</v>
      </c>
      <c r="L612" s="36">
        <v>31</v>
      </c>
      <c r="M612" s="38"/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8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540</v>
      </c>
      <c r="B613" s="47" t="s">
        <v>1190</v>
      </c>
      <c r="C613" s="5">
        <f t="shared" si="79"/>
        <v>411</v>
      </c>
      <c r="D613" s="5">
        <f t="shared" si="78"/>
        <v>0</v>
      </c>
      <c r="E613" s="5">
        <f t="shared" si="80"/>
        <v>90</v>
      </c>
      <c r="F613" s="5">
        <v>44</v>
      </c>
      <c r="G613" s="5">
        <f t="shared" si="77"/>
        <v>21</v>
      </c>
      <c r="H613" s="1">
        <v>18</v>
      </c>
      <c r="I613" s="45">
        <v>30</v>
      </c>
      <c r="J613" s="36">
        <v>30</v>
      </c>
      <c r="K613" s="38"/>
      <c r="L613" s="37">
        <v>30</v>
      </c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8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479</v>
      </c>
      <c r="B614" s="47" t="s">
        <v>1186</v>
      </c>
      <c r="C614" s="5">
        <f t="shared" si="79"/>
        <v>266</v>
      </c>
      <c r="D614" s="5">
        <f t="shared" si="78"/>
        <v>0</v>
      </c>
      <c r="E614" s="5">
        <f t="shared" si="80"/>
        <v>253</v>
      </c>
      <c r="F614" s="5">
        <v>17</v>
      </c>
      <c r="G614" s="5">
        <f t="shared" si="77"/>
        <v>27</v>
      </c>
      <c r="H614" s="1">
        <v>24</v>
      </c>
      <c r="I614" s="40">
        <v>90</v>
      </c>
      <c r="J614" s="36">
        <v>85</v>
      </c>
      <c r="K614" s="36">
        <v>78</v>
      </c>
      <c r="L614" s="38"/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8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486</v>
      </c>
      <c r="B615" s="47" t="s">
        <v>1187</v>
      </c>
      <c r="C615" s="5">
        <f t="shared" si="79"/>
        <v>293</v>
      </c>
      <c r="D615" s="5">
        <f t="shared" si="78"/>
        <v>0</v>
      </c>
      <c r="E615" s="5">
        <f t="shared" si="80"/>
        <v>203</v>
      </c>
      <c r="F615" s="5">
        <v>25</v>
      </c>
      <c r="G615" s="5">
        <f t="shared" si="77"/>
        <v>26</v>
      </c>
      <c r="H615" s="1">
        <v>23</v>
      </c>
      <c r="I615" s="40">
        <v>70</v>
      </c>
      <c r="J615" s="36">
        <v>66</v>
      </c>
      <c r="K615" s="36">
        <v>67</v>
      </c>
      <c r="L615" s="38"/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8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10</v>
      </c>
      <c r="B616" s="47" t="s">
        <v>1185</v>
      </c>
      <c r="C616" s="5">
        <f t="shared" si="79"/>
        <v>319</v>
      </c>
      <c r="D616" s="5">
        <f t="shared" si="78"/>
        <v>0</v>
      </c>
      <c r="E616" s="5">
        <f t="shared" si="80"/>
        <v>162</v>
      </c>
      <c r="F616" s="5">
        <v>17</v>
      </c>
      <c r="G616" s="5">
        <f t="shared" si="77"/>
        <v>72</v>
      </c>
      <c r="H616" s="1">
        <v>69</v>
      </c>
      <c r="I616" s="40">
        <v>54</v>
      </c>
      <c r="J616" s="36">
        <v>54</v>
      </c>
      <c r="K616" s="36">
        <v>54</v>
      </c>
      <c r="L616" s="38"/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8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749</v>
      </c>
      <c r="B617" s="47" t="s">
        <v>1188</v>
      </c>
      <c r="C617" s="5">
        <f t="shared" si="79"/>
        <v>374</v>
      </c>
      <c r="D617" s="5">
        <f t="shared" si="78"/>
        <v>0</v>
      </c>
      <c r="E617" s="5">
        <f t="shared" si="80"/>
        <v>114</v>
      </c>
      <c r="F617" s="5">
        <v>71</v>
      </c>
      <c r="G617" s="5">
        <f t="shared" si="77"/>
        <v>3</v>
      </c>
      <c r="H617" s="1"/>
      <c r="I617" s="43">
        <v>42</v>
      </c>
      <c r="J617" s="36">
        <v>40</v>
      </c>
      <c r="K617" s="36">
        <v>32</v>
      </c>
      <c r="L617" s="38"/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8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643</v>
      </c>
      <c r="B618" s="47" t="s">
        <v>1189</v>
      </c>
      <c r="C618" s="5">
        <f t="shared" si="79"/>
        <v>376</v>
      </c>
      <c r="D618" s="5">
        <f t="shared" si="78"/>
        <v>0</v>
      </c>
      <c r="E618" s="5">
        <f t="shared" si="80"/>
        <v>113</v>
      </c>
      <c r="F618" s="5">
        <v>3</v>
      </c>
      <c r="G618" s="5">
        <f t="shared" si="77"/>
        <v>13</v>
      </c>
      <c r="H618" s="1">
        <v>10</v>
      </c>
      <c r="I618" s="40">
        <v>38</v>
      </c>
      <c r="J618" s="36">
        <v>44</v>
      </c>
      <c r="K618" s="36">
        <v>31</v>
      </c>
      <c r="L618" s="38"/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8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566</v>
      </c>
      <c r="B619" s="47" t="s">
        <v>1178</v>
      </c>
      <c r="C619" s="5">
        <f t="shared" si="79"/>
        <v>397</v>
      </c>
      <c r="D619" s="5">
        <f t="shared" si="78"/>
        <v>0</v>
      </c>
      <c r="E619" s="5">
        <f t="shared" si="80"/>
        <v>100</v>
      </c>
      <c r="F619" s="5">
        <v>10</v>
      </c>
      <c r="G619" s="5">
        <f t="shared" si="77"/>
        <v>19</v>
      </c>
      <c r="H619" s="1">
        <v>16</v>
      </c>
      <c r="I619" s="40">
        <v>37</v>
      </c>
      <c r="J619" s="36">
        <v>33</v>
      </c>
      <c r="K619" s="36">
        <v>30</v>
      </c>
      <c r="L619" s="38"/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8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754</v>
      </c>
      <c r="B620" s="47" t="s">
        <v>1181</v>
      </c>
      <c r="C620" s="5">
        <f t="shared" si="79"/>
        <v>496</v>
      </c>
      <c r="D620" s="5">
        <f t="shared" si="78"/>
        <v>0</v>
      </c>
      <c r="E620" s="5">
        <f t="shared" si="80"/>
        <v>53</v>
      </c>
      <c r="F620" s="5">
        <v>49</v>
      </c>
      <c r="G620" s="5">
        <f t="shared" si="77"/>
        <v>1</v>
      </c>
      <c r="H620" s="1"/>
      <c r="I620" s="40"/>
      <c r="J620" s="19">
        <v>53</v>
      </c>
      <c r="K620" s="38"/>
      <c r="L620" s="38"/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8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755</v>
      </c>
      <c r="B621" s="47" t="s">
        <v>1325</v>
      </c>
      <c r="C621" s="5">
        <f t="shared" si="79"/>
        <v>501</v>
      </c>
      <c r="D621" s="5">
        <f t="shared" si="78"/>
        <v>0</v>
      </c>
      <c r="E621" s="5">
        <f t="shared" si="80"/>
        <v>52</v>
      </c>
      <c r="F621" s="5">
        <v>56</v>
      </c>
      <c r="G621" s="5">
        <f t="shared" si="77"/>
        <v>1</v>
      </c>
      <c r="H621" s="1"/>
      <c r="I621" s="40"/>
      <c r="J621" s="19">
        <v>52</v>
      </c>
      <c r="K621" s="38"/>
      <c r="L621" s="38"/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8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748</v>
      </c>
      <c r="B622" s="47" t="s">
        <v>1184</v>
      </c>
      <c r="C622" s="5">
        <f t="shared" si="79"/>
        <v>414</v>
      </c>
      <c r="D622" s="5">
        <f t="shared" si="78"/>
        <v>0</v>
      </c>
      <c r="E622" s="5">
        <f t="shared" si="80"/>
        <v>89</v>
      </c>
      <c r="F622" s="5">
        <v>63</v>
      </c>
      <c r="G622" s="5">
        <f t="shared" si="77"/>
        <v>2</v>
      </c>
      <c r="H622" s="1"/>
      <c r="I622" s="43">
        <v>43</v>
      </c>
      <c r="J622" s="36">
        <v>46</v>
      </c>
      <c r="K622" s="38"/>
      <c r="L622" s="38"/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8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756</v>
      </c>
      <c r="B623" s="47" t="s">
        <v>1325</v>
      </c>
      <c r="C623" s="5">
        <f t="shared" si="79"/>
        <v>624</v>
      </c>
      <c r="D623" s="5">
        <f t="shared" si="78"/>
        <v>0</v>
      </c>
      <c r="E623" s="5">
        <f t="shared" si="80"/>
        <v>31</v>
      </c>
      <c r="F623" s="5">
        <v>91</v>
      </c>
      <c r="G623" s="5">
        <f t="shared" si="77"/>
        <v>1</v>
      </c>
      <c r="H623" s="1"/>
      <c r="I623" s="40"/>
      <c r="J623" s="19">
        <v>31</v>
      </c>
      <c r="K623" s="38"/>
      <c r="L623" s="38"/>
      <c r="M623" s="38"/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8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679</v>
      </c>
      <c r="B624" s="47" t="s">
        <v>1182</v>
      </c>
      <c r="C624" s="5">
        <f t="shared" si="79"/>
        <v>448</v>
      </c>
      <c r="D624" s="5">
        <f t="shared" si="78"/>
        <v>0</v>
      </c>
      <c r="E624" s="5">
        <f t="shared" si="80"/>
        <v>67</v>
      </c>
      <c r="F624" s="5">
        <v>79</v>
      </c>
      <c r="G624" s="5">
        <f t="shared" si="77"/>
        <v>5</v>
      </c>
      <c r="H624" s="1">
        <v>3</v>
      </c>
      <c r="I624" s="45">
        <v>38</v>
      </c>
      <c r="J624" s="36">
        <v>29</v>
      </c>
      <c r="K624" s="38"/>
      <c r="L624" s="38"/>
      <c r="M624" s="38"/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8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 t="s">
        <v>361</v>
      </c>
      <c r="B625" s="47" t="s">
        <v>1179</v>
      </c>
      <c r="C625" s="5">
        <f t="shared" si="79"/>
        <v>455</v>
      </c>
      <c r="D625" s="5">
        <f t="shared" si="78"/>
        <v>0</v>
      </c>
      <c r="E625" s="5">
        <f t="shared" si="80"/>
        <v>65</v>
      </c>
      <c r="F625" s="5">
        <v>22</v>
      </c>
      <c r="G625" s="5">
        <f t="shared" si="77"/>
        <v>27</v>
      </c>
      <c r="H625" s="1">
        <v>26</v>
      </c>
      <c r="I625" s="40">
        <v>65</v>
      </c>
      <c r="J625" s="38"/>
      <c r="K625" s="38"/>
      <c r="L625" s="38"/>
      <c r="M625" s="38"/>
      <c r="N625" s="38"/>
      <c r="O625" s="38"/>
      <c r="P625" s="38"/>
      <c r="Q625" s="38"/>
      <c r="R625" s="38"/>
      <c r="S625" s="42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8"/>
      <c r="AP625" s="8"/>
      <c r="AQ625" s="8"/>
      <c r="AR625" s="8"/>
      <c r="AS625" s="8"/>
      <c r="AT625" s="8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 t="s">
        <v>747</v>
      </c>
      <c r="B626" s="47" t="s">
        <v>1183</v>
      </c>
      <c r="C626" s="5">
        <f t="shared" si="79"/>
        <v>549</v>
      </c>
      <c r="D626" s="5">
        <f t="shared" si="78"/>
        <v>0</v>
      </c>
      <c r="E626" s="5">
        <f t="shared" si="80"/>
        <v>44</v>
      </c>
      <c r="F626" s="5">
        <v>66</v>
      </c>
      <c r="G626" s="5">
        <f t="shared" si="77"/>
        <v>1</v>
      </c>
      <c r="H626" s="1"/>
      <c r="I626" s="43">
        <v>44</v>
      </c>
      <c r="J626" s="38"/>
      <c r="K626" s="38"/>
      <c r="L626" s="38"/>
      <c r="M626" s="38"/>
      <c r="N626" s="38"/>
      <c r="O626" s="38"/>
      <c r="P626" s="38"/>
      <c r="Q626" s="38"/>
      <c r="R626" s="38"/>
      <c r="S626" s="42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8"/>
      <c r="AP626" s="8"/>
      <c r="AQ626" s="8"/>
      <c r="AR626" s="8"/>
      <c r="AS626" s="8"/>
      <c r="AT626" s="8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 t="s">
        <v>750</v>
      </c>
      <c r="B627" s="47" t="s">
        <v>1324</v>
      </c>
      <c r="C627" s="5">
        <f t="shared" si="79"/>
        <v>564</v>
      </c>
      <c r="D627" s="5">
        <f t="shared" si="78"/>
        <v>0</v>
      </c>
      <c r="E627" s="5">
        <f t="shared" si="80"/>
        <v>41</v>
      </c>
      <c r="F627" s="5">
        <v>72</v>
      </c>
      <c r="G627" s="5">
        <f t="shared" si="77"/>
        <v>1</v>
      </c>
      <c r="H627" s="1"/>
      <c r="I627" s="43">
        <v>41</v>
      </c>
      <c r="J627" s="38"/>
      <c r="K627" s="38"/>
      <c r="L627" s="38"/>
      <c r="M627" s="38"/>
      <c r="N627" s="38"/>
      <c r="O627" s="38"/>
      <c r="P627" s="38"/>
      <c r="Q627" s="38"/>
      <c r="R627" s="38"/>
      <c r="S627" s="42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8"/>
      <c r="AP627" s="8"/>
      <c r="AQ627" s="8"/>
      <c r="AR627" s="8"/>
      <c r="AS627" s="8"/>
      <c r="AT627" s="8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 t="s">
        <v>538</v>
      </c>
      <c r="B628" s="47" t="s">
        <v>1179</v>
      </c>
      <c r="C628" s="5">
        <f t="shared" si="79"/>
        <v>583</v>
      </c>
      <c r="D628" s="5">
        <f t="shared" si="78"/>
        <v>0</v>
      </c>
      <c r="E628" s="5">
        <f t="shared" si="80"/>
        <v>39</v>
      </c>
      <c r="F628" s="5">
        <v>33</v>
      </c>
      <c r="G628" s="5">
        <f t="shared" si="77"/>
        <v>20</v>
      </c>
      <c r="H628" s="1">
        <v>19</v>
      </c>
      <c r="I628" s="40">
        <v>39</v>
      </c>
      <c r="J628" s="38"/>
      <c r="K628" s="38"/>
      <c r="L628" s="38"/>
      <c r="M628" s="38"/>
      <c r="N628" s="38"/>
      <c r="O628" s="38"/>
      <c r="P628" s="38"/>
      <c r="Q628" s="38"/>
      <c r="R628" s="38"/>
      <c r="S628" s="42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8"/>
      <c r="AP628" s="8"/>
      <c r="AQ628" s="8"/>
      <c r="AR628" s="8"/>
      <c r="AS628" s="8"/>
      <c r="AT628" s="8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 t="s">
        <v>710</v>
      </c>
      <c r="B629" s="47" t="s">
        <v>1178</v>
      </c>
      <c r="C629" s="5">
        <f t="shared" si="79"/>
        <v>622</v>
      </c>
      <c r="D629" s="5">
        <f t="shared" si="78"/>
        <v>0</v>
      </c>
      <c r="E629" s="5">
        <f t="shared" si="80"/>
        <v>32</v>
      </c>
      <c r="F629" s="5">
        <v>43</v>
      </c>
      <c r="G629" s="5">
        <f t="shared" ref="G629:G692" si="81">H629+COUNT(I629:BJ629)</f>
        <v>4</v>
      </c>
      <c r="H629" s="1">
        <v>3</v>
      </c>
      <c r="I629" s="40">
        <v>32</v>
      </c>
      <c r="J629" s="38"/>
      <c r="K629" s="38"/>
      <c r="L629" s="38"/>
      <c r="M629" s="38"/>
      <c r="N629" s="38"/>
      <c r="O629" s="38"/>
      <c r="P629" s="38"/>
      <c r="Q629" s="38"/>
      <c r="R629" s="38"/>
      <c r="S629" s="42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8"/>
      <c r="AP629" s="8"/>
      <c r="AQ629" s="8"/>
      <c r="AR629" s="8"/>
      <c r="AS629" s="8"/>
      <c r="AT629" s="8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 t="s">
        <v>693</v>
      </c>
      <c r="B630" s="47" t="s">
        <v>1180</v>
      </c>
      <c r="C630" s="5">
        <f t="shared" si="79"/>
        <v>622</v>
      </c>
      <c r="D630" s="5">
        <f t="shared" si="78"/>
        <v>0</v>
      </c>
      <c r="E630" s="5">
        <f t="shared" si="80"/>
        <v>32</v>
      </c>
      <c r="F630" s="5">
        <v>91</v>
      </c>
      <c r="G630" s="5">
        <f t="shared" si="81"/>
        <v>4</v>
      </c>
      <c r="H630" s="1">
        <v>3</v>
      </c>
      <c r="I630" s="45">
        <v>32</v>
      </c>
      <c r="J630" s="38"/>
      <c r="K630" s="38"/>
      <c r="L630" s="38"/>
      <c r="M630" s="38"/>
      <c r="N630" s="38"/>
      <c r="O630" s="38"/>
      <c r="P630" s="38"/>
      <c r="Q630" s="38"/>
      <c r="R630" s="38"/>
      <c r="S630" s="42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8"/>
      <c r="AP630" s="8"/>
      <c r="AQ630" s="8"/>
      <c r="AR630" s="8"/>
      <c r="AS630" s="8"/>
      <c r="AT630" s="8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 t="s">
        <v>708</v>
      </c>
      <c r="B631" s="47" t="s">
        <v>1178</v>
      </c>
      <c r="C631" s="5">
        <f t="shared" si="79"/>
        <v>629</v>
      </c>
      <c r="D631" s="5">
        <f t="shared" si="78"/>
        <v>0</v>
      </c>
      <c r="E631" s="5">
        <f t="shared" si="80"/>
        <v>30</v>
      </c>
      <c r="F631" s="5">
        <v>37</v>
      </c>
      <c r="G631" s="5">
        <f t="shared" si="81"/>
        <v>4</v>
      </c>
      <c r="H631" s="1">
        <v>3</v>
      </c>
      <c r="I631" s="40">
        <v>30</v>
      </c>
      <c r="J631" s="38"/>
      <c r="K631" s="38"/>
      <c r="L631" s="38"/>
      <c r="M631" s="38"/>
      <c r="N631" s="38"/>
      <c r="O631" s="38"/>
      <c r="P631" s="38"/>
      <c r="Q631" s="38"/>
      <c r="R631" s="38"/>
      <c r="S631" s="42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8"/>
      <c r="AP631" s="8"/>
      <c r="AQ631" s="8"/>
      <c r="AR631" s="8"/>
      <c r="AS631" s="8"/>
      <c r="AT631" s="8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/>
      <c r="B632" s="47"/>
      <c r="C632" s="5">
        <f t="shared" si="79"/>
        <v>631</v>
      </c>
      <c r="D632" s="5">
        <f t="shared" si="78"/>
        <v>0</v>
      </c>
      <c r="E632" s="5">
        <f t="shared" si="80"/>
        <v>0</v>
      </c>
      <c r="F632" s="5"/>
      <c r="G632" s="5">
        <f t="shared" si="81"/>
        <v>0</v>
      </c>
      <c r="H632" s="1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/>
      <c r="B633" s="47"/>
      <c r="C633" s="5">
        <f t="shared" si="79"/>
        <v>631</v>
      </c>
      <c r="D633" s="5">
        <f t="shared" si="78"/>
        <v>0</v>
      </c>
      <c r="E633" s="5">
        <f t="shared" si="80"/>
        <v>0</v>
      </c>
      <c r="F633" s="5"/>
      <c r="G633" s="5">
        <f t="shared" si="81"/>
        <v>0</v>
      </c>
      <c r="H633" s="1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/>
      <c r="B634" s="47"/>
      <c r="C634" s="5">
        <f t="shared" si="79"/>
        <v>631</v>
      </c>
      <c r="D634" s="5">
        <f t="shared" si="78"/>
        <v>0</v>
      </c>
      <c r="E634" s="5">
        <f t="shared" si="80"/>
        <v>0</v>
      </c>
      <c r="F634" s="5"/>
      <c r="G634" s="5">
        <f t="shared" si="81"/>
        <v>0</v>
      </c>
      <c r="H634" s="1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/>
      <c r="B635" s="47"/>
      <c r="C635" s="5">
        <f t="shared" si="79"/>
        <v>631</v>
      </c>
      <c r="D635" s="5">
        <f t="shared" ref="D635:D698" si="82">AT635</f>
        <v>0</v>
      </c>
      <c r="E635" s="5">
        <f t="shared" si="80"/>
        <v>0</v>
      </c>
      <c r="F635" s="5"/>
      <c r="G635" s="5">
        <f t="shared" si="81"/>
        <v>0</v>
      </c>
      <c r="H635" s="1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/>
      <c r="B636" s="47"/>
      <c r="C636" s="5">
        <f t="shared" si="79"/>
        <v>631</v>
      </c>
      <c r="D636" s="5">
        <f t="shared" si="82"/>
        <v>0</v>
      </c>
      <c r="E636" s="5">
        <f t="shared" si="80"/>
        <v>0</v>
      </c>
      <c r="F636" s="5"/>
      <c r="G636" s="5">
        <f t="shared" si="81"/>
        <v>0</v>
      </c>
      <c r="H636" s="1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/>
      <c r="B637" s="47"/>
      <c r="C637" s="5">
        <f t="shared" si="79"/>
        <v>631</v>
      </c>
      <c r="D637" s="5">
        <f t="shared" si="82"/>
        <v>0</v>
      </c>
      <c r="E637" s="5">
        <f t="shared" si="80"/>
        <v>0</v>
      </c>
      <c r="F637" s="5"/>
      <c r="G637" s="5">
        <f t="shared" si="81"/>
        <v>0</v>
      </c>
      <c r="H637" s="1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/>
      <c r="B638" s="47"/>
      <c r="C638" s="5">
        <f t="shared" si="79"/>
        <v>631</v>
      </c>
      <c r="D638" s="5">
        <f t="shared" si="82"/>
        <v>0</v>
      </c>
      <c r="E638" s="5">
        <f t="shared" si="80"/>
        <v>0</v>
      </c>
      <c r="F638" s="5"/>
      <c r="G638" s="5">
        <f t="shared" si="81"/>
        <v>0</v>
      </c>
      <c r="H638" s="1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/>
      <c r="B639" s="47"/>
      <c r="C639" s="5">
        <f t="shared" si="79"/>
        <v>631</v>
      </c>
      <c r="D639" s="5">
        <f t="shared" si="82"/>
        <v>0</v>
      </c>
      <c r="E639" s="5">
        <f t="shared" si="80"/>
        <v>0</v>
      </c>
      <c r="F639" s="5"/>
      <c r="G639" s="5">
        <f t="shared" si="81"/>
        <v>0</v>
      </c>
      <c r="H639" s="1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/>
      <c r="B640" s="47"/>
      <c r="C640" s="5">
        <f t="shared" si="79"/>
        <v>631</v>
      </c>
      <c r="D640" s="5">
        <f t="shared" si="82"/>
        <v>0</v>
      </c>
      <c r="E640" s="5">
        <f t="shared" si="80"/>
        <v>0</v>
      </c>
      <c r="F640" s="5"/>
      <c r="G640" s="5">
        <f t="shared" si="81"/>
        <v>0</v>
      </c>
      <c r="H640" s="1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/>
      <c r="B641" s="47"/>
      <c r="C641" s="5">
        <f t="shared" si="79"/>
        <v>631</v>
      </c>
      <c r="D641" s="5">
        <f t="shared" si="82"/>
        <v>0</v>
      </c>
      <c r="E641" s="5">
        <f t="shared" si="80"/>
        <v>0</v>
      </c>
      <c r="F641" s="5"/>
      <c r="G641" s="5">
        <f t="shared" si="81"/>
        <v>0</v>
      </c>
      <c r="H641" s="1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/>
      <c r="B642" s="47"/>
      <c r="C642" s="5">
        <f t="shared" ref="C642:C705" si="83">RANK(E642,$E$2:$E$1373,0)</f>
        <v>631</v>
      </c>
      <c r="D642" s="5">
        <f t="shared" si="82"/>
        <v>0</v>
      </c>
      <c r="E642" s="5">
        <f t="shared" si="80"/>
        <v>0</v>
      </c>
      <c r="F642" s="5"/>
      <c r="G642" s="5">
        <f t="shared" si="81"/>
        <v>0</v>
      </c>
      <c r="H642" s="1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/>
      <c r="B643" s="47"/>
      <c r="C643" s="5">
        <f t="shared" si="83"/>
        <v>631</v>
      </c>
      <c r="D643" s="5">
        <f t="shared" si="82"/>
        <v>0</v>
      </c>
      <c r="E643" s="5">
        <f t="shared" si="80"/>
        <v>0</v>
      </c>
      <c r="F643" s="5"/>
      <c r="G643" s="5">
        <f t="shared" si="81"/>
        <v>0</v>
      </c>
      <c r="H643" s="1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/>
      <c r="B644" s="47"/>
      <c r="C644" s="5">
        <f t="shared" si="83"/>
        <v>631</v>
      </c>
      <c r="D644" s="5">
        <f t="shared" si="82"/>
        <v>0</v>
      </c>
      <c r="E644" s="5">
        <f t="shared" si="80"/>
        <v>0</v>
      </c>
      <c r="F644" s="5"/>
      <c r="G644" s="5">
        <f t="shared" si="81"/>
        <v>0</v>
      </c>
      <c r="H644" s="1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83"/>
        <v>631</v>
      </c>
      <c r="D645" s="5">
        <f t="shared" si="82"/>
        <v>0</v>
      </c>
      <c r="E645" s="5">
        <f t="shared" si="80"/>
        <v>0</v>
      </c>
      <c r="F645" s="5"/>
      <c r="G645" s="5">
        <f t="shared" si="81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83"/>
        <v>631</v>
      </c>
      <c r="D646" s="5">
        <f t="shared" si="82"/>
        <v>0</v>
      </c>
      <c r="E646" s="5">
        <f t="shared" ref="E646:E709" si="84">SUM(I646:BJ646)</f>
        <v>0</v>
      </c>
      <c r="F646" s="5"/>
      <c r="G646" s="5">
        <f t="shared" si="81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83"/>
        <v>631</v>
      </c>
      <c r="D647" s="5">
        <f t="shared" si="82"/>
        <v>0</v>
      </c>
      <c r="E647" s="5">
        <f t="shared" si="84"/>
        <v>0</v>
      </c>
      <c r="F647" s="5"/>
      <c r="G647" s="5">
        <f t="shared" si="81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83"/>
        <v>631</v>
      </c>
      <c r="D648" s="5">
        <f t="shared" si="82"/>
        <v>0</v>
      </c>
      <c r="E648" s="5">
        <f t="shared" si="84"/>
        <v>0</v>
      </c>
      <c r="F648" s="5"/>
      <c r="G648" s="5">
        <f t="shared" si="81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83"/>
        <v>631</v>
      </c>
      <c r="D649" s="5">
        <f t="shared" si="82"/>
        <v>0</v>
      </c>
      <c r="E649" s="5">
        <f t="shared" si="84"/>
        <v>0</v>
      </c>
      <c r="F649" s="5"/>
      <c r="G649" s="5">
        <f t="shared" si="81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83"/>
        <v>631</v>
      </c>
      <c r="D650" s="5">
        <f t="shared" si="82"/>
        <v>0</v>
      </c>
      <c r="E650" s="5">
        <f t="shared" si="84"/>
        <v>0</v>
      </c>
      <c r="F650" s="5"/>
      <c r="G650" s="5">
        <f t="shared" si="81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83"/>
        <v>631</v>
      </c>
      <c r="D651" s="5">
        <f t="shared" si="82"/>
        <v>0</v>
      </c>
      <c r="E651" s="5">
        <f t="shared" si="84"/>
        <v>0</v>
      </c>
      <c r="F651" s="5"/>
      <c r="G651" s="5">
        <f t="shared" si="81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83"/>
        <v>631</v>
      </c>
      <c r="D652" s="5">
        <f t="shared" si="82"/>
        <v>0</v>
      </c>
      <c r="E652" s="5">
        <f t="shared" si="84"/>
        <v>0</v>
      </c>
      <c r="F652" s="5"/>
      <c r="G652" s="5">
        <f t="shared" si="81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83"/>
        <v>631</v>
      </c>
      <c r="D653" s="5">
        <f t="shared" si="82"/>
        <v>0</v>
      </c>
      <c r="E653" s="5">
        <f t="shared" si="84"/>
        <v>0</v>
      </c>
      <c r="F653" s="5"/>
      <c r="G653" s="5">
        <f t="shared" si="81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83"/>
        <v>631</v>
      </c>
      <c r="D654" s="5">
        <f t="shared" si="82"/>
        <v>0</v>
      </c>
      <c r="E654" s="5">
        <f t="shared" si="84"/>
        <v>0</v>
      </c>
      <c r="F654" s="5"/>
      <c r="G654" s="5">
        <f t="shared" si="81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83"/>
        <v>631</v>
      </c>
      <c r="D655" s="5">
        <f t="shared" si="82"/>
        <v>0</v>
      </c>
      <c r="E655" s="5">
        <f t="shared" si="84"/>
        <v>0</v>
      </c>
      <c r="F655" s="5"/>
      <c r="G655" s="5">
        <f t="shared" si="81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83"/>
        <v>631</v>
      </c>
      <c r="D656" s="5">
        <f t="shared" si="82"/>
        <v>0</v>
      </c>
      <c r="E656" s="5">
        <f t="shared" si="84"/>
        <v>0</v>
      </c>
      <c r="F656" s="5"/>
      <c r="G656" s="5">
        <f t="shared" si="81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83"/>
        <v>631</v>
      </c>
      <c r="D657" s="5">
        <f t="shared" si="82"/>
        <v>0</v>
      </c>
      <c r="E657" s="5">
        <f t="shared" si="84"/>
        <v>0</v>
      </c>
      <c r="F657" s="5"/>
      <c r="G657" s="5">
        <f t="shared" si="81"/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83"/>
        <v>631</v>
      </c>
      <c r="D658" s="5">
        <f t="shared" si="82"/>
        <v>0</v>
      </c>
      <c r="E658" s="5">
        <f t="shared" si="84"/>
        <v>0</v>
      </c>
      <c r="F658" s="5"/>
      <c r="G658" s="5">
        <f t="shared" si="81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83"/>
        <v>631</v>
      </c>
      <c r="D659" s="5">
        <f t="shared" si="82"/>
        <v>0</v>
      </c>
      <c r="E659" s="5">
        <f t="shared" si="84"/>
        <v>0</v>
      </c>
      <c r="F659" s="5"/>
      <c r="G659" s="5">
        <f t="shared" si="81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83"/>
        <v>631</v>
      </c>
      <c r="D660" s="5">
        <f t="shared" si="82"/>
        <v>0</v>
      </c>
      <c r="E660" s="5">
        <f t="shared" si="84"/>
        <v>0</v>
      </c>
      <c r="F660" s="5"/>
      <c r="G660" s="5">
        <f t="shared" si="81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83"/>
        <v>631</v>
      </c>
      <c r="D661" s="5">
        <f t="shared" si="82"/>
        <v>0</v>
      </c>
      <c r="E661" s="5">
        <f t="shared" si="84"/>
        <v>0</v>
      </c>
      <c r="F661" s="5"/>
      <c r="G661" s="5">
        <f t="shared" si="81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83"/>
        <v>631</v>
      </c>
      <c r="D662" s="5">
        <f t="shared" si="82"/>
        <v>0</v>
      </c>
      <c r="E662" s="5">
        <f t="shared" si="84"/>
        <v>0</v>
      </c>
      <c r="F662" s="5"/>
      <c r="G662" s="5">
        <f t="shared" si="81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83"/>
        <v>631</v>
      </c>
      <c r="D663" s="5">
        <f t="shared" si="82"/>
        <v>0</v>
      </c>
      <c r="E663" s="5">
        <f t="shared" si="84"/>
        <v>0</v>
      </c>
      <c r="F663" s="5"/>
      <c r="G663" s="5">
        <f t="shared" si="81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83"/>
        <v>631</v>
      </c>
      <c r="D664" s="5">
        <f t="shared" si="82"/>
        <v>0</v>
      </c>
      <c r="E664" s="5">
        <f t="shared" si="84"/>
        <v>0</v>
      </c>
      <c r="F664" s="5"/>
      <c r="G664" s="5">
        <f t="shared" si="81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83"/>
        <v>631</v>
      </c>
      <c r="D665" s="5">
        <f t="shared" si="82"/>
        <v>0</v>
      </c>
      <c r="E665" s="5">
        <f t="shared" si="84"/>
        <v>0</v>
      </c>
      <c r="F665" s="5"/>
      <c r="G665" s="5">
        <f t="shared" si="81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83"/>
        <v>631</v>
      </c>
      <c r="D666" s="5">
        <f t="shared" si="82"/>
        <v>0</v>
      </c>
      <c r="E666" s="5">
        <f t="shared" si="84"/>
        <v>0</v>
      </c>
      <c r="F666" s="5"/>
      <c r="G666" s="5">
        <f t="shared" si="81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83"/>
        <v>631</v>
      </c>
      <c r="D667" s="5">
        <f t="shared" si="82"/>
        <v>0</v>
      </c>
      <c r="E667" s="5">
        <f t="shared" si="84"/>
        <v>0</v>
      </c>
      <c r="F667" s="5"/>
      <c r="G667" s="5">
        <f t="shared" si="81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83"/>
        <v>631</v>
      </c>
      <c r="D668" s="5">
        <f t="shared" si="82"/>
        <v>0</v>
      </c>
      <c r="E668" s="5">
        <f t="shared" si="84"/>
        <v>0</v>
      </c>
      <c r="F668" s="5"/>
      <c r="G668" s="5">
        <f t="shared" si="81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83"/>
        <v>631</v>
      </c>
      <c r="D669" s="5">
        <f t="shared" si="82"/>
        <v>0</v>
      </c>
      <c r="E669" s="5">
        <f t="shared" si="84"/>
        <v>0</v>
      </c>
      <c r="F669" s="5"/>
      <c r="G669" s="5">
        <f t="shared" si="81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83"/>
        <v>631</v>
      </c>
      <c r="D670" s="5">
        <f t="shared" si="82"/>
        <v>0</v>
      </c>
      <c r="E670" s="5">
        <f t="shared" si="84"/>
        <v>0</v>
      </c>
      <c r="F670" s="5"/>
      <c r="G670" s="5">
        <f t="shared" si="81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83"/>
        <v>631</v>
      </c>
      <c r="D671" s="5">
        <f t="shared" si="82"/>
        <v>0</v>
      </c>
      <c r="E671" s="5">
        <f t="shared" si="84"/>
        <v>0</v>
      </c>
      <c r="F671" s="5"/>
      <c r="G671" s="5">
        <f t="shared" si="81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83"/>
        <v>631</v>
      </c>
      <c r="D672" s="5">
        <f t="shared" si="82"/>
        <v>0</v>
      </c>
      <c r="E672" s="5">
        <f t="shared" si="84"/>
        <v>0</v>
      </c>
      <c r="F672" s="5"/>
      <c r="G672" s="5">
        <f t="shared" si="81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83"/>
        <v>631</v>
      </c>
      <c r="D673" s="5">
        <f t="shared" si="82"/>
        <v>0</v>
      </c>
      <c r="E673" s="5">
        <f t="shared" si="84"/>
        <v>0</v>
      </c>
      <c r="F673" s="5"/>
      <c r="G673" s="5">
        <f t="shared" si="81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83"/>
        <v>631</v>
      </c>
      <c r="D674" s="5">
        <f t="shared" si="82"/>
        <v>0</v>
      </c>
      <c r="E674" s="5">
        <f t="shared" si="84"/>
        <v>0</v>
      </c>
      <c r="F674" s="5"/>
      <c r="G674" s="5">
        <f t="shared" si="81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83"/>
        <v>631</v>
      </c>
      <c r="D675" s="5">
        <f t="shared" si="82"/>
        <v>0</v>
      </c>
      <c r="E675" s="5">
        <f t="shared" si="84"/>
        <v>0</v>
      </c>
      <c r="F675" s="5"/>
      <c r="G675" s="5">
        <f t="shared" si="81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83"/>
        <v>631</v>
      </c>
      <c r="D676" s="5">
        <f t="shared" si="82"/>
        <v>0</v>
      </c>
      <c r="E676" s="5">
        <f t="shared" si="84"/>
        <v>0</v>
      </c>
      <c r="F676" s="5"/>
      <c r="G676" s="5">
        <f t="shared" si="81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83"/>
        <v>631</v>
      </c>
      <c r="D677" s="5">
        <f t="shared" si="82"/>
        <v>0</v>
      </c>
      <c r="E677" s="5">
        <f t="shared" si="84"/>
        <v>0</v>
      </c>
      <c r="F677" s="5"/>
      <c r="G677" s="5">
        <f t="shared" si="81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83"/>
        <v>631</v>
      </c>
      <c r="D678" s="5">
        <f t="shared" si="82"/>
        <v>0</v>
      </c>
      <c r="E678" s="5">
        <f t="shared" si="84"/>
        <v>0</v>
      </c>
      <c r="F678" s="5"/>
      <c r="G678" s="5">
        <f t="shared" si="81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83"/>
        <v>631</v>
      </c>
      <c r="D679" s="5">
        <f t="shared" si="82"/>
        <v>0</v>
      </c>
      <c r="E679" s="5">
        <f t="shared" si="84"/>
        <v>0</v>
      </c>
      <c r="F679" s="5"/>
      <c r="G679" s="5">
        <f t="shared" si="81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83"/>
        <v>631</v>
      </c>
      <c r="D680" s="5">
        <f t="shared" si="82"/>
        <v>0</v>
      </c>
      <c r="E680" s="5">
        <f t="shared" si="84"/>
        <v>0</v>
      </c>
      <c r="F680" s="5"/>
      <c r="G680" s="5">
        <f t="shared" si="81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83"/>
        <v>631</v>
      </c>
      <c r="D681" s="5">
        <f t="shared" si="82"/>
        <v>0</v>
      </c>
      <c r="E681" s="5">
        <f t="shared" si="84"/>
        <v>0</v>
      </c>
      <c r="F681" s="5"/>
      <c r="G681" s="5">
        <f t="shared" si="81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83"/>
        <v>631</v>
      </c>
      <c r="D682" s="5">
        <f t="shared" si="82"/>
        <v>0</v>
      </c>
      <c r="E682" s="5">
        <f t="shared" si="84"/>
        <v>0</v>
      </c>
      <c r="F682" s="5"/>
      <c r="G682" s="5">
        <f t="shared" si="81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83"/>
        <v>631</v>
      </c>
      <c r="D683" s="5">
        <f t="shared" si="82"/>
        <v>0</v>
      </c>
      <c r="E683" s="5">
        <f t="shared" si="84"/>
        <v>0</v>
      </c>
      <c r="F683" s="5"/>
      <c r="G683" s="5">
        <f t="shared" si="81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83"/>
        <v>631</v>
      </c>
      <c r="D684" s="5">
        <f t="shared" si="82"/>
        <v>0</v>
      </c>
      <c r="E684" s="5">
        <f t="shared" si="84"/>
        <v>0</v>
      </c>
      <c r="F684" s="5"/>
      <c r="G684" s="5">
        <f t="shared" si="81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83"/>
        <v>631</v>
      </c>
      <c r="D685" s="5">
        <f t="shared" si="82"/>
        <v>0</v>
      </c>
      <c r="E685" s="5">
        <f t="shared" si="84"/>
        <v>0</v>
      </c>
      <c r="F685" s="5"/>
      <c r="G685" s="5">
        <f t="shared" si="81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83"/>
        <v>631</v>
      </c>
      <c r="D686" s="5">
        <f t="shared" si="82"/>
        <v>0</v>
      </c>
      <c r="E686" s="5">
        <f t="shared" si="84"/>
        <v>0</v>
      </c>
      <c r="F686" s="5"/>
      <c r="G686" s="5">
        <f t="shared" si="81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83"/>
        <v>631</v>
      </c>
      <c r="D687" s="5">
        <f t="shared" si="82"/>
        <v>0</v>
      </c>
      <c r="E687" s="5">
        <f t="shared" si="84"/>
        <v>0</v>
      </c>
      <c r="F687" s="5"/>
      <c r="G687" s="5">
        <f t="shared" si="81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83"/>
        <v>631</v>
      </c>
      <c r="D688" s="5">
        <f t="shared" si="82"/>
        <v>0</v>
      </c>
      <c r="E688" s="5">
        <f t="shared" si="84"/>
        <v>0</v>
      </c>
      <c r="F688" s="5"/>
      <c r="G688" s="5">
        <f t="shared" si="81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83"/>
        <v>631</v>
      </c>
      <c r="D689" s="5">
        <f t="shared" si="82"/>
        <v>0</v>
      </c>
      <c r="E689" s="5">
        <f t="shared" si="84"/>
        <v>0</v>
      </c>
      <c r="F689" s="5"/>
      <c r="G689" s="5">
        <f t="shared" si="81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83"/>
        <v>631</v>
      </c>
      <c r="D690" s="5">
        <f t="shared" si="82"/>
        <v>0</v>
      </c>
      <c r="E690" s="5">
        <f t="shared" si="84"/>
        <v>0</v>
      </c>
      <c r="F690" s="5"/>
      <c r="G690" s="5">
        <f t="shared" si="81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83"/>
        <v>631</v>
      </c>
      <c r="D691" s="5">
        <f t="shared" si="82"/>
        <v>0</v>
      </c>
      <c r="E691" s="5">
        <f t="shared" si="84"/>
        <v>0</v>
      </c>
      <c r="F691" s="5"/>
      <c r="G691" s="5">
        <f t="shared" si="81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83"/>
        <v>631</v>
      </c>
      <c r="D692" s="5">
        <f t="shared" si="82"/>
        <v>0</v>
      </c>
      <c r="E692" s="5">
        <f t="shared" si="84"/>
        <v>0</v>
      </c>
      <c r="F692" s="5"/>
      <c r="G692" s="5">
        <f t="shared" si="81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83"/>
        <v>631</v>
      </c>
      <c r="D693" s="5">
        <f t="shared" si="82"/>
        <v>0</v>
      </c>
      <c r="E693" s="5">
        <f t="shared" si="84"/>
        <v>0</v>
      </c>
      <c r="F693" s="5"/>
      <c r="G693" s="5">
        <f t="shared" ref="G693:G756" si="85">H693+COUNT(I693:BJ693)</f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83"/>
        <v>631</v>
      </c>
      <c r="D694" s="5">
        <f t="shared" si="82"/>
        <v>0</v>
      </c>
      <c r="E694" s="5">
        <f t="shared" si="84"/>
        <v>0</v>
      </c>
      <c r="F694" s="5"/>
      <c r="G694" s="5">
        <f t="shared" si="85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83"/>
        <v>631</v>
      </c>
      <c r="D695" s="5">
        <f t="shared" si="82"/>
        <v>0</v>
      </c>
      <c r="E695" s="5">
        <f t="shared" si="84"/>
        <v>0</v>
      </c>
      <c r="F695" s="5"/>
      <c r="G695" s="5">
        <f t="shared" si="85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83"/>
        <v>631</v>
      </c>
      <c r="D696" s="5">
        <f t="shared" si="82"/>
        <v>0</v>
      </c>
      <c r="E696" s="5">
        <f t="shared" si="84"/>
        <v>0</v>
      </c>
      <c r="F696" s="5"/>
      <c r="G696" s="5">
        <f t="shared" si="85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83"/>
        <v>631</v>
      </c>
      <c r="D697" s="5">
        <f t="shared" si="82"/>
        <v>0</v>
      </c>
      <c r="E697" s="5">
        <f t="shared" si="84"/>
        <v>0</v>
      </c>
      <c r="F697" s="5"/>
      <c r="G697" s="5">
        <f t="shared" si="85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83"/>
        <v>631</v>
      </c>
      <c r="D698" s="5">
        <f t="shared" si="82"/>
        <v>0</v>
      </c>
      <c r="E698" s="5">
        <f t="shared" si="84"/>
        <v>0</v>
      </c>
      <c r="F698" s="5"/>
      <c r="G698" s="5">
        <f t="shared" si="85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83"/>
        <v>631</v>
      </c>
      <c r="D699" s="5">
        <f t="shared" ref="D699:D762" si="86">AT699</f>
        <v>0</v>
      </c>
      <c r="E699" s="5">
        <f t="shared" si="84"/>
        <v>0</v>
      </c>
      <c r="F699" s="5"/>
      <c r="G699" s="5">
        <f t="shared" si="85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83"/>
        <v>631</v>
      </c>
      <c r="D700" s="5">
        <f t="shared" si="86"/>
        <v>0</v>
      </c>
      <c r="E700" s="5">
        <f t="shared" si="84"/>
        <v>0</v>
      </c>
      <c r="F700" s="5"/>
      <c r="G700" s="5">
        <f t="shared" si="85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83"/>
        <v>631</v>
      </c>
      <c r="D701" s="5">
        <f t="shared" si="86"/>
        <v>0</v>
      </c>
      <c r="E701" s="5">
        <f t="shared" si="84"/>
        <v>0</v>
      </c>
      <c r="F701" s="5"/>
      <c r="G701" s="5">
        <f t="shared" si="85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83"/>
        <v>631</v>
      </c>
      <c r="D702" s="5">
        <f t="shared" si="86"/>
        <v>0</v>
      </c>
      <c r="E702" s="5">
        <f t="shared" si="84"/>
        <v>0</v>
      </c>
      <c r="F702" s="5"/>
      <c r="G702" s="5">
        <f t="shared" si="85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83"/>
        <v>631</v>
      </c>
      <c r="D703" s="5">
        <f t="shared" si="86"/>
        <v>0</v>
      </c>
      <c r="E703" s="5">
        <f t="shared" si="84"/>
        <v>0</v>
      </c>
      <c r="F703" s="5"/>
      <c r="G703" s="5">
        <f t="shared" si="85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83"/>
        <v>631</v>
      </c>
      <c r="D704" s="5">
        <f t="shared" si="86"/>
        <v>0</v>
      </c>
      <c r="E704" s="5">
        <f t="shared" si="84"/>
        <v>0</v>
      </c>
      <c r="F704" s="5"/>
      <c r="G704" s="5">
        <f t="shared" si="85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83"/>
        <v>631</v>
      </c>
      <c r="D705" s="5">
        <f t="shared" si="86"/>
        <v>0</v>
      </c>
      <c r="E705" s="5">
        <f t="shared" si="84"/>
        <v>0</v>
      </c>
      <c r="F705" s="5"/>
      <c r="G705" s="5">
        <f t="shared" si="85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87">RANK(E706,$E$2:$E$1373,0)</f>
        <v>631</v>
      </c>
      <c r="D706" s="5">
        <f t="shared" si="86"/>
        <v>0</v>
      </c>
      <c r="E706" s="5">
        <f t="shared" si="84"/>
        <v>0</v>
      </c>
      <c r="F706" s="5"/>
      <c r="G706" s="5">
        <f t="shared" si="85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87"/>
        <v>631</v>
      </c>
      <c r="D707" s="5">
        <f t="shared" si="86"/>
        <v>0</v>
      </c>
      <c r="E707" s="5">
        <f t="shared" si="84"/>
        <v>0</v>
      </c>
      <c r="F707" s="5"/>
      <c r="G707" s="5">
        <f t="shared" si="85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87"/>
        <v>631</v>
      </c>
      <c r="D708" s="5">
        <f t="shared" si="86"/>
        <v>0</v>
      </c>
      <c r="E708" s="5">
        <f t="shared" si="84"/>
        <v>0</v>
      </c>
      <c r="F708" s="5"/>
      <c r="G708" s="5">
        <f t="shared" si="85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87"/>
        <v>631</v>
      </c>
      <c r="D709" s="5">
        <f t="shared" si="86"/>
        <v>0</v>
      </c>
      <c r="E709" s="5">
        <f t="shared" si="84"/>
        <v>0</v>
      </c>
      <c r="F709" s="5"/>
      <c r="G709" s="5">
        <f t="shared" si="85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87"/>
        <v>631</v>
      </c>
      <c r="D710" s="5">
        <f t="shared" si="86"/>
        <v>0</v>
      </c>
      <c r="E710" s="5">
        <f t="shared" ref="E710:E773" si="88">SUM(I710:BJ710)</f>
        <v>0</v>
      </c>
      <c r="F710" s="5"/>
      <c r="G710" s="5">
        <f t="shared" si="85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87"/>
        <v>631</v>
      </c>
      <c r="D711" s="5">
        <f t="shared" si="86"/>
        <v>0</v>
      </c>
      <c r="E711" s="5">
        <f t="shared" si="88"/>
        <v>0</v>
      </c>
      <c r="F711" s="5"/>
      <c r="G711" s="5">
        <f t="shared" si="85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87"/>
        <v>631</v>
      </c>
      <c r="D712" s="5">
        <f t="shared" si="86"/>
        <v>0</v>
      </c>
      <c r="E712" s="5">
        <f t="shared" si="88"/>
        <v>0</v>
      </c>
      <c r="F712" s="5"/>
      <c r="G712" s="5">
        <f t="shared" si="85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87"/>
        <v>631</v>
      </c>
      <c r="D713" s="5">
        <f t="shared" si="86"/>
        <v>0</v>
      </c>
      <c r="E713" s="5">
        <f t="shared" si="88"/>
        <v>0</v>
      </c>
      <c r="F713" s="5"/>
      <c r="G713" s="5">
        <f t="shared" si="85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87"/>
        <v>631</v>
      </c>
      <c r="D714" s="5">
        <f t="shared" si="86"/>
        <v>0</v>
      </c>
      <c r="E714" s="5">
        <f t="shared" si="88"/>
        <v>0</v>
      </c>
      <c r="F714" s="5"/>
      <c r="G714" s="5">
        <f t="shared" si="85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87"/>
        <v>631</v>
      </c>
      <c r="D715" s="5">
        <f t="shared" si="86"/>
        <v>0</v>
      </c>
      <c r="E715" s="5">
        <f t="shared" si="88"/>
        <v>0</v>
      </c>
      <c r="F715" s="5"/>
      <c r="G715" s="5">
        <f t="shared" si="85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87"/>
        <v>631</v>
      </c>
      <c r="D716" s="5">
        <f t="shared" si="86"/>
        <v>0</v>
      </c>
      <c r="E716" s="5">
        <f t="shared" si="88"/>
        <v>0</v>
      </c>
      <c r="F716" s="5"/>
      <c r="G716" s="5">
        <f t="shared" si="85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87"/>
        <v>631</v>
      </c>
      <c r="D717" s="5">
        <f t="shared" si="86"/>
        <v>0</v>
      </c>
      <c r="E717" s="5">
        <f t="shared" si="88"/>
        <v>0</v>
      </c>
      <c r="F717" s="5"/>
      <c r="G717" s="5">
        <f t="shared" si="85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87"/>
        <v>631</v>
      </c>
      <c r="D718" s="5">
        <f t="shared" si="86"/>
        <v>0</v>
      </c>
      <c r="E718" s="5">
        <f t="shared" si="88"/>
        <v>0</v>
      </c>
      <c r="F718" s="5"/>
      <c r="G718" s="5">
        <f t="shared" si="85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87"/>
        <v>631</v>
      </c>
      <c r="D719" s="5">
        <f t="shared" si="86"/>
        <v>0</v>
      </c>
      <c r="E719" s="5">
        <f t="shared" si="88"/>
        <v>0</v>
      </c>
      <c r="F719" s="5"/>
      <c r="G719" s="5">
        <f t="shared" si="85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87"/>
        <v>631</v>
      </c>
      <c r="D720" s="5">
        <f t="shared" si="86"/>
        <v>0</v>
      </c>
      <c r="E720" s="5">
        <f t="shared" si="88"/>
        <v>0</v>
      </c>
      <c r="F720" s="5"/>
      <c r="G720" s="5">
        <f t="shared" si="85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87"/>
        <v>631</v>
      </c>
      <c r="D721" s="5">
        <f t="shared" si="86"/>
        <v>0</v>
      </c>
      <c r="E721" s="5">
        <f t="shared" si="88"/>
        <v>0</v>
      </c>
      <c r="F721" s="5"/>
      <c r="G721" s="5">
        <f t="shared" si="85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87"/>
        <v>631</v>
      </c>
      <c r="D722" s="5">
        <f t="shared" si="86"/>
        <v>0</v>
      </c>
      <c r="E722" s="5">
        <f t="shared" si="88"/>
        <v>0</v>
      </c>
      <c r="F722" s="5"/>
      <c r="G722" s="5">
        <f t="shared" si="85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87"/>
        <v>631</v>
      </c>
      <c r="D723" s="5">
        <f t="shared" si="86"/>
        <v>0</v>
      </c>
      <c r="E723" s="5">
        <f t="shared" si="88"/>
        <v>0</v>
      </c>
      <c r="F723" s="5"/>
      <c r="G723" s="5">
        <f t="shared" si="85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87"/>
        <v>631</v>
      </c>
      <c r="D724" s="5">
        <f t="shared" si="86"/>
        <v>0</v>
      </c>
      <c r="E724" s="5">
        <f t="shared" si="88"/>
        <v>0</v>
      </c>
      <c r="F724" s="5"/>
      <c r="G724" s="5">
        <f t="shared" si="85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87"/>
        <v>631</v>
      </c>
      <c r="D725" s="5">
        <f t="shared" si="86"/>
        <v>0</v>
      </c>
      <c r="E725" s="5">
        <f t="shared" si="88"/>
        <v>0</v>
      </c>
      <c r="F725" s="5"/>
      <c r="G725" s="5">
        <f t="shared" si="85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87"/>
        <v>631</v>
      </c>
      <c r="D726" s="5">
        <f t="shared" si="86"/>
        <v>0</v>
      </c>
      <c r="E726" s="5">
        <f t="shared" si="88"/>
        <v>0</v>
      </c>
      <c r="F726" s="5"/>
      <c r="G726" s="5">
        <f t="shared" si="85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87"/>
        <v>631</v>
      </c>
      <c r="D727" s="5">
        <f t="shared" si="86"/>
        <v>0</v>
      </c>
      <c r="E727" s="5">
        <f t="shared" si="88"/>
        <v>0</v>
      </c>
      <c r="F727" s="5"/>
      <c r="G727" s="5">
        <f t="shared" si="85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87"/>
        <v>631</v>
      </c>
      <c r="D728" s="5">
        <f t="shared" si="86"/>
        <v>0</v>
      </c>
      <c r="E728" s="5">
        <f t="shared" si="88"/>
        <v>0</v>
      </c>
      <c r="F728" s="5"/>
      <c r="G728" s="5">
        <f t="shared" si="85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87"/>
        <v>631</v>
      </c>
      <c r="D729" s="5">
        <f t="shared" si="86"/>
        <v>0</v>
      </c>
      <c r="E729" s="5">
        <f t="shared" si="88"/>
        <v>0</v>
      </c>
      <c r="F729" s="5"/>
      <c r="G729" s="5">
        <f t="shared" si="85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87"/>
        <v>631</v>
      </c>
      <c r="D730" s="5">
        <f t="shared" si="86"/>
        <v>0</v>
      </c>
      <c r="E730" s="5">
        <f t="shared" si="88"/>
        <v>0</v>
      </c>
      <c r="F730" s="5"/>
      <c r="G730" s="5">
        <f t="shared" si="85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87"/>
        <v>631</v>
      </c>
      <c r="D731" s="5">
        <f t="shared" si="86"/>
        <v>0</v>
      </c>
      <c r="E731" s="5">
        <f t="shared" si="88"/>
        <v>0</v>
      </c>
      <c r="F731" s="5"/>
      <c r="G731" s="5">
        <f t="shared" si="85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87"/>
        <v>631</v>
      </c>
      <c r="D732" s="5">
        <f t="shared" si="86"/>
        <v>0</v>
      </c>
      <c r="E732" s="5">
        <f t="shared" si="88"/>
        <v>0</v>
      </c>
      <c r="F732" s="5"/>
      <c r="G732" s="5">
        <f t="shared" si="85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87"/>
        <v>631</v>
      </c>
      <c r="D733" s="5">
        <f t="shared" si="86"/>
        <v>0</v>
      </c>
      <c r="E733" s="5">
        <f t="shared" si="88"/>
        <v>0</v>
      </c>
      <c r="F733" s="5"/>
      <c r="G733" s="5">
        <f t="shared" si="85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87"/>
        <v>631</v>
      </c>
      <c r="D734" s="5">
        <f t="shared" si="86"/>
        <v>0</v>
      </c>
      <c r="E734" s="5">
        <f t="shared" si="88"/>
        <v>0</v>
      </c>
      <c r="F734" s="5"/>
      <c r="G734" s="5">
        <f t="shared" si="85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87"/>
        <v>631</v>
      </c>
      <c r="D735" s="5">
        <f t="shared" si="86"/>
        <v>0</v>
      </c>
      <c r="E735" s="5">
        <f t="shared" si="88"/>
        <v>0</v>
      </c>
      <c r="F735" s="5"/>
      <c r="G735" s="5">
        <f t="shared" si="85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87"/>
        <v>631</v>
      </c>
      <c r="D736" s="5">
        <f t="shared" si="86"/>
        <v>0</v>
      </c>
      <c r="E736" s="5">
        <f t="shared" si="88"/>
        <v>0</v>
      </c>
      <c r="F736" s="5"/>
      <c r="G736" s="5">
        <f t="shared" si="85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87"/>
        <v>631</v>
      </c>
      <c r="D737" s="5">
        <f t="shared" si="86"/>
        <v>0</v>
      </c>
      <c r="E737" s="5">
        <f t="shared" si="88"/>
        <v>0</v>
      </c>
      <c r="F737" s="5"/>
      <c r="G737" s="5">
        <f t="shared" si="85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87"/>
        <v>631</v>
      </c>
      <c r="D738" s="5">
        <f t="shared" si="86"/>
        <v>0</v>
      </c>
      <c r="E738" s="5">
        <f t="shared" si="88"/>
        <v>0</v>
      </c>
      <c r="F738" s="5"/>
      <c r="G738" s="5">
        <f t="shared" si="85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87"/>
        <v>631</v>
      </c>
      <c r="D739" s="5">
        <f t="shared" si="86"/>
        <v>0</v>
      </c>
      <c r="E739" s="5">
        <f t="shared" si="88"/>
        <v>0</v>
      </c>
      <c r="F739" s="5"/>
      <c r="G739" s="5">
        <f t="shared" si="85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87"/>
        <v>631</v>
      </c>
      <c r="D740" s="5">
        <f t="shared" si="86"/>
        <v>0</v>
      </c>
      <c r="E740" s="5">
        <f t="shared" si="88"/>
        <v>0</v>
      </c>
      <c r="F740" s="5"/>
      <c r="G740" s="5">
        <f t="shared" si="85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87"/>
        <v>631</v>
      </c>
      <c r="D741" s="5">
        <f t="shared" si="86"/>
        <v>0</v>
      </c>
      <c r="E741" s="5">
        <f t="shared" si="88"/>
        <v>0</v>
      </c>
      <c r="F741" s="5"/>
      <c r="G741" s="5">
        <f t="shared" si="85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87"/>
        <v>631</v>
      </c>
      <c r="D742" s="5">
        <f t="shared" si="86"/>
        <v>0</v>
      </c>
      <c r="E742" s="5">
        <f t="shared" si="88"/>
        <v>0</v>
      </c>
      <c r="F742" s="5"/>
      <c r="G742" s="5">
        <f t="shared" si="85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87"/>
        <v>631</v>
      </c>
      <c r="D743" s="5">
        <f t="shared" si="86"/>
        <v>0</v>
      </c>
      <c r="E743" s="5">
        <f t="shared" si="88"/>
        <v>0</v>
      </c>
      <c r="F743" s="5"/>
      <c r="G743" s="5">
        <f t="shared" si="85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87"/>
        <v>631</v>
      </c>
      <c r="D744" s="5">
        <f t="shared" si="86"/>
        <v>0</v>
      </c>
      <c r="E744" s="5">
        <f t="shared" si="88"/>
        <v>0</v>
      </c>
      <c r="F744" s="5"/>
      <c r="G744" s="5">
        <f t="shared" si="85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87"/>
        <v>631</v>
      </c>
      <c r="D745" s="5">
        <f t="shared" si="86"/>
        <v>0</v>
      </c>
      <c r="E745" s="5">
        <f t="shared" si="88"/>
        <v>0</v>
      </c>
      <c r="F745" s="5"/>
      <c r="G745" s="5">
        <f t="shared" si="85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87"/>
        <v>631</v>
      </c>
      <c r="D746" s="5">
        <f t="shared" si="86"/>
        <v>0</v>
      </c>
      <c r="E746" s="5">
        <f t="shared" si="88"/>
        <v>0</v>
      </c>
      <c r="F746" s="5"/>
      <c r="G746" s="5">
        <f t="shared" si="85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87"/>
        <v>631</v>
      </c>
      <c r="D747" s="5">
        <f t="shared" si="86"/>
        <v>0</v>
      </c>
      <c r="E747" s="5">
        <f t="shared" si="88"/>
        <v>0</v>
      </c>
      <c r="F747" s="5"/>
      <c r="G747" s="5">
        <f t="shared" si="85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87"/>
        <v>631</v>
      </c>
      <c r="D748" s="5">
        <f t="shared" si="86"/>
        <v>0</v>
      </c>
      <c r="E748" s="5">
        <f t="shared" si="88"/>
        <v>0</v>
      </c>
      <c r="F748" s="5"/>
      <c r="G748" s="5">
        <f t="shared" si="85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87"/>
        <v>631</v>
      </c>
      <c r="D749" s="5">
        <f t="shared" si="86"/>
        <v>0</v>
      </c>
      <c r="E749" s="5">
        <f t="shared" si="88"/>
        <v>0</v>
      </c>
      <c r="F749" s="5"/>
      <c r="G749" s="5">
        <f t="shared" si="85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87"/>
        <v>631</v>
      </c>
      <c r="D750" s="5">
        <f t="shared" si="86"/>
        <v>0</v>
      </c>
      <c r="E750" s="5">
        <f t="shared" si="88"/>
        <v>0</v>
      </c>
      <c r="F750" s="5"/>
      <c r="G750" s="5">
        <f t="shared" si="85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87"/>
        <v>631</v>
      </c>
      <c r="D751" s="5">
        <f t="shared" si="86"/>
        <v>0</v>
      </c>
      <c r="E751" s="5">
        <f t="shared" si="88"/>
        <v>0</v>
      </c>
      <c r="F751" s="5"/>
      <c r="G751" s="5">
        <f t="shared" si="85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87"/>
        <v>631</v>
      </c>
      <c r="D752" s="5">
        <f t="shared" si="86"/>
        <v>0</v>
      </c>
      <c r="E752" s="5">
        <f t="shared" si="88"/>
        <v>0</v>
      </c>
      <c r="F752" s="5"/>
      <c r="G752" s="5">
        <f t="shared" si="85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87"/>
        <v>631</v>
      </c>
      <c r="D753" s="5">
        <f t="shared" si="86"/>
        <v>0</v>
      </c>
      <c r="E753" s="5">
        <f t="shared" si="88"/>
        <v>0</v>
      </c>
      <c r="F753" s="5"/>
      <c r="G753" s="5">
        <f t="shared" si="85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87"/>
        <v>631</v>
      </c>
      <c r="D754" s="5">
        <f t="shared" si="86"/>
        <v>0</v>
      </c>
      <c r="E754" s="5">
        <f t="shared" si="88"/>
        <v>0</v>
      </c>
      <c r="F754" s="5"/>
      <c r="G754" s="5">
        <f t="shared" si="85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87"/>
        <v>631</v>
      </c>
      <c r="D755" s="5">
        <f t="shared" si="86"/>
        <v>0</v>
      </c>
      <c r="E755" s="5">
        <f t="shared" si="88"/>
        <v>0</v>
      </c>
      <c r="F755" s="5"/>
      <c r="G755" s="5">
        <f t="shared" si="85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87"/>
        <v>631</v>
      </c>
      <c r="D756" s="5">
        <f t="shared" si="86"/>
        <v>0</v>
      </c>
      <c r="E756" s="5">
        <f t="shared" si="88"/>
        <v>0</v>
      </c>
      <c r="F756" s="5"/>
      <c r="G756" s="5">
        <f t="shared" si="85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87"/>
        <v>631</v>
      </c>
      <c r="D757" s="5">
        <f t="shared" si="86"/>
        <v>0</v>
      </c>
      <c r="E757" s="5">
        <f t="shared" si="88"/>
        <v>0</v>
      </c>
      <c r="F757" s="5"/>
      <c r="G757" s="5">
        <f t="shared" ref="G757:G820" si="89">H757+COUNT(I757:BJ757)</f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87"/>
        <v>631</v>
      </c>
      <c r="D758" s="5">
        <f t="shared" si="86"/>
        <v>0</v>
      </c>
      <c r="E758" s="5">
        <f t="shared" si="88"/>
        <v>0</v>
      </c>
      <c r="F758" s="5"/>
      <c r="G758" s="5">
        <f t="shared" si="89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87"/>
        <v>631</v>
      </c>
      <c r="D759" s="5">
        <f t="shared" si="86"/>
        <v>0</v>
      </c>
      <c r="E759" s="5">
        <f t="shared" si="88"/>
        <v>0</v>
      </c>
      <c r="F759" s="5"/>
      <c r="G759" s="5">
        <f t="shared" si="89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87"/>
        <v>631</v>
      </c>
      <c r="D760" s="5">
        <f t="shared" si="86"/>
        <v>0</v>
      </c>
      <c r="E760" s="5">
        <f t="shared" si="88"/>
        <v>0</v>
      </c>
      <c r="F760" s="5"/>
      <c r="G760" s="5">
        <f t="shared" si="89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87"/>
        <v>631</v>
      </c>
      <c r="D761" s="5">
        <f t="shared" si="86"/>
        <v>0</v>
      </c>
      <c r="E761" s="5">
        <f t="shared" si="88"/>
        <v>0</v>
      </c>
      <c r="F761" s="5"/>
      <c r="G761" s="5">
        <f t="shared" si="89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87"/>
        <v>631</v>
      </c>
      <c r="D762" s="5">
        <f t="shared" si="86"/>
        <v>0</v>
      </c>
      <c r="E762" s="5">
        <f t="shared" si="88"/>
        <v>0</v>
      </c>
      <c r="F762" s="5"/>
      <c r="G762" s="5">
        <f t="shared" si="89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87"/>
        <v>631</v>
      </c>
      <c r="D763" s="5">
        <f t="shared" ref="D763:D826" si="90">AT763</f>
        <v>0</v>
      </c>
      <c r="E763" s="5">
        <f t="shared" si="88"/>
        <v>0</v>
      </c>
      <c r="F763" s="5"/>
      <c r="G763" s="5">
        <f t="shared" si="89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87"/>
        <v>631</v>
      </c>
      <c r="D764" s="5">
        <f t="shared" si="90"/>
        <v>0</v>
      </c>
      <c r="E764" s="5">
        <f t="shared" si="88"/>
        <v>0</v>
      </c>
      <c r="F764" s="5"/>
      <c r="G764" s="5">
        <f t="shared" si="89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87"/>
        <v>631</v>
      </c>
      <c r="D765" s="5">
        <f t="shared" si="90"/>
        <v>0</v>
      </c>
      <c r="E765" s="5">
        <f t="shared" si="88"/>
        <v>0</v>
      </c>
      <c r="F765" s="5"/>
      <c r="G765" s="5">
        <f t="shared" si="89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87"/>
        <v>631</v>
      </c>
      <c r="D766" s="5">
        <f t="shared" si="90"/>
        <v>0</v>
      </c>
      <c r="E766" s="5">
        <f t="shared" si="88"/>
        <v>0</v>
      </c>
      <c r="F766" s="5"/>
      <c r="G766" s="5">
        <f t="shared" si="89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87"/>
        <v>631</v>
      </c>
      <c r="D767" s="5">
        <f t="shared" si="90"/>
        <v>0</v>
      </c>
      <c r="E767" s="5">
        <f t="shared" si="88"/>
        <v>0</v>
      </c>
      <c r="F767" s="5"/>
      <c r="G767" s="5">
        <f t="shared" si="89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87"/>
        <v>631</v>
      </c>
      <c r="D768" s="5">
        <f t="shared" si="90"/>
        <v>0</v>
      </c>
      <c r="E768" s="5">
        <f t="shared" si="88"/>
        <v>0</v>
      </c>
      <c r="F768" s="5"/>
      <c r="G768" s="5">
        <f t="shared" si="89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87"/>
        <v>631</v>
      </c>
      <c r="D769" s="5">
        <f t="shared" si="90"/>
        <v>0</v>
      </c>
      <c r="E769" s="5">
        <f t="shared" si="88"/>
        <v>0</v>
      </c>
      <c r="F769" s="5"/>
      <c r="G769" s="5">
        <f t="shared" si="89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91">RANK(E770,$E$2:$E$1373,0)</f>
        <v>631</v>
      </c>
      <c r="D770" s="5">
        <f t="shared" si="90"/>
        <v>0</v>
      </c>
      <c r="E770" s="5">
        <f t="shared" si="88"/>
        <v>0</v>
      </c>
      <c r="F770" s="5"/>
      <c r="G770" s="5">
        <f t="shared" si="89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91"/>
        <v>631</v>
      </c>
      <c r="D771" s="5">
        <f t="shared" si="90"/>
        <v>0</v>
      </c>
      <c r="E771" s="5">
        <f t="shared" si="88"/>
        <v>0</v>
      </c>
      <c r="F771" s="5"/>
      <c r="G771" s="5">
        <f t="shared" si="89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91"/>
        <v>631</v>
      </c>
      <c r="D772" s="5">
        <f t="shared" si="90"/>
        <v>0</v>
      </c>
      <c r="E772" s="5">
        <f t="shared" si="88"/>
        <v>0</v>
      </c>
      <c r="F772" s="5"/>
      <c r="G772" s="5">
        <f t="shared" si="89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91"/>
        <v>631</v>
      </c>
      <c r="D773" s="5">
        <f t="shared" si="90"/>
        <v>0</v>
      </c>
      <c r="E773" s="5">
        <f t="shared" si="88"/>
        <v>0</v>
      </c>
      <c r="F773" s="5"/>
      <c r="G773" s="5">
        <f t="shared" si="89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91"/>
        <v>631</v>
      </c>
      <c r="D774" s="5">
        <f t="shared" si="90"/>
        <v>0</v>
      </c>
      <c r="E774" s="5">
        <f t="shared" ref="E774:E837" si="92">SUM(I774:BJ774)</f>
        <v>0</v>
      </c>
      <c r="F774" s="5"/>
      <c r="G774" s="5">
        <f t="shared" si="89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91"/>
        <v>631</v>
      </c>
      <c r="D775" s="5">
        <f t="shared" si="90"/>
        <v>0</v>
      </c>
      <c r="E775" s="5">
        <f t="shared" si="92"/>
        <v>0</v>
      </c>
      <c r="F775" s="5"/>
      <c r="G775" s="5">
        <f t="shared" si="89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91"/>
        <v>631</v>
      </c>
      <c r="D776" s="5">
        <f t="shared" si="90"/>
        <v>0</v>
      </c>
      <c r="E776" s="5">
        <f t="shared" si="92"/>
        <v>0</v>
      </c>
      <c r="F776" s="5"/>
      <c r="G776" s="5">
        <f t="shared" si="89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91"/>
        <v>631</v>
      </c>
      <c r="D777" s="5">
        <f t="shared" si="90"/>
        <v>0</v>
      </c>
      <c r="E777" s="5">
        <f t="shared" si="92"/>
        <v>0</v>
      </c>
      <c r="F777" s="5"/>
      <c r="G777" s="5">
        <f t="shared" si="89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91"/>
        <v>631</v>
      </c>
      <c r="D778" s="5">
        <f t="shared" si="90"/>
        <v>0</v>
      </c>
      <c r="E778" s="5">
        <f t="shared" si="92"/>
        <v>0</v>
      </c>
      <c r="F778" s="5"/>
      <c r="G778" s="5">
        <f t="shared" si="89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91"/>
        <v>631</v>
      </c>
      <c r="D779" s="5">
        <f t="shared" si="90"/>
        <v>0</v>
      </c>
      <c r="E779" s="5">
        <f t="shared" si="92"/>
        <v>0</v>
      </c>
      <c r="F779" s="5"/>
      <c r="G779" s="5">
        <f t="shared" si="89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91"/>
        <v>631</v>
      </c>
      <c r="D780" s="5">
        <f t="shared" si="90"/>
        <v>0</v>
      </c>
      <c r="E780" s="5">
        <f t="shared" si="92"/>
        <v>0</v>
      </c>
      <c r="F780" s="5"/>
      <c r="G780" s="5">
        <f t="shared" si="89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91"/>
        <v>631</v>
      </c>
      <c r="D781" s="5">
        <f t="shared" si="90"/>
        <v>0</v>
      </c>
      <c r="E781" s="5">
        <f t="shared" si="92"/>
        <v>0</v>
      </c>
      <c r="F781" s="5"/>
      <c r="G781" s="5">
        <f t="shared" si="89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91"/>
        <v>631</v>
      </c>
      <c r="D782" s="5">
        <f t="shared" si="90"/>
        <v>0</v>
      </c>
      <c r="E782" s="5">
        <f t="shared" si="92"/>
        <v>0</v>
      </c>
      <c r="F782" s="5"/>
      <c r="G782" s="5">
        <f t="shared" si="89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91"/>
        <v>631</v>
      </c>
      <c r="D783" s="5">
        <f t="shared" si="90"/>
        <v>0</v>
      </c>
      <c r="E783" s="5">
        <f t="shared" si="92"/>
        <v>0</v>
      </c>
      <c r="F783" s="5"/>
      <c r="G783" s="5">
        <f t="shared" si="89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91"/>
        <v>631</v>
      </c>
      <c r="D784" s="5">
        <f t="shared" si="90"/>
        <v>0</v>
      </c>
      <c r="E784" s="5">
        <f t="shared" si="92"/>
        <v>0</v>
      </c>
      <c r="F784" s="5"/>
      <c r="G784" s="5">
        <f t="shared" si="89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91"/>
        <v>631</v>
      </c>
      <c r="D785" s="5">
        <f t="shared" si="90"/>
        <v>0</v>
      </c>
      <c r="E785" s="5">
        <f t="shared" si="92"/>
        <v>0</v>
      </c>
      <c r="F785" s="5"/>
      <c r="G785" s="5">
        <f t="shared" si="89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91"/>
        <v>631</v>
      </c>
      <c r="D786" s="5">
        <f t="shared" si="90"/>
        <v>0</v>
      </c>
      <c r="E786" s="5">
        <f t="shared" si="92"/>
        <v>0</v>
      </c>
      <c r="F786" s="5"/>
      <c r="G786" s="5">
        <f t="shared" si="89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91"/>
        <v>631</v>
      </c>
      <c r="D787" s="5">
        <f t="shared" si="90"/>
        <v>0</v>
      </c>
      <c r="E787" s="5">
        <f t="shared" si="92"/>
        <v>0</v>
      </c>
      <c r="F787" s="5"/>
      <c r="G787" s="5">
        <f t="shared" si="89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91"/>
        <v>631</v>
      </c>
      <c r="D788" s="5">
        <f t="shared" si="90"/>
        <v>0</v>
      </c>
      <c r="E788" s="5">
        <f t="shared" si="92"/>
        <v>0</v>
      </c>
      <c r="F788" s="5"/>
      <c r="G788" s="5">
        <f t="shared" si="89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91"/>
        <v>631</v>
      </c>
      <c r="D789" s="5">
        <f t="shared" si="90"/>
        <v>0</v>
      </c>
      <c r="E789" s="5">
        <f t="shared" si="92"/>
        <v>0</v>
      </c>
      <c r="F789" s="5"/>
      <c r="G789" s="5">
        <f t="shared" si="89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91"/>
        <v>631</v>
      </c>
      <c r="D790" s="5">
        <f t="shared" si="90"/>
        <v>0</v>
      </c>
      <c r="E790" s="5">
        <f t="shared" si="92"/>
        <v>0</v>
      </c>
      <c r="F790" s="5"/>
      <c r="G790" s="5">
        <f t="shared" si="89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91"/>
        <v>631</v>
      </c>
      <c r="D791" s="5">
        <f t="shared" si="90"/>
        <v>0</v>
      </c>
      <c r="E791" s="5">
        <f t="shared" si="92"/>
        <v>0</v>
      </c>
      <c r="F791" s="5"/>
      <c r="G791" s="5">
        <f t="shared" si="89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91"/>
        <v>631</v>
      </c>
      <c r="D792" s="5">
        <f t="shared" si="90"/>
        <v>0</v>
      </c>
      <c r="E792" s="5">
        <f t="shared" si="92"/>
        <v>0</v>
      </c>
      <c r="F792" s="5"/>
      <c r="G792" s="5">
        <f t="shared" si="89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91"/>
        <v>631</v>
      </c>
      <c r="D793" s="5">
        <f t="shared" si="90"/>
        <v>0</v>
      </c>
      <c r="E793" s="5">
        <f t="shared" si="92"/>
        <v>0</v>
      </c>
      <c r="F793" s="5"/>
      <c r="G793" s="5">
        <f t="shared" si="89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91"/>
        <v>631</v>
      </c>
      <c r="D794" s="5">
        <f t="shared" si="90"/>
        <v>0</v>
      </c>
      <c r="E794" s="5">
        <f t="shared" si="92"/>
        <v>0</v>
      </c>
      <c r="F794" s="5"/>
      <c r="G794" s="5">
        <f t="shared" si="89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91"/>
        <v>631</v>
      </c>
      <c r="D795" s="5">
        <f t="shared" si="90"/>
        <v>0</v>
      </c>
      <c r="E795" s="5">
        <f t="shared" si="92"/>
        <v>0</v>
      </c>
      <c r="F795" s="5"/>
      <c r="G795" s="5">
        <f t="shared" si="89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91"/>
        <v>631</v>
      </c>
      <c r="D796" s="5">
        <f t="shared" si="90"/>
        <v>0</v>
      </c>
      <c r="E796" s="5">
        <f t="shared" si="92"/>
        <v>0</v>
      </c>
      <c r="F796" s="5"/>
      <c r="G796" s="5">
        <f t="shared" si="89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91"/>
        <v>631</v>
      </c>
      <c r="D797" s="5">
        <f t="shared" si="90"/>
        <v>0</v>
      </c>
      <c r="E797" s="5">
        <f t="shared" si="92"/>
        <v>0</v>
      </c>
      <c r="F797" s="5"/>
      <c r="G797" s="5">
        <f t="shared" si="89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91"/>
        <v>631</v>
      </c>
      <c r="D798" s="5">
        <f t="shared" si="90"/>
        <v>0</v>
      </c>
      <c r="E798" s="5">
        <f t="shared" si="92"/>
        <v>0</v>
      </c>
      <c r="F798" s="5"/>
      <c r="G798" s="5">
        <f t="shared" si="89"/>
        <v>0</v>
      </c>
      <c r="H798" s="1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3">
      <c r="A799" s="47"/>
      <c r="B799" s="47"/>
      <c r="C799" s="5">
        <f t="shared" si="91"/>
        <v>631</v>
      </c>
      <c r="D799" s="5">
        <f t="shared" si="90"/>
        <v>0</v>
      </c>
      <c r="E799" s="5">
        <f t="shared" si="92"/>
        <v>0</v>
      </c>
      <c r="F799" s="5"/>
      <c r="G799" s="5">
        <f t="shared" si="89"/>
        <v>0</v>
      </c>
      <c r="H799" s="1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3">
      <c r="A800" s="47"/>
      <c r="B800" s="47"/>
      <c r="C800" s="5">
        <f t="shared" si="91"/>
        <v>631</v>
      </c>
      <c r="D800" s="5">
        <f t="shared" si="90"/>
        <v>0</v>
      </c>
      <c r="E800" s="5">
        <f t="shared" si="92"/>
        <v>0</v>
      </c>
      <c r="F800" s="5"/>
      <c r="G800" s="5">
        <f t="shared" si="89"/>
        <v>0</v>
      </c>
      <c r="H800" s="1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3">
      <c r="A801" s="47"/>
      <c r="B801" s="47"/>
      <c r="C801" s="5">
        <f t="shared" si="91"/>
        <v>631</v>
      </c>
      <c r="D801" s="5">
        <f t="shared" si="90"/>
        <v>0</v>
      </c>
      <c r="E801" s="5">
        <f t="shared" si="92"/>
        <v>0</v>
      </c>
      <c r="F801" s="5"/>
      <c r="G801" s="5">
        <f t="shared" si="89"/>
        <v>0</v>
      </c>
      <c r="H801" s="1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3">
      <c r="A802" s="47"/>
      <c r="B802" s="47"/>
      <c r="C802" s="5">
        <f t="shared" si="91"/>
        <v>631</v>
      </c>
      <c r="D802" s="5">
        <f t="shared" si="90"/>
        <v>0</v>
      </c>
      <c r="E802" s="5">
        <f t="shared" si="92"/>
        <v>0</v>
      </c>
      <c r="F802" s="5"/>
      <c r="G802" s="5">
        <f t="shared" si="89"/>
        <v>0</v>
      </c>
      <c r="H802" s="1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3">
      <c r="A803" s="47"/>
      <c r="B803" s="47"/>
      <c r="C803" s="5">
        <f t="shared" si="91"/>
        <v>631</v>
      </c>
      <c r="D803" s="5">
        <f t="shared" si="90"/>
        <v>0</v>
      </c>
      <c r="E803" s="5">
        <f t="shared" si="92"/>
        <v>0</v>
      </c>
      <c r="F803" s="5"/>
      <c r="G803" s="5">
        <f t="shared" si="89"/>
        <v>0</v>
      </c>
      <c r="H803" s="1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3">
      <c r="A804" s="47"/>
      <c r="B804" s="47"/>
      <c r="C804" s="5">
        <f t="shared" si="91"/>
        <v>631</v>
      </c>
      <c r="D804" s="5">
        <f t="shared" si="90"/>
        <v>0</v>
      </c>
      <c r="E804" s="5">
        <f t="shared" si="92"/>
        <v>0</v>
      </c>
      <c r="F804" s="5"/>
      <c r="G804" s="5">
        <f t="shared" si="89"/>
        <v>0</v>
      </c>
      <c r="H804" s="1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3">
      <c r="A805" s="47"/>
      <c r="B805" s="47"/>
      <c r="C805" s="5">
        <f t="shared" si="91"/>
        <v>631</v>
      </c>
      <c r="D805" s="5">
        <f t="shared" si="90"/>
        <v>0</v>
      </c>
      <c r="E805" s="5">
        <f t="shared" si="92"/>
        <v>0</v>
      </c>
      <c r="F805" s="5"/>
      <c r="G805" s="5">
        <f t="shared" si="89"/>
        <v>0</v>
      </c>
      <c r="H805" s="1"/>
    </row>
    <row r="806" spans="1:62" x14ac:dyDescent="0.3">
      <c r="A806" s="48"/>
      <c r="B806" s="48"/>
      <c r="C806" s="5">
        <f t="shared" si="91"/>
        <v>631</v>
      </c>
      <c r="D806" s="5">
        <f t="shared" si="90"/>
        <v>0</v>
      </c>
      <c r="E806" s="5">
        <f t="shared" si="92"/>
        <v>0</v>
      </c>
      <c r="F806" s="5"/>
      <c r="G806" s="5">
        <f t="shared" si="89"/>
        <v>0</v>
      </c>
      <c r="H806" s="1"/>
    </row>
    <row r="807" spans="1:62" x14ac:dyDescent="0.3">
      <c r="A807" s="48"/>
      <c r="B807" s="48"/>
      <c r="C807" s="5">
        <f t="shared" si="91"/>
        <v>631</v>
      </c>
      <c r="D807" s="5">
        <f t="shared" si="90"/>
        <v>0</v>
      </c>
      <c r="E807" s="5">
        <f t="shared" si="92"/>
        <v>0</v>
      </c>
      <c r="F807" s="5"/>
      <c r="G807" s="5">
        <f t="shared" si="89"/>
        <v>0</v>
      </c>
      <c r="H807" s="1"/>
    </row>
    <row r="808" spans="1:62" x14ac:dyDescent="0.3">
      <c r="A808" s="48"/>
      <c r="B808" s="48"/>
      <c r="C808" s="5">
        <f t="shared" si="91"/>
        <v>631</v>
      </c>
      <c r="D808" s="5">
        <f t="shared" si="90"/>
        <v>0</v>
      </c>
      <c r="E808" s="5">
        <f t="shared" si="92"/>
        <v>0</v>
      </c>
      <c r="F808" s="5"/>
      <c r="G808" s="5">
        <f t="shared" si="89"/>
        <v>0</v>
      </c>
      <c r="H808" s="1"/>
    </row>
    <row r="809" spans="1:62" x14ac:dyDescent="0.3">
      <c r="A809" s="48"/>
      <c r="B809" s="48"/>
      <c r="C809" s="5">
        <f t="shared" si="91"/>
        <v>631</v>
      </c>
      <c r="D809" s="5">
        <f t="shared" si="90"/>
        <v>0</v>
      </c>
      <c r="E809" s="5">
        <f t="shared" si="92"/>
        <v>0</v>
      </c>
      <c r="F809" s="5"/>
      <c r="G809" s="5">
        <f t="shared" si="89"/>
        <v>0</v>
      </c>
      <c r="H809" s="1"/>
    </row>
    <row r="810" spans="1:62" x14ac:dyDescent="0.3">
      <c r="A810" s="48"/>
      <c r="B810" s="48"/>
      <c r="C810" s="5">
        <f t="shared" si="91"/>
        <v>631</v>
      </c>
      <c r="D810" s="5">
        <f t="shared" si="90"/>
        <v>0</v>
      </c>
      <c r="E810" s="5">
        <f t="shared" si="92"/>
        <v>0</v>
      </c>
      <c r="F810" s="5"/>
      <c r="G810" s="5">
        <f t="shared" si="89"/>
        <v>0</v>
      </c>
      <c r="H810" s="1"/>
    </row>
    <row r="811" spans="1:62" x14ac:dyDescent="0.3">
      <c r="A811" s="48"/>
      <c r="B811" s="48"/>
      <c r="C811" s="5">
        <f t="shared" si="91"/>
        <v>631</v>
      </c>
      <c r="D811" s="5">
        <f t="shared" si="90"/>
        <v>0</v>
      </c>
      <c r="E811" s="5">
        <f t="shared" si="92"/>
        <v>0</v>
      </c>
      <c r="F811" s="5"/>
      <c r="G811" s="5">
        <f t="shared" si="89"/>
        <v>0</v>
      </c>
      <c r="H811" s="1"/>
    </row>
    <row r="812" spans="1:62" s="18" customFormat="1" x14ac:dyDescent="0.3">
      <c r="A812" s="48"/>
      <c r="B812" s="48"/>
      <c r="C812" s="5">
        <f t="shared" si="91"/>
        <v>631</v>
      </c>
      <c r="D812" s="5">
        <f t="shared" si="90"/>
        <v>0</v>
      </c>
      <c r="E812" s="5">
        <f t="shared" si="92"/>
        <v>0</v>
      </c>
      <c r="F812" s="5"/>
      <c r="G812" s="5">
        <f t="shared" si="89"/>
        <v>0</v>
      </c>
      <c r="H812" s="1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s="18" customFormat="1" x14ac:dyDescent="0.3">
      <c r="A813" s="48"/>
      <c r="B813" s="48"/>
      <c r="C813" s="5">
        <f t="shared" si="91"/>
        <v>631</v>
      </c>
      <c r="D813" s="5">
        <f t="shared" si="90"/>
        <v>0</v>
      </c>
      <c r="E813" s="5">
        <f t="shared" si="92"/>
        <v>0</v>
      </c>
      <c r="F813" s="5"/>
      <c r="G813" s="5">
        <f t="shared" si="89"/>
        <v>0</v>
      </c>
      <c r="H813" s="1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s="18" customFormat="1" x14ac:dyDescent="0.3">
      <c r="A814" s="48"/>
      <c r="B814" s="48"/>
      <c r="C814" s="5">
        <f t="shared" si="91"/>
        <v>631</v>
      </c>
      <c r="D814" s="5">
        <f t="shared" si="90"/>
        <v>0</v>
      </c>
      <c r="E814" s="5">
        <f t="shared" si="92"/>
        <v>0</v>
      </c>
      <c r="F814" s="5"/>
      <c r="G814" s="5">
        <f t="shared" si="89"/>
        <v>0</v>
      </c>
      <c r="H814" s="1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s="18" customFormat="1" x14ac:dyDescent="0.3">
      <c r="A815" s="48"/>
      <c r="B815" s="48"/>
      <c r="C815" s="5">
        <f t="shared" si="91"/>
        <v>631</v>
      </c>
      <c r="D815" s="5">
        <f t="shared" si="90"/>
        <v>0</v>
      </c>
      <c r="E815" s="5">
        <f t="shared" si="92"/>
        <v>0</v>
      </c>
      <c r="F815" s="5"/>
      <c r="G815" s="5">
        <f t="shared" si="89"/>
        <v>0</v>
      </c>
      <c r="H815" s="1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s="18" customFormat="1" x14ac:dyDescent="0.3">
      <c r="A816" s="48"/>
      <c r="B816" s="48"/>
      <c r="C816" s="5">
        <f t="shared" si="91"/>
        <v>631</v>
      </c>
      <c r="D816" s="5">
        <f t="shared" si="90"/>
        <v>0</v>
      </c>
      <c r="E816" s="5">
        <f t="shared" si="92"/>
        <v>0</v>
      </c>
      <c r="F816" s="5"/>
      <c r="G816" s="5">
        <f t="shared" si="89"/>
        <v>0</v>
      </c>
      <c r="H816" s="1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s="18" customFormat="1" x14ac:dyDescent="0.3">
      <c r="A817" s="48"/>
      <c r="B817" s="48"/>
      <c r="C817" s="5">
        <f t="shared" si="91"/>
        <v>631</v>
      </c>
      <c r="D817" s="5">
        <f t="shared" si="90"/>
        <v>0</v>
      </c>
      <c r="E817" s="5">
        <f t="shared" si="92"/>
        <v>0</v>
      </c>
      <c r="F817" s="5"/>
      <c r="G817" s="5">
        <f t="shared" si="89"/>
        <v>0</v>
      </c>
      <c r="H817" s="1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s="18" customFormat="1" x14ac:dyDescent="0.3">
      <c r="A818" s="48"/>
      <c r="B818" s="48"/>
      <c r="C818" s="5">
        <f t="shared" si="91"/>
        <v>631</v>
      </c>
      <c r="D818" s="5">
        <f t="shared" si="90"/>
        <v>0</v>
      </c>
      <c r="E818" s="5">
        <f t="shared" si="92"/>
        <v>0</v>
      </c>
      <c r="F818" s="5"/>
      <c r="G818" s="5">
        <f t="shared" si="89"/>
        <v>0</v>
      </c>
      <c r="H818" s="1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s="18" customFormat="1" x14ac:dyDescent="0.3">
      <c r="A819" s="48"/>
      <c r="B819" s="48"/>
      <c r="C819" s="5">
        <f t="shared" si="91"/>
        <v>631</v>
      </c>
      <c r="D819" s="5">
        <f t="shared" si="90"/>
        <v>0</v>
      </c>
      <c r="E819" s="5">
        <f t="shared" si="92"/>
        <v>0</v>
      </c>
      <c r="F819" s="5"/>
      <c r="G819" s="5">
        <f t="shared" si="89"/>
        <v>0</v>
      </c>
      <c r="H819" s="1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s="18" customFormat="1" x14ac:dyDescent="0.3">
      <c r="A820" s="48"/>
      <c r="B820" s="48"/>
      <c r="C820" s="5">
        <f t="shared" si="91"/>
        <v>631</v>
      </c>
      <c r="D820" s="5">
        <f t="shared" si="90"/>
        <v>0</v>
      </c>
      <c r="E820" s="5">
        <f t="shared" si="92"/>
        <v>0</v>
      </c>
      <c r="F820" s="5"/>
      <c r="G820" s="5">
        <f t="shared" si="89"/>
        <v>0</v>
      </c>
      <c r="H820" s="1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s="18" customFormat="1" x14ac:dyDescent="0.3">
      <c r="A821" s="48"/>
      <c r="B821" s="48"/>
      <c r="C821" s="5">
        <f t="shared" si="91"/>
        <v>631</v>
      </c>
      <c r="D821" s="5">
        <f t="shared" si="90"/>
        <v>0</v>
      </c>
      <c r="E821" s="5">
        <f t="shared" si="92"/>
        <v>0</v>
      </c>
      <c r="F821" s="5"/>
      <c r="G821" s="5">
        <f t="shared" ref="G821:G884" si="93">H821+COUNT(I821:BJ821)</f>
        <v>0</v>
      </c>
      <c r="H821" s="1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s="18" customFormat="1" x14ac:dyDescent="0.3">
      <c r="A822" s="48"/>
      <c r="B822" s="48"/>
      <c r="C822" s="5">
        <f t="shared" si="91"/>
        <v>631</v>
      </c>
      <c r="D822" s="5">
        <f t="shared" si="90"/>
        <v>0</v>
      </c>
      <c r="E822" s="5">
        <f t="shared" si="92"/>
        <v>0</v>
      </c>
      <c r="F822" s="5"/>
      <c r="G822" s="5">
        <f t="shared" si="93"/>
        <v>0</v>
      </c>
      <c r="H822" s="1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s="18" customFormat="1" x14ac:dyDescent="0.3">
      <c r="A823" s="48"/>
      <c r="B823" s="48"/>
      <c r="C823" s="5">
        <f t="shared" si="91"/>
        <v>631</v>
      </c>
      <c r="D823" s="5">
        <f t="shared" si="90"/>
        <v>0</v>
      </c>
      <c r="E823" s="5">
        <f t="shared" si="92"/>
        <v>0</v>
      </c>
      <c r="F823" s="5"/>
      <c r="G823" s="5">
        <f t="shared" si="93"/>
        <v>0</v>
      </c>
      <c r="H823" s="1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s="18" customFormat="1" x14ac:dyDescent="0.3">
      <c r="A824" s="48"/>
      <c r="B824" s="48"/>
      <c r="C824" s="5">
        <f t="shared" si="91"/>
        <v>631</v>
      </c>
      <c r="D824" s="5">
        <f t="shared" si="90"/>
        <v>0</v>
      </c>
      <c r="E824" s="5">
        <f t="shared" si="92"/>
        <v>0</v>
      </c>
      <c r="F824" s="5"/>
      <c r="G824" s="5">
        <f t="shared" si="93"/>
        <v>0</v>
      </c>
      <c r="H824" s="1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s="18" customFormat="1" x14ac:dyDescent="0.3">
      <c r="A825" s="48"/>
      <c r="B825" s="48"/>
      <c r="C825" s="5">
        <f t="shared" si="91"/>
        <v>631</v>
      </c>
      <c r="D825" s="5">
        <f t="shared" si="90"/>
        <v>0</v>
      </c>
      <c r="E825" s="5">
        <f t="shared" si="92"/>
        <v>0</v>
      </c>
      <c r="F825" s="5"/>
      <c r="G825" s="5">
        <f t="shared" si="93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91"/>
        <v>631</v>
      </c>
      <c r="D826" s="5">
        <f t="shared" si="90"/>
        <v>0</v>
      </c>
      <c r="E826" s="5">
        <f t="shared" si="92"/>
        <v>0</v>
      </c>
      <c r="F826" s="5"/>
      <c r="G826" s="5">
        <f t="shared" si="93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91"/>
        <v>631</v>
      </c>
      <c r="D827" s="5">
        <f t="shared" ref="D827:D890" si="94">AT827</f>
        <v>0</v>
      </c>
      <c r="E827" s="5">
        <f t="shared" si="92"/>
        <v>0</v>
      </c>
      <c r="F827" s="5"/>
      <c r="G827" s="5">
        <f t="shared" si="93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91"/>
        <v>631</v>
      </c>
      <c r="D828" s="5">
        <f t="shared" si="94"/>
        <v>0</v>
      </c>
      <c r="E828" s="5">
        <f t="shared" si="92"/>
        <v>0</v>
      </c>
      <c r="F828" s="5"/>
      <c r="G828" s="5">
        <f t="shared" si="93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91"/>
        <v>631</v>
      </c>
      <c r="D829" s="5">
        <f t="shared" si="94"/>
        <v>0</v>
      </c>
      <c r="E829" s="5">
        <f t="shared" si="92"/>
        <v>0</v>
      </c>
      <c r="F829" s="5"/>
      <c r="G829" s="5">
        <f t="shared" si="93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91"/>
        <v>631</v>
      </c>
      <c r="D830" s="5">
        <f t="shared" si="94"/>
        <v>0</v>
      </c>
      <c r="E830" s="5">
        <f t="shared" si="92"/>
        <v>0</v>
      </c>
      <c r="F830" s="5"/>
      <c r="G830" s="5">
        <f t="shared" si="93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91"/>
        <v>631</v>
      </c>
      <c r="D831" s="5">
        <f t="shared" si="94"/>
        <v>0</v>
      </c>
      <c r="E831" s="5">
        <f t="shared" si="92"/>
        <v>0</v>
      </c>
      <c r="F831" s="5"/>
      <c r="G831" s="5">
        <f t="shared" si="93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91"/>
        <v>631</v>
      </c>
      <c r="D832" s="5">
        <f t="shared" si="94"/>
        <v>0</v>
      </c>
      <c r="E832" s="5">
        <f t="shared" si="92"/>
        <v>0</v>
      </c>
      <c r="F832" s="5"/>
      <c r="G832" s="5">
        <f t="shared" si="93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91"/>
        <v>631</v>
      </c>
      <c r="D833" s="5">
        <f t="shared" si="94"/>
        <v>0</v>
      </c>
      <c r="E833" s="5">
        <f t="shared" si="92"/>
        <v>0</v>
      </c>
      <c r="F833" s="5"/>
      <c r="G833" s="5">
        <f t="shared" si="93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95">RANK(E834,$E$2:$E$1373,0)</f>
        <v>631</v>
      </c>
      <c r="D834" s="5">
        <f t="shared" si="94"/>
        <v>0</v>
      </c>
      <c r="E834" s="5">
        <f t="shared" si="92"/>
        <v>0</v>
      </c>
      <c r="F834" s="5"/>
      <c r="G834" s="5">
        <f t="shared" si="93"/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95"/>
        <v>631</v>
      </c>
      <c r="D835" s="5">
        <f t="shared" si="94"/>
        <v>0</v>
      </c>
      <c r="E835" s="5">
        <f t="shared" si="92"/>
        <v>0</v>
      </c>
      <c r="F835" s="5"/>
      <c r="G835" s="5">
        <f t="shared" si="93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95"/>
        <v>631</v>
      </c>
      <c r="D836" s="5">
        <f t="shared" si="94"/>
        <v>0</v>
      </c>
      <c r="E836" s="5">
        <f t="shared" si="92"/>
        <v>0</v>
      </c>
      <c r="F836" s="5"/>
      <c r="G836" s="5">
        <f t="shared" si="93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95"/>
        <v>631</v>
      </c>
      <c r="D837" s="5">
        <f t="shared" si="94"/>
        <v>0</v>
      </c>
      <c r="E837" s="5">
        <f t="shared" si="92"/>
        <v>0</v>
      </c>
      <c r="F837" s="5"/>
      <c r="G837" s="5">
        <f t="shared" si="93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95"/>
        <v>631</v>
      </c>
      <c r="D838" s="5">
        <f t="shared" si="94"/>
        <v>0</v>
      </c>
      <c r="E838" s="5">
        <f t="shared" ref="E838:E901" si="96">SUM(I838:BJ838)</f>
        <v>0</v>
      </c>
      <c r="F838" s="5"/>
      <c r="G838" s="5">
        <f t="shared" si="93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95"/>
        <v>631</v>
      </c>
      <c r="D839" s="5">
        <f t="shared" si="94"/>
        <v>0</v>
      </c>
      <c r="E839" s="5">
        <f t="shared" si="96"/>
        <v>0</v>
      </c>
      <c r="F839" s="5"/>
      <c r="G839" s="5">
        <f t="shared" si="93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95"/>
        <v>631</v>
      </c>
      <c r="D840" s="5">
        <f t="shared" si="94"/>
        <v>0</v>
      </c>
      <c r="E840" s="5">
        <f t="shared" si="96"/>
        <v>0</v>
      </c>
      <c r="F840" s="5"/>
      <c r="G840" s="5">
        <f t="shared" si="93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95"/>
        <v>631</v>
      </c>
      <c r="D841" s="5">
        <f t="shared" si="94"/>
        <v>0</v>
      </c>
      <c r="E841" s="5">
        <f t="shared" si="96"/>
        <v>0</v>
      </c>
      <c r="F841" s="5"/>
      <c r="G841" s="5">
        <f t="shared" si="93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95"/>
        <v>631</v>
      </c>
      <c r="D842" s="5">
        <f t="shared" si="94"/>
        <v>0</v>
      </c>
      <c r="E842" s="5">
        <f t="shared" si="96"/>
        <v>0</v>
      </c>
      <c r="F842" s="5"/>
      <c r="G842" s="5">
        <f t="shared" si="93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95"/>
        <v>631</v>
      </c>
      <c r="D843" s="5">
        <f t="shared" si="94"/>
        <v>0</v>
      </c>
      <c r="E843" s="5">
        <f t="shared" si="96"/>
        <v>0</v>
      </c>
      <c r="F843" s="5"/>
      <c r="G843" s="5">
        <f t="shared" si="93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95"/>
        <v>631</v>
      </c>
      <c r="D844" s="5">
        <f t="shared" si="94"/>
        <v>0</v>
      </c>
      <c r="E844" s="5">
        <f t="shared" si="96"/>
        <v>0</v>
      </c>
      <c r="F844" s="5"/>
      <c r="G844" s="5">
        <f t="shared" si="93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95"/>
        <v>631</v>
      </c>
      <c r="D845" s="5">
        <f t="shared" si="94"/>
        <v>0</v>
      </c>
      <c r="E845" s="5">
        <f t="shared" si="96"/>
        <v>0</v>
      </c>
      <c r="F845" s="5"/>
      <c r="G845" s="5">
        <f t="shared" si="93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95"/>
        <v>631</v>
      </c>
      <c r="D846" s="5">
        <f t="shared" si="94"/>
        <v>0</v>
      </c>
      <c r="E846" s="5">
        <f t="shared" si="96"/>
        <v>0</v>
      </c>
      <c r="F846" s="5"/>
      <c r="G846" s="5">
        <f t="shared" si="93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95"/>
        <v>631</v>
      </c>
      <c r="D847" s="5">
        <f t="shared" si="94"/>
        <v>0</v>
      </c>
      <c r="E847" s="5">
        <f t="shared" si="96"/>
        <v>0</v>
      </c>
      <c r="F847" s="5"/>
      <c r="G847" s="5">
        <f t="shared" si="93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95"/>
        <v>631</v>
      </c>
      <c r="D848" s="5">
        <f t="shared" si="94"/>
        <v>0</v>
      </c>
      <c r="E848" s="5">
        <f t="shared" si="96"/>
        <v>0</v>
      </c>
      <c r="F848" s="5"/>
      <c r="G848" s="5">
        <f t="shared" si="93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95"/>
        <v>631</v>
      </c>
      <c r="D849" s="5">
        <f t="shared" si="94"/>
        <v>0</v>
      </c>
      <c r="E849" s="5">
        <f t="shared" si="96"/>
        <v>0</v>
      </c>
      <c r="F849" s="5"/>
      <c r="G849" s="5">
        <f t="shared" si="93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95"/>
        <v>631</v>
      </c>
      <c r="D850" s="5">
        <f t="shared" si="94"/>
        <v>0</v>
      </c>
      <c r="E850" s="5">
        <f t="shared" si="96"/>
        <v>0</v>
      </c>
      <c r="F850" s="5"/>
      <c r="G850" s="5">
        <f t="shared" si="93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95"/>
        <v>631</v>
      </c>
      <c r="D851" s="5">
        <f t="shared" si="94"/>
        <v>0</v>
      </c>
      <c r="E851" s="5">
        <f t="shared" si="96"/>
        <v>0</v>
      </c>
      <c r="F851" s="5"/>
      <c r="G851" s="5">
        <f t="shared" si="93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95"/>
        <v>631</v>
      </c>
      <c r="D852" s="5">
        <f t="shared" si="94"/>
        <v>0</v>
      </c>
      <c r="E852" s="5">
        <f t="shared" si="96"/>
        <v>0</v>
      </c>
      <c r="F852" s="5"/>
      <c r="G852" s="5">
        <f t="shared" si="93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95"/>
        <v>631</v>
      </c>
      <c r="D853" s="5">
        <f t="shared" si="94"/>
        <v>0</v>
      </c>
      <c r="E853" s="5">
        <f t="shared" si="96"/>
        <v>0</v>
      </c>
      <c r="F853" s="5"/>
      <c r="G853" s="5">
        <f t="shared" si="93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95"/>
        <v>631</v>
      </c>
      <c r="D854" s="5">
        <f t="shared" si="94"/>
        <v>0</v>
      </c>
      <c r="E854" s="5">
        <f t="shared" si="96"/>
        <v>0</v>
      </c>
      <c r="F854" s="5"/>
      <c r="G854" s="5">
        <f t="shared" si="93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95"/>
        <v>631</v>
      </c>
      <c r="D855" s="5">
        <f t="shared" si="94"/>
        <v>0</v>
      </c>
      <c r="E855" s="5">
        <f t="shared" si="96"/>
        <v>0</v>
      </c>
      <c r="F855" s="5"/>
      <c r="G855" s="5">
        <f t="shared" si="93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95"/>
        <v>631</v>
      </c>
      <c r="D856" s="5">
        <f t="shared" si="94"/>
        <v>0</v>
      </c>
      <c r="E856" s="5">
        <f t="shared" si="96"/>
        <v>0</v>
      </c>
      <c r="F856" s="5"/>
      <c r="G856" s="5">
        <f t="shared" si="93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95"/>
        <v>631</v>
      </c>
      <c r="D857" s="5">
        <f t="shared" si="94"/>
        <v>0</v>
      </c>
      <c r="E857" s="5">
        <f t="shared" si="96"/>
        <v>0</v>
      </c>
      <c r="F857" s="5"/>
      <c r="G857" s="5">
        <f t="shared" si="93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95"/>
        <v>631</v>
      </c>
      <c r="D858" s="5">
        <f t="shared" si="94"/>
        <v>0</v>
      </c>
      <c r="E858" s="5">
        <f t="shared" si="96"/>
        <v>0</v>
      </c>
      <c r="F858" s="5"/>
      <c r="G858" s="5">
        <f t="shared" si="93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95"/>
        <v>631</v>
      </c>
      <c r="D859" s="5">
        <f t="shared" si="94"/>
        <v>0</v>
      </c>
      <c r="E859" s="5">
        <f t="shared" si="96"/>
        <v>0</v>
      </c>
      <c r="F859" s="5"/>
      <c r="G859" s="5">
        <f t="shared" si="93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95"/>
        <v>631</v>
      </c>
      <c r="D860" s="5">
        <f t="shared" si="94"/>
        <v>0</v>
      </c>
      <c r="E860" s="5">
        <f t="shared" si="96"/>
        <v>0</v>
      </c>
      <c r="F860" s="5"/>
      <c r="G860" s="5">
        <f t="shared" si="93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95"/>
        <v>631</v>
      </c>
      <c r="D861" s="5">
        <f t="shared" si="94"/>
        <v>0</v>
      </c>
      <c r="E861" s="5">
        <f t="shared" si="96"/>
        <v>0</v>
      </c>
      <c r="F861" s="5"/>
      <c r="G861" s="5">
        <f t="shared" si="93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95"/>
        <v>631</v>
      </c>
      <c r="D862" s="5">
        <f t="shared" si="94"/>
        <v>0</v>
      </c>
      <c r="E862" s="5">
        <f t="shared" si="96"/>
        <v>0</v>
      </c>
      <c r="F862" s="5"/>
      <c r="G862" s="5">
        <f t="shared" si="93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95"/>
        <v>631</v>
      </c>
      <c r="D863" s="5">
        <f t="shared" si="94"/>
        <v>0</v>
      </c>
      <c r="E863" s="5">
        <f t="shared" si="96"/>
        <v>0</v>
      </c>
      <c r="F863" s="5"/>
      <c r="G863" s="5">
        <f t="shared" si="93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95"/>
        <v>631</v>
      </c>
      <c r="D864" s="5">
        <f t="shared" si="94"/>
        <v>0</v>
      </c>
      <c r="E864" s="5">
        <f t="shared" si="96"/>
        <v>0</v>
      </c>
      <c r="F864" s="5"/>
      <c r="G864" s="5">
        <f t="shared" si="93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95"/>
        <v>631</v>
      </c>
      <c r="D865" s="5">
        <f t="shared" si="94"/>
        <v>0</v>
      </c>
      <c r="E865" s="5">
        <f t="shared" si="96"/>
        <v>0</v>
      </c>
      <c r="F865" s="5"/>
      <c r="G865" s="5">
        <f t="shared" si="93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95"/>
        <v>631</v>
      </c>
      <c r="D866" s="5">
        <f t="shared" si="94"/>
        <v>0</v>
      </c>
      <c r="E866" s="5">
        <f t="shared" si="96"/>
        <v>0</v>
      </c>
      <c r="F866" s="5"/>
      <c r="G866" s="5">
        <f t="shared" si="93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95"/>
        <v>631</v>
      </c>
      <c r="D867" s="5">
        <f t="shared" si="94"/>
        <v>0</v>
      </c>
      <c r="E867" s="5">
        <f t="shared" si="96"/>
        <v>0</v>
      </c>
      <c r="F867" s="5"/>
      <c r="G867" s="5">
        <f t="shared" si="93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95"/>
        <v>631</v>
      </c>
      <c r="D868" s="5">
        <f t="shared" si="94"/>
        <v>0</v>
      </c>
      <c r="E868" s="5">
        <f t="shared" si="96"/>
        <v>0</v>
      </c>
      <c r="F868" s="5"/>
      <c r="G868" s="5">
        <f t="shared" si="93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95"/>
        <v>631</v>
      </c>
      <c r="D869" s="5">
        <f t="shared" si="94"/>
        <v>0</v>
      </c>
      <c r="E869" s="5">
        <f t="shared" si="96"/>
        <v>0</v>
      </c>
      <c r="F869" s="5"/>
      <c r="G869" s="5">
        <f t="shared" si="93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95"/>
        <v>631</v>
      </c>
      <c r="D870" s="5">
        <f t="shared" si="94"/>
        <v>0</v>
      </c>
      <c r="E870" s="5">
        <f t="shared" si="96"/>
        <v>0</v>
      </c>
      <c r="F870" s="5"/>
      <c r="G870" s="5">
        <f t="shared" si="93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95"/>
        <v>631</v>
      </c>
      <c r="D871" s="5">
        <f t="shared" si="94"/>
        <v>0</v>
      </c>
      <c r="E871" s="5">
        <f t="shared" si="96"/>
        <v>0</v>
      </c>
      <c r="F871" s="5"/>
      <c r="G871" s="5">
        <f t="shared" si="93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95"/>
        <v>631</v>
      </c>
      <c r="D872" s="5">
        <f t="shared" si="94"/>
        <v>0</v>
      </c>
      <c r="E872" s="5">
        <f t="shared" si="96"/>
        <v>0</v>
      </c>
      <c r="F872" s="5"/>
      <c r="G872" s="5">
        <f t="shared" si="93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95"/>
        <v>631</v>
      </c>
      <c r="D873" s="5">
        <f t="shared" si="94"/>
        <v>0</v>
      </c>
      <c r="E873" s="5">
        <f t="shared" si="96"/>
        <v>0</v>
      </c>
      <c r="F873" s="5"/>
      <c r="G873" s="5">
        <f t="shared" si="93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95"/>
        <v>631</v>
      </c>
      <c r="D874" s="5">
        <f t="shared" si="94"/>
        <v>0</v>
      </c>
      <c r="E874" s="5">
        <f t="shared" si="96"/>
        <v>0</v>
      </c>
      <c r="F874" s="5"/>
      <c r="G874" s="5">
        <f t="shared" si="93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95"/>
        <v>631</v>
      </c>
      <c r="D875" s="5">
        <f t="shared" si="94"/>
        <v>0</v>
      </c>
      <c r="E875" s="5">
        <f t="shared" si="96"/>
        <v>0</v>
      </c>
      <c r="F875" s="5"/>
      <c r="G875" s="5">
        <f t="shared" si="93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95"/>
        <v>631</v>
      </c>
      <c r="D876" s="5">
        <f t="shared" si="94"/>
        <v>0</v>
      </c>
      <c r="E876" s="5">
        <f t="shared" si="96"/>
        <v>0</v>
      </c>
      <c r="F876" s="5"/>
      <c r="G876" s="5">
        <f t="shared" si="93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95"/>
        <v>631</v>
      </c>
      <c r="D877" s="5">
        <f t="shared" si="94"/>
        <v>0</v>
      </c>
      <c r="E877" s="5">
        <f t="shared" si="96"/>
        <v>0</v>
      </c>
      <c r="F877" s="5"/>
      <c r="G877" s="5">
        <f t="shared" si="93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95"/>
        <v>631</v>
      </c>
      <c r="D878" s="5">
        <f t="shared" si="94"/>
        <v>0</v>
      </c>
      <c r="E878" s="5">
        <f t="shared" si="96"/>
        <v>0</v>
      </c>
      <c r="F878" s="5"/>
      <c r="G878" s="5">
        <f t="shared" si="93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95"/>
        <v>631</v>
      </c>
      <c r="D879" s="5">
        <f t="shared" si="94"/>
        <v>0</v>
      </c>
      <c r="E879" s="5">
        <f t="shared" si="96"/>
        <v>0</v>
      </c>
      <c r="F879" s="5"/>
      <c r="G879" s="5">
        <f t="shared" si="93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95"/>
        <v>631</v>
      </c>
      <c r="D880" s="5">
        <f t="shared" si="94"/>
        <v>0</v>
      </c>
      <c r="E880" s="5">
        <f t="shared" si="96"/>
        <v>0</v>
      </c>
      <c r="F880" s="5"/>
      <c r="G880" s="5">
        <f t="shared" si="93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95"/>
        <v>631</v>
      </c>
      <c r="D881" s="5">
        <f t="shared" si="94"/>
        <v>0</v>
      </c>
      <c r="E881" s="5">
        <f t="shared" si="96"/>
        <v>0</v>
      </c>
      <c r="F881" s="5"/>
      <c r="G881" s="5">
        <f t="shared" si="93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95"/>
        <v>631</v>
      </c>
      <c r="D882" s="5">
        <f t="shared" si="94"/>
        <v>0</v>
      </c>
      <c r="E882" s="5">
        <f t="shared" si="96"/>
        <v>0</v>
      </c>
      <c r="F882" s="5"/>
      <c r="G882" s="5">
        <f t="shared" si="93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95"/>
        <v>631</v>
      </c>
      <c r="D883" s="5">
        <f t="shared" si="94"/>
        <v>0</v>
      </c>
      <c r="E883" s="5">
        <f t="shared" si="96"/>
        <v>0</v>
      </c>
      <c r="F883" s="5"/>
      <c r="G883" s="5">
        <f t="shared" si="93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95"/>
        <v>631</v>
      </c>
      <c r="D884" s="5">
        <f t="shared" si="94"/>
        <v>0</v>
      </c>
      <c r="E884" s="5">
        <f t="shared" si="96"/>
        <v>0</v>
      </c>
      <c r="F884" s="5"/>
      <c r="G884" s="5">
        <f t="shared" si="93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95"/>
        <v>631</v>
      </c>
      <c r="D885" s="5">
        <f t="shared" si="94"/>
        <v>0</v>
      </c>
      <c r="E885" s="5">
        <f t="shared" si="96"/>
        <v>0</v>
      </c>
      <c r="F885" s="5"/>
      <c r="G885" s="5">
        <f t="shared" ref="G885:G925" si="97">H885+COUNT(I885:BJ885)</f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95"/>
        <v>631</v>
      </c>
      <c r="D886" s="5">
        <f t="shared" si="94"/>
        <v>0</v>
      </c>
      <c r="E886" s="5">
        <f t="shared" si="96"/>
        <v>0</v>
      </c>
      <c r="F886" s="5"/>
      <c r="G886" s="5">
        <f t="shared" si="97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95"/>
        <v>631</v>
      </c>
      <c r="D887" s="5">
        <f t="shared" si="94"/>
        <v>0</v>
      </c>
      <c r="E887" s="5">
        <f t="shared" si="96"/>
        <v>0</v>
      </c>
      <c r="F887" s="5"/>
      <c r="G887" s="5">
        <f t="shared" si="97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95"/>
        <v>631</v>
      </c>
      <c r="D888" s="5">
        <f t="shared" si="94"/>
        <v>0</v>
      </c>
      <c r="E888" s="5">
        <f t="shared" si="96"/>
        <v>0</v>
      </c>
      <c r="F888" s="5"/>
      <c r="G888" s="5">
        <f t="shared" si="97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95"/>
        <v>631</v>
      </c>
      <c r="D889" s="5">
        <f t="shared" si="94"/>
        <v>0</v>
      </c>
      <c r="E889" s="5">
        <f t="shared" si="96"/>
        <v>0</v>
      </c>
      <c r="F889" s="5"/>
      <c r="G889" s="5">
        <f t="shared" si="97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95"/>
        <v>631</v>
      </c>
      <c r="D890" s="5">
        <f t="shared" si="94"/>
        <v>0</v>
      </c>
      <c r="E890" s="5">
        <f t="shared" si="96"/>
        <v>0</v>
      </c>
      <c r="F890" s="5"/>
      <c r="G890" s="5">
        <f t="shared" si="97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95"/>
        <v>631</v>
      </c>
      <c r="D891" s="5">
        <f t="shared" ref="D891:D925" si="98">AT891</f>
        <v>0</v>
      </c>
      <c r="E891" s="5">
        <f t="shared" si="96"/>
        <v>0</v>
      </c>
      <c r="F891" s="5"/>
      <c r="G891" s="5">
        <f t="shared" si="97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95"/>
        <v>631</v>
      </c>
      <c r="D892" s="5">
        <f t="shared" si="98"/>
        <v>0</v>
      </c>
      <c r="E892" s="5">
        <f t="shared" si="96"/>
        <v>0</v>
      </c>
      <c r="F892" s="5"/>
      <c r="G892" s="5">
        <f t="shared" si="97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95"/>
        <v>631</v>
      </c>
      <c r="D893" s="5">
        <f t="shared" si="98"/>
        <v>0</v>
      </c>
      <c r="E893" s="5">
        <f t="shared" si="96"/>
        <v>0</v>
      </c>
      <c r="F893" s="5"/>
      <c r="G893" s="5">
        <f t="shared" si="97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95"/>
        <v>631</v>
      </c>
      <c r="D894" s="5">
        <f t="shared" si="98"/>
        <v>0</v>
      </c>
      <c r="E894" s="5">
        <f t="shared" si="96"/>
        <v>0</v>
      </c>
      <c r="F894" s="5"/>
      <c r="G894" s="5">
        <f t="shared" si="97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95"/>
        <v>631</v>
      </c>
      <c r="D895" s="5">
        <f t="shared" si="98"/>
        <v>0</v>
      </c>
      <c r="E895" s="5">
        <f t="shared" si="96"/>
        <v>0</v>
      </c>
      <c r="F895" s="5"/>
      <c r="G895" s="5">
        <f t="shared" si="97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95"/>
        <v>631</v>
      </c>
      <c r="D896" s="5">
        <f t="shared" si="98"/>
        <v>0</v>
      </c>
      <c r="E896" s="5">
        <f t="shared" si="96"/>
        <v>0</v>
      </c>
      <c r="F896" s="5"/>
      <c r="G896" s="5">
        <f t="shared" si="97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95"/>
        <v>631</v>
      </c>
      <c r="D897" s="5">
        <f t="shared" si="98"/>
        <v>0</v>
      </c>
      <c r="E897" s="5">
        <f t="shared" si="96"/>
        <v>0</v>
      </c>
      <c r="F897" s="5"/>
      <c r="G897" s="5">
        <f t="shared" si="97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25" si="99">RANK(E898,$E$2:$E$1373,0)</f>
        <v>631</v>
      </c>
      <c r="D898" s="5">
        <f t="shared" si="98"/>
        <v>0</v>
      </c>
      <c r="E898" s="5">
        <f t="shared" si="96"/>
        <v>0</v>
      </c>
      <c r="F898" s="5"/>
      <c r="G898" s="5">
        <f t="shared" si="97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99"/>
        <v>631</v>
      </c>
      <c r="D899" s="5">
        <f t="shared" si="98"/>
        <v>0</v>
      </c>
      <c r="E899" s="5">
        <f t="shared" si="96"/>
        <v>0</v>
      </c>
      <c r="F899" s="5"/>
      <c r="G899" s="5">
        <f t="shared" si="97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99"/>
        <v>631</v>
      </c>
      <c r="D900" s="5">
        <f t="shared" si="98"/>
        <v>0</v>
      </c>
      <c r="E900" s="5">
        <f t="shared" si="96"/>
        <v>0</v>
      </c>
      <c r="F900" s="5"/>
      <c r="G900" s="5">
        <f t="shared" si="97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99"/>
        <v>631</v>
      </c>
      <c r="D901" s="5">
        <f t="shared" si="98"/>
        <v>0</v>
      </c>
      <c r="E901" s="5">
        <f t="shared" si="96"/>
        <v>0</v>
      </c>
      <c r="F901" s="5"/>
      <c r="G901" s="5">
        <f t="shared" si="97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99"/>
        <v>631</v>
      </c>
      <c r="D902" s="5">
        <f t="shared" si="98"/>
        <v>0</v>
      </c>
      <c r="E902" s="5">
        <f t="shared" ref="E902:E925" si="100">SUM(I902:BJ902)</f>
        <v>0</v>
      </c>
      <c r="F902" s="5"/>
      <c r="G902" s="5">
        <f t="shared" si="97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99"/>
        <v>631</v>
      </c>
      <c r="D903" s="5">
        <f t="shared" si="98"/>
        <v>0</v>
      </c>
      <c r="E903" s="5">
        <f t="shared" si="100"/>
        <v>0</v>
      </c>
      <c r="F903" s="5"/>
      <c r="G903" s="5">
        <f t="shared" si="97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99"/>
        <v>631</v>
      </c>
      <c r="D904" s="5">
        <f t="shared" si="98"/>
        <v>0</v>
      </c>
      <c r="E904" s="5">
        <f t="shared" si="100"/>
        <v>0</v>
      </c>
      <c r="F904" s="5"/>
      <c r="G904" s="5">
        <f t="shared" si="97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99"/>
        <v>631</v>
      </c>
      <c r="D905" s="5">
        <f t="shared" si="98"/>
        <v>0</v>
      </c>
      <c r="E905" s="5">
        <f t="shared" si="100"/>
        <v>0</v>
      </c>
      <c r="F905" s="5"/>
      <c r="G905" s="5">
        <f t="shared" si="97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99"/>
        <v>631</v>
      </c>
      <c r="D906" s="5">
        <f t="shared" si="98"/>
        <v>0</v>
      </c>
      <c r="E906" s="5">
        <f t="shared" si="100"/>
        <v>0</v>
      </c>
      <c r="F906" s="5"/>
      <c r="G906" s="5">
        <f t="shared" si="97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99"/>
        <v>631</v>
      </c>
      <c r="D907" s="5">
        <f t="shared" si="98"/>
        <v>0</v>
      </c>
      <c r="E907" s="5">
        <f t="shared" si="100"/>
        <v>0</v>
      </c>
      <c r="F907" s="5"/>
      <c r="G907" s="5">
        <f t="shared" si="97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99"/>
        <v>631</v>
      </c>
      <c r="D908" s="5">
        <f t="shared" si="98"/>
        <v>0</v>
      </c>
      <c r="E908" s="5">
        <f t="shared" si="100"/>
        <v>0</v>
      </c>
      <c r="F908" s="5"/>
      <c r="G908" s="5">
        <f t="shared" si="97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99"/>
        <v>631</v>
      </c>
      <c r="D909" s="5">
        <f t="shared" si="98"/>
        <v>0</v>
      </c>
      <c r="E909" s="5">
        <f t="shared" si="100"/>
        <v>0</v>
      </c>
      <c r="F909" s="5"/>
      <c r="G909" s="5">
        <f t="shared" si="97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99"/>
        <v>631</v>
      </c>
      <c r="D910" s="5">
        <f t="shared" si="98"/>
        <v>0</v>
      </c>
      <c r="E910" s="5">
        <f t="shared" si="100"/>
        <v>0</v>
      </c>
      <c r="F910" s="5"/>
      <c r="G910" s="5">
        <f t="shared" si="97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99"/>
        <v>631</v>
      </c>
      <c r="D911" s="5">
        <f t="shared" si="98"/>
        <v>0</v>
      </c>
      <c r="E911" s="5">
        <f t="shared" si="100"/>
        <v>0</v>
      </c>
      <c r="F911" s="5"/>
      <c r="G911" s="5">
        <f t="shared" si="97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99"/>
        <v>631</v>
      </c>
      <c r="D912" s="5">
        <f t="shared" si="98"/>
        <v>0</v>
      </c>
      <c r="E912" s="5">
        <f t="shared" si="100"/>
        <v>0</v>
      </c>
      <c r="F912" s="5"/>
      <c r="G912" s="5">
        <f t="shared" si="97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99"/>
        <v>631</v>
      </c>
      <c r="D913" s="5">
        <f t="shared" si="98"/>
        <v>0</v>
      </c>
      <c r="E913" s="5">
        <f t="shared" si="100"/>
        <v>0</v>
      </c>
      <c r="F913" s="5"/>
      <c r="G913" s="5">
        <f t="shared" si="97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99"/>
        <v>631</v>
      </c>
      <c r="D914" s="5">
        <f t="shared" si="98"/>
        <v>0</v>
      </c>
      <c r="E914" s="5">
        <f t="shared" si="100"/>
        <v>0</v>
      </c>
      <c r="F914" s="5"/>
      <c r="G914" s="5">
        <f t="shared" si="97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99"/>
        <v>631</v>
      </c>
      <c r="D915" s="5">
        <f t="shared" si="98"/>
        <v>0</v>
      </c>
      <c r="E915" s="5">
        <f t="shared" si="100"/>
        <v>0</v>
      </c>
      <c r="F915" s="5"/>
      <c r="G915" s="5">
        <f t="shared" si="97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99"/>
        <v>631</v>
      </c>
      <c r="D916" s="5">
        <f t="shared" si="98"/>
        <v>0</v>
      </c>
      <c r="E916" s="5">
        <f t="shared" si="100"/>
        <v>0</v>
      </c>
      <c r="F916" s="5"/>
      <c r="G916" s="5">
        <f t="shared" si="97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99"/>
        <v>631</v>
      </c>
      <c r="D917" s="5">
        <f t="shared" si="98"/>
        <v>0</v>
      </c>
      <c r="E917" s="5">
        <f t="shared" si="100"/>
        <v>0</v>
      </c>
      <c r="F917" s="5"/>
      <c r="G917" s="5">
        <f t="shared" si="97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99"/>
        <v>631</v>
      </c>
      <c r="D918" s="5">
        <f t="shared" si="98"/>
        <v>0</v>
      </c>
      <c r="E918" s="5">
        <f t="shared" si="100"/>
        <v>0</v>
      </c>
      <c r="F918" s="5"/>
      <c r="G918" s="5">
        <f t="shared" si="97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s="18" customFormat="1" x14ac:dyDescent="0.3">
      <c r="A919" s="48"/>
      <c r="B919" s="48"/>
      <c r="C919" s="5">
        <f t="shared" si="99"/>
        <v>631</v>
      </c>
      <c r="D919" s="5">
        <f t="shared" si="98"/>
        <v>0</v>
      </c>
      <c r="E919" s="5">
        <f t="shared" si="100"/>
        <v>0</v>
      </c>
      <c r="F919" s="5"/>
      <c r="G919" s="5">
        <f t="shared" si="97"/>
        <v>0</v>
      </c>
      <c r="H919" s="1"/>
      <c r="I919" s="35"/>
      <c r="J919" s="35"/>
      <c r="K919" s="35"/>
      <c r="L919" s="35"/>
      <c r="M919" s="35"/>
      <c r="N919" s="35"/>
      <c r="O919" s="36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s="18" customFormat="1" x14ac:dyDescent="0.3">
      <c r="A920" s="48"/>
      <c r="B920" s="48"/>
      <c r="C920" s="5">
        <f t="shared" si="99"/>
        <v>631</v>
      </c>
      <c r="D920" s="5">
        <f t="shared" si="98"/>
        <v>0</v>
      </c>
      <c r="E920" s="5">
        <f t="shared" si="100"/>
        <v>0</v>
      </c>
      <c r="F920" s="5"/>
      <c r="G920" s="5">
        <f t="shared" si="97"/>
        <v>0</v>
      </c>
      <c r="H920" s="1"/>
      <c r="I920" s="35"/>
      <c r="J920" s="35"/>
      <c r="K920" s="35"/>
      <c r="L920" s="35"/>
      <c r="M920" s="35"/>
      <c r="N920" s="35"/>
      <c r="O920" s="36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s="18" customFormat="1" x14ac:dyDescent="0.3">
      <c r="A921" s="48"/>
      <c r="B921" s="48"/>
      <c r="C921" s="5">
        <f t="shared" si="99"/>
        <v>631</v>
      </c>
      <c r="D921" s="5">
        <f t="shared" si="98"/>
        <v>0</v>
      </c>
      <c r="E921" s="5">
        <f t="shared" si="100"/>
        <v>0</v>
      </c>
      <c r="F921" s="5"/>
      <c r="G921" s="5">
        <f t="shared" si="97"/>
        <v>0</v>
      </c>
      <c r="H921" s="1"/>
      <c r="I921" s="35"/>
      <c r="J921" s="35"/>
      <c r="K921" s="35"/>
      <c r="L921" s="35"/>
      <c r="M921" s="35"/>
      <c r="N921" s="35"/>
      <c r="O921" s="36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s="18" customFormat="1" x14ac:dyDescent="0.3">
      <c r="A922" s="48"/>
      <c r="B922" s="48"/>
      <c r="C922" s="5">
        <f t="shared" si="99"/>
        <v>631</v>
      </c>
      <c r="D922" s="5">
        <f t="shared" si="98"/>
        <v>0</v>
      </c>
      <c r="E922" s="5">
        <f t="shared" si="100"/>
        <v>0</v>
      </c>
      <c r="F922" s="5"/>
      <c r="G922" s="5">
        <f t="shared" si="97"/>
        <v>0</v>
      </c>
      <c r="H922" s="1"/>
      <c r="I922" s="35"/>
      <c r="J922" s="35"/>
      <c r="K922" s="35"/>
      <c r="L922" s="35"/>
      <c r="M922" s="35"/>
      <c r="N922" s="35"/>
      <c r="O922" s="36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s="18" customFormat="1" x14ac:dyDescent="0.3">
      <c r="A923" s="48"/>
      <c r="B923" s="48"/>
      <c r="C923" s="5">
        <f t="shared" si="99"/>
        <v>631</v>
      </c>
      <c r="D923" s="5">
        <f t="shared" si="98"/>
        <v>0</v>
      </c>
      <c r="E923" s="5">
        <f t="shared" si="100"/>
        <v>0</v>
      </c>
      <c r="F923" s="5"/>
      <c r="G923" s="5">
        <f t="shared" si="97"/>
        <v>0</v>
      </c>
      <c r="H923" s="1"/>
      <c r="I923" s="35"/>
      <c r="J923" s="35"/>
      <c r="K923" s="35"/>
      <c r="L923" s="35"/>
      <c r="M923" s="35"/>
      <c r="N923" s="35"/>
      <c r="O923" s="36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s="18" customFormat="1" x14ac:dyDescent="0.3">
      <c r="A924" s="48"/>
      <c r="B924" s="48"/>
      <c r="C924" s="5">
        <f t="shared" si="99"/>
        <v>631</v>
      </c>
      <c r="D924" s="5">
        <f t="shared" si="98"/>
        <v>0</v>
      </c>
      <c r="E924" s="5">
        <f t="shared" si="100"/>
        <v>0</v>
      </c>
      <c r="F924" s="5"/>
      <c r="G924" s="5">
        <f t="shared" si="97"/>
        <v>0</v>
      </c>
      <c r="H924" s="1"/>
      <c r="I924" s="35"/>
      <c r="J924" s="35"/>
      <c r="K924" s="35"/>
      <c r="L924" s="35"/>
      <c r="M924" s="35"/>
      <c r="N924" s="35"/>
      <c r="O924" s="36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s="18" customFormat="1" x14ac:dyDescent="0.3">
      <c r="A925" s="48"/>
      <c r="B925" s="48"/>
      <c r="C925" s="5">
        <f t="shared" si="99"/>
        <v>631</v>
      </c>
      <c r="D925" s="5">
        <f t="shared" si="98"/>
        <v>0</v>
      </c>
      <c r="E925" s="5">
        <f t="shared" si="100"/>
        <v>0</v>
      </c>
      <c r="F925" s="5"/>
      <c r="G925" s="5">
        <f t="shared" si="97"/>
        <v>0</v>
      </c>
      <c r="H925" s="1"/>
      <c r="I925" s="35"/>
      <c r="J925" s="35"/>
      <c r="K925" s="35"/>
      <c r="L925" s="35"/>
      <c r="M925" s="35"/>
      <c r="N925" s="35"/>
      <c r="O925" s="36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8318-0334-4EF1-928C-F66521602ED4}">
  <sheetPr>
    <tabColor rgb="FFC00000"/>
  </sheetPr>
  <dimension ref="A1:BJ918"/>
  <sheetViews>
    <sheetView topLeftCell="A71" zoomScale="70" zoomScaleNormal="70" workbookViewId="0">
      <pane xSplit="1" topLeftCell="AF1" activePane="topRight" state="frozen"/>
      <selection activeCell="BA25" sqref="BA25"/>
      <selection pane="topRight" activeCell="AS98" sqref="AS98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753</v>
      </c>
      <c r="B2" s="47" t="s">
        <v>1177</v>
      </c>
      <c r="C2" s="5">
        <f t="shared" ref="C2:C65" si="0">RANK(E2,$E$2:$E$1366,0)</f>
        <v>1</v>
      </c>
      <c r="D2" s="5">
        <f>AS2</f>
        <v>294</v>
      </c>
      <c r="E2" s="5">
        <f>SUM(I2:BJ2)</f>
        <v>8000</v>
      </c>
      <c r="F2" s="5">
        <v>1</v>
      </c>
      <c r="G2" s="5">
        <f>H2+COUNT(I2:BJ2)</f>
        <v>36</v>
      </c>
      <c r="H2" s="1"/>
      <c r="I2" s="40"/>
      <c r="J2" s="19">
        <v>65</v>
      </c>
      <c r="K2" s="36">
        <v>67</v>
      </c>
      <c r="L2" s="36">
        <v>76</v>
      </c>
      <c r="M2" s="36">
        <v>80</v>
      </c>
      <c r="N2" s="36">
        <v>87</v>
      </c>
      <c r="O2" s="36">
        <v>121</v>
      </c>
      <c r="P2" s="36">
        <v>106</v>
      </c>
      <c r="Q2" s="36">
        <v>124</v>
      </c>
      <c r="R2" s="36">
        <v>129</v>
      </c>
      <c r="S2" s="40">
        <v>136</v>
      </c>
      <c r="T2" s="36">
        <v>145</v>
      </c>
      <c r="U2" s="36">
        <v>207</v>
      </c>
      <c r="V2" s="36">
        <v>218</v>
      </c>
      <c r="W2" s="36">
        <v>208</v>
      </c>
      <c r="X2" s="36">
        <v>212</v>
      </c>
      <c r="Y2" s="36">
        <v>258</v>
      </c>
      <c r="Z2" s="36">
        <v>246</v>
      </c>
      <c r="AA2" s="36">
        <v>250</v>
      </c>
      <c r="AB2" s="36">
        <v>243</v>
      </c>
      <c r="AC2" s="36">
        <v>260</v>
      </c>
      <c r="AD2" s="36">
        <v>263</v>
      </c>
      <c r="AE2" s="36">
        <v>254</v>
      </c>
      <c r="AF2" s="36">
        <v>270</v>
      </c>
      <c r="AG2" s="36">
        <v>274</v>
      </c>
      <c r="AH2" s="36">
        <v>301</v>
      </c>
      <c r="AI2" s="36">
        <v>341</v>
      </c>
      <c r="AJ2" s="36">
        <v>316</v>
      </c>
      <c r="AK2" s="36">
        <v>300</v>
      </c>
      <c r="AL2" s="36">
        <v>308</v>
      </c>
      <c r="AM2" s="36">
        <v>314</v>
      </c>
      <c r="AN2" s="36">
        <v>320</v>
      </c>
      <c r="AO2" s="1">
        <v>307</v>
      </c>
      <c r="AP2" s="1">
        <v>308</v>
      </c>
      <c r="AQ2" s="1">
        <v>299</v>
      </c>
      <c r="AR2" s="1">
        <v>293</v>
      </c>
      <c r="AS2" s="1">
        <v>294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1487</v>
      </c>
      <c r="B3" s="47" t="s">
        <v>1203</v>
      </c>
      <c r="C3" s="5">
        <f t="shared" si="0"/>
        <v>78</v>
      </c>
      <c r="D3" s="5">
        <f t="shared" ref="D3:D77" si="1">AS3</f>
        <v>250</v>
      </c>
      <c r="E3" s="5">
        <f t="shared" ref="E3:E67" si="2">SUM(I3:BJ3)</f>
        <v>1052</v>
      </c>
      <c r="F3" s="5">
        <v>1</v>
      </c>
      <c r="G3" s="5">
        <f t="shared" ref="G3:G111" si="3">H3+COUNT(I3:BJ3)</f>
        <v>3</v>
      </c>
      <c r="H3" s="1"/>
      <c r="I3" s="40"/>
      <c r="J3" s="36"/>
      <c r="K3" s="36"/>
      <c r="L3" s="36"/>
      <c r="M3" s="36"/>
      <c r="N3" s="36"/>
      <c r="S3" s="41"/>
      <c r="T3" s="36"/>
      <c r="W3" s="36"/>
      <c r="AH3" s="36"/>
      <c r="AQ3" s="39">
        <v>399</v>
      </c>
      <c r="AR3" s="1">
        <v>403</v>
      </c>
      <c r="AS3" s="1">
        <v>250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949</v>
      </c>
      <c r="B4" s="47" t="s">
        <v>1177</v>
      </c>
      <c r="C4" s="5">
        <f t="shared" si="0"/>
        <v>11</v>
      </c>
      <c r="D4" s="5">
        <f>AS4</f>
        <v>202</v>
      </c>
      <c r="E4" s="5">
        <f>SUM(I4:BJ4)</f>
        <v>3250</v>
      </c>
      <c r="F4" s="5">
        <v>2</v>
      </c>
      <c r="G4" s="5">
        <f>H4+COUNT(I4:BJ4)</f>
        <v>19</v>
      </c>
      <c r="H4" s="1"/>
      <c r="I4" s="40"/>
      <c r="J4" s="36"/>
      <c r="K4" s="36"/>
      <c r="L4" s="36"/>
      <c r="M4" s="36"/>
      <c r="N4" s="36"/>
      <c r="S4" s="41"/>
      <c r="T4" s="36"/>
      <c r="W4" s="36"/>
      <c r="AA4" s="19">
        <v>121</v>
      </c>
      <c r="AB4" s="36">
        <v>113</v>
      </c>
      <c r="AC4" s="36">
        <v>115</v>
      </c>
      <c r="AD4" s="36">
        <v>116</v>
      </c>
      <c r="AE4" s="36">
        <v>113</v>
      </c>
      <c r="AF4" s="36">
        <v>131</v>
      </c>
      <c r="AG4" s="36">
        <v>136</v>
      </c>
      <c r="AH4" s="36">
        <v>158</v>
      </c>
      <c r="AI4" s="36">
        <v>210</v>
      </c>
      <c r="AJ4" s="36">
        <v>198</v>
      </c>
      <c r="AK4" s="36">
        <v>195</v>
      </c>
      <c r="AL4" s="36">
        <v>198</v>
      </c>
      <c r="AM4" s="36">
        <v>189</v>
      </c>
      <c r="AN4" s="36">
        <v>209</v>
      </c>
      <c r="AO4" s="1">
        <v>210</v>
      </c>
      <c r="AP4" s="1">
        <v>210</v>
      </c>
      <c r="AQ4" s="1">
        <v>212</v>
      </c>
      <c r="AR4" s="1">
        <v>214</v>
      </c>
      <c r="AS4" s="1">
        <v>202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1503</v>
      </c>
      <c r="B5" s="47" t="s">
        <v>1199</v>
      </c>
      <c r="C5" s="5">
        <f t="shared" si="0"/>
        <v>180</v>
      </c>
      <c r="D5" s="5">
        <f t="shared" si="1"/>
        <v>184</v>
      </c>
      <c r="E5" s="5">
        <f>SUM(I5:BJ5)</f>
        <v>458</v>
      </c>
      <c r="F5" s="5">
        <v>3</v>
      </c>
      <c r="G5" s="5">
        <f t="shared" si="3"/>
        <v>2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R5" s="39">
        <v>274</v>
      </c>
      <c r="AS5" s="1">
        <v>184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1079</v>
      </c>
      <c r="B6" s="47" t="s">
        <v>1199</v>
      </c>
      <c r="C6" s="5">
        <f t="shared" si="0"/>
        <v>29</v>
      </c>
      <c r="D6" s="5">
        <f t="shared" si="1"/>
        <v>181</v>
      </c>
      <c r="E6" s="5">
        <f t="shared" ref="E6" si="4">SUM(I6:BJ6)</f>
        <v>1888</v>
      </c>
      <c r="F6" s="5">
        <v>1</v>
      </c>
      <c r="G6" s="5">
        <f t="shared" si="3"/>
        <v>10</v>
      </c>
      <c r="H6" s="1"/>
      <c r="I6" s="40"/>
      <c r="J6" s="36"/>
      <c r="K6" s="36"/>
      <c r="L6" s="36"/>
      <c r="M6" s="36"/>
      <c r="N6" s="36"/>
      <c r="S6" s="41"/>
      <c r="T6" s="36"/>
      <c r="W6" s="36"/>
      <c r="AH6" s="36"/>
      <c r="AJ6" s="19">
        <v>344</v>
      </c>
      <c r="AK6" s="36">
        <v>196</v>
      </c>
      <c r="AL6" s="36">
        <v>196</v>
      </c>
      <c r="AM6" s="36">
        <v>160</v>
      </c>
      <c r="AN6" s="36">
        <v>140</v>
      </c>
      <c r="AO6" s="1">
        <v>159</v>
      </c>
      <c r="AP6" s="1">
        <v>139</v>
      </c>
      <c r="AQ6" s="1">
        <v>134</v>
      </c>
      <c r="AR6" s="1">
        <v>239</v>
      </c>
      <c r="AS6" s="1">
        <v>181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1128</v>
      </c>
      <c r="B7" s="47" t="s">
        <v>1176</v>
      </c>
      <c r="C7" s="5">
        <f t="shared" si="0"/>
        <v>41</v>
      </c>
      <c r="D7" s="5">
        <f t="shared" si="1"/>
        <v>179</v>
      </c>
      <c r="E7" s="5">
        <f t="shared" si="2"/>
        <v>1600</v>
      </c>
      <c r="F7" s="5">
        <v>1</v>
      </c>
      <c r="G7" s="5">
        <f t="shared" si="3"/>
        <v>6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N7" s="19">
        <v>404</v>
      </c>
      <c r="AO7" s="1">
        <v>318</v>
      </c>
      <c r="AP7" s="1">
        <v>275</v>
      </c>
      <c r="AQ7" s="1">
        <v>230</v>
      </c>
      <c r="AR7" s="1">
        <v>194</v>
      </c>
      <c r="AS7" s="1">
        <v>179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1299</v>
      </c>
      <c r="B8" s="47" t="s">
        <v>1298</v>
      </c>
      <c r="C8" s="5">
        <f t="shared" si="0"/>
        <v>101</v>
      </c>
      <c r="D8" s="5">
        <f t="shared" si="1"/>
        <v>172</v>
      </c>
      <c r="E8" s="5">
        <f t="shared" si="2"/>
        <v>883</v>
      </c>
      <c r="F8" s="5">
        <v>1</v>
      </c>
      <c r="G8" s="5">
        <f t="shared" si="3"/>
        <v>4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P8" s="39">
        <v>320</v>
      </c>
      <c r="AQ8" s="1">
        <v>204</v>
      </c>
      <c r="AR8" s="1">
        <v>187</v>
      </c>
      <c r="AS8" s="1">
        <v>172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676</v>
      </c>
      <c r="B9" s="47" t="s">
        <v>1201</v>
      </c>
      <c r="C9" s="5">
        <f t="shared" si="0"/>
        <v>2</v>
      </c>
      <c r="D9" s="5">
        <f t="shared" si="1"/>
        <v>161</v>
      </c>
      <c r="E9" s="5">
        <f>SUM(I9:BJ9)</f>
        <v>7165</v>
      </c>
      <c r="F9" s="5">
        <v>2</v>
      </c>
      <c r="G9" s="5">
        <f>H9+COUNT(I9:BJ9)</f>
        <v>44</v>
      </c>
      <c r="H9" s="1">
        <v>7</v>
      </c>
      <c r="I9" s="40">
        <v>123</v>
      </c>
      <c r="J9" s="36">
        <v>129</v>
      </c>
      <c r="K9" s="36">
        <v>135</v>
      </c>
      <c r="L9" s="36">
        <v>139</v>
      </c>
      <c r="M9" s="36">
        <v>147</v>
      </c>
      <c r="N9" s="36">
        <v>167</v>
      </c>
      <c r="O9" s="36">
        <v>177</v>
      </c>
      <c r="P9" s="36">
        <v>158</v>
      </c>
      <c r="Q9" s="36">
        <v>169</v>
      </c>
      <c r="R9" s="36">
        <v>161</v>
      </c>
      <c r="S9" s="40">
        <v>164</v>
      </c>
      <c r="T9" s="36">
        <v>178</v>
      </c>
      <c r="U9" s="36">
        <v>243</v>
      </c>
      <c r="V9" s="36">
        <v>239</v>
      </c>
      <c r="W9" s="36">
        <v>221</v>
      </c>
      <c r="X9" s="36">
        <v>209</v>
      </c>
      <c r="Y9" s="36">
        <v>255</v>
      </c>
      <c r="Z9" s="36">
        <v>253</v>
      </c>
      <c r="AA9" s="36">
        <v>246</v>
      </c>
      <c r="AB9" s="36">
        <v>235</v>
      </c>
      <c r="AC9" s="36">
        <v>245</v>
      </c>
      <c r="AD9" s="36">
        <v>242</v>
      </c>
      <c r="AE9" s="36">
        <v>234</v>
      </c>
      <c r="AF9" s="36">
        <v>224</v>
      </c>
      <c r="AG9" s="36">
        <v>226</v>
      </c>
      <c r="AH9" s="36">
        <v>225</v>
      </c>
      <c r="AI9" s="36">
        <v>221</v>
      </c>
      <c r="AJ9" s="36">
        <v>205</v>
      </c>
      <c r="AK9" s="36">
        <v>196</v>
      </c>
      <c r="AL9" s="36">
        <v>195</v>
      </c>
      <c r="AM9" s="36">
        <v>186</v>
      </c>
      <c r="AN9" s="36">
        <v>181</v>
      </c>
      <c r="AO9" s="1">
        <v>171</v>
      </c>
      <c r="AP9" s="1">
        <v>174</v>
      </c>
      <c r="AQ9" s="1">
        <v>167</v>
      </c>
      <c r="AR9" s="1">
        <v>164</v>
      </c>
      <c r="AS9" s="1">
        <v>161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1087</v>
      </c>
      <c r="B10" s="47" t="s">
        <v>1295</v>
      </c>
      <c r="C10" s="5">
        <f t="shared" si="0"/>
        <v>50</v>
      </c>
      <c r="D10" s="5">
        <f>AS10</f>
        <v>159</v>
      </c>
      <c r="E10" s="5">
        <f>SUM(I10:BJ10)</f>
        <v>1420</v>
      </c>
      <c r="F10" s="5">
        <v>7</v>
      </c>
      <c r="G10" s="5">
        <f>H10+COUNT(I10:BJ10)</f>
        <v>9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H10" s="36"/>
      <c r="AK10" s="19">
        <v>179</v>
      </c>
      <c r="AL10" s="36">
        <v>155</v>
      </c>
      <c r="AM10" s="36">
        <v>144</v>
      </c>
      <c r="AN10" s="36">
        <v>155</v>
      </c>
      <c r="AO10" s="1">
        <v>156</v>
      </c>
      <c r="AP10" s="1">
        <v>161</v>
      </c>
      <c r="AQ10" s="1">
        <v>155</v>
      </c>
      <c r="AR10" s="1">
        <v>156</v>
      </c>
      <c r="AS10" s="1">
        <v>159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724</v>
      </c>
      <c r="B11" s="47" t="s">
        <v>1294</v>
      </c>
      <c r="C11" s="5">
        <f t="shared" si="0"/>
        <v>10</v>
      </c>
      <c r="D11" s="5">
        <f>AS11</f>
        <v>156</v>
      </c>
      <c r="E11" s="5">
        <f>SUM(I11:BJ11)</f>
        <v>3261</v>
      </c>
      <c r="F11" s="5">
        <v>10</v>
      </c>
      <c r="G11" s="5">
        <f>H11+COUNT(I11:BJ11)</f>
        <v>39</v>
      </c>
      <c r="H11" s="1">
        <v>2</v>
      </c>
      <c r="I11" s="40">
        <v>47</v>
      </c>
      <c r="J11" s="36">
        <v>72</v>
      </c>
      <c r="K11" s="36">
        <v>63</v>
      </c>
      <c r="L11" s="36">
        <v>70</v>
      </c>
      <c r="M11" s="36">
        <v>58</v>
      </c>
      <c r="N11" s="36">
        <v>55</v>
      </c>
      <c r="O11" s="36">
        <v>50</v>
      </c>
      <c r="P11" s="36">
        <v>43</v>
      </c>
      <c r="Q11" s="36">
        <v>45</v>
      </c>
      <c r="R11" s="36">
        <v>41</v>
      </c>
      <c r="S11" s="40">
        <v>39</v>
      </c>
      <c r="T11" s="36">
        <v>38</v>
      </c>
      <c r="U11" s="36">
        <v>47</v>
      </c>
      <c r="V11" s="36">
        <v>46</v>
      </c>
      <c r="W11" s="36">
        <v>43</v>
      </c>
      <c r="X11" s="36">
        <v>41</v>
      </c>
      <c r="Y11" s="36">
        <v>43</v>
      </c>
      <c r="Z11" s="36">
        <v>75</v>
      </c>
      <c r="AA11" s="36">
        <v>70</v>
      </c>
      <c r="AB11" s="36">
        <v>70</v>
      </c>
      <c r="AC11" s="36">
        <v>81</v>
      </c>
      <c r="AD11" s="36">
        <v>88</v>
      </c>
      <c r="AE11" s="36">
        <v>99</v>
      </c>
      <c r="AF11" s="36">
        <v>107</v>
      </c>
      <c r="AG11" s="36">
        <v>116</v>
      </c>
      <c r="AH11" s="36">
        <v>122</v>
      </c>
      <c r="AI11" s="36">
        <v>133</v>
      </c>
      <c r="AJ11" s="36">
        <v>132</v>
      </c>
      <c r="AK11" s="36">
        <v>132</v>
      </c>
      <c r="AL11" s="36">
        <v>144</v>
      </c>
      <c r="AM11" s="36">
        <v>149</v>
      </c>
      <c r="AN11" s="36">
        <v>148</v>
      </c>
      <c r="AO11" s="1">
        <v>146</v>
      </c>
      <c r="AP11" s="1">
        <v>152</v>
      </c>
      <c r="AQ11" s="1">
        <v>151</v>
      </c>
      <c r="AR11" s="1">
        <v>149</v>
      </c>
      <c r="AS11" s="1">
        <v>156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730</v>
      </c>
      <c r="B12" s="47" t="s">
        <v>1201</v>
      </c>
      <c r="C12" s="5">
        <f t="shared" si="0"/>
        <v>9</v>
      </c>
      <c r="D12" s="5">
        <f>AS12</f>
        <v>156</v>
      </c>
      <c r="E12" s="5">
        <f>SUM(I12:BJ12)</f>
        <v>4615</v>
      </c>
      <c r="F12" s="5">
        <v>5</v>
      </c>
      <c r="G12" s="5">
        <f>H12+COUNT(I12:BJ12)</f>
        <v>39</v>
      </c>
      <c r="H12" s="1">
        <v>2</v>
      </c>
      <c r="I12" s="40">
        <v>51</v>
      </c>
      <c r="J12" s="36">
        <v>56</v>
      </c>
      <c r="K12" s="36">
        <v>59</v>
      </c>
      <c r="L12" s="36">
        <v>56</v>
      </c>
      <c r="M12" s="36">
        <v>69</v>
      </c>
      <c r="N12" s="36">
        <v>82</v>
      </c>
      <c r="O12" s="36">
        <v>84</v>
      </c>
      <c r="P12" s="36">
        <v>71</v>
      </c>
      <c r="Q12" s="36">
        <v>72</v>
      </c>
      <c r="R12" s="36">
        <v>69</v>
      </c>
      <c r="S12" s="40">
        <v>71</v>
      </c>
      <c r="T12" s="36">
        <v>78</v>
      </c>
      <c r="U12" s="36">
        <v>108</v>
      </c>
      <c r="V12" s="36">
        <v>111</v>
      </c>
      <c r="W12" s="36">
        <v>103</v>
      </c>
      <c r="X12" s="36">
        <v>100</v>
      </c>
      <c r="Y12" s="36">
        <v>134</v>
      </c>
      <c r="Z12" s="36">
        <v>136</v>
      </c>
      <c r="AA12" s="36">
        <v>140</v>
      </c>
      <c r="AB12" s="36">
        <v>136</v>
      </c>
      <c r="AC12" s="36">
        <v>141</v>
      </c>
      <c r="AD12" s="36">
        <v>153</v>
      </c>
      <c r="AE12" s="36">
        <v>147</v>
      </c>
      <c r="AF12" s="36">
        <v>160</v>
      </c>
      <c r="AG12" s="36">
        <v>169</v>
      </c>
      <c r="AH12" s="36">
        <v>172</v>
      </c>
      <c r="AI12" s="36">
        <v>175</v>
      </c>
      <c r="AJ12" s="36">
        <v>176</v>
      </c>
      <c r="AK12" s="36">
        <v>183</v>
      </c>
      <c r="AL12" s="36">
        <v>177</v>
      </c>
      <c r="AM12" s="36">
        <v>179</v>
      </c>
      <c r="AN12" s="36">
        <v>172</v>
      </c>
      <c r="AO12" s="1">
        <v>176</v>
      </c>
      <c r="AP12" s="1">
        <v>169</v>
      </c>
      <c r="AQ12" s="1">
        <v>164</v>
      </c>
      <c r="AR12" s="1">
        <v>160</v>
      </c>
      <c r="AS12" s="1">
        <v>156</v>
      </c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846</v>
      </c>
      <c r="B13" s="47" t="s">
        <v>1202</v>
      </c>
      <c r="C13" s="5">
        <f t="shared" si="0"/>
        <v>6</v>
      </c>
      <c r="D13" s="5">
        <f t="shared" si="1"/>
        <v>154</v>
      </c>
      <c r="E13" s="5">
        <f t="shared" si="2"/>
        <v>4874</v>
      </c>
      <c r="F13" s="5">
        <v>1</v>
      </c>
      <c r="G13" s="5">
        <f t="shared" si="3"/>
        <v>24</v>
      </c>
      <c r="H13" s="1"/>
      <c r="I13" s="40"/>
      <c r="J13" s="36"/>
      <c r="K13" s="36"/>
      <c r="L13" s="36"/>
      <c r="M13" s="36"/>
      <c r="N13" s="36"/>
      <c r="S13" s="41"/>
      <c r="T13" s="36"/>
      <c r="V13" s="19">
        <v>268</v>
      </c>
      <c r="W13" s="36">
        <v>225</v>
      </c>
      <c r="X13" s="36">
        <v>197</v>
      </c>
      <c r="Y13" s="36">
        <v>206</v>
      </c>
      <c r="Z13" s="36">
        <v>196</v>
      </c>
      <c r="AA13" s="36">
        <v>202</v>
      </c>
      <c r="AB13" s="36">
        <v>195</v>
      </c>
      <c r="AC13" s="36">
        <v>273</v>
      </c>
      <c r="AD13" s="36">
        <v>232</v>
      </c>
      <c r="AE13" s="36">
        <v>223</v>
      </c>
      <c r="AF13" s="36">
        <v>217</v>
      </c>
      <c r="AG13" s="36">
        <v>213</v>
      </c>
      <c r="AH13" s="36">
        <v>209</v>
      </c>
      <c r="AI13" s="36">
        <v>215</v>
      </c>
      <c r="AJ13" s="36">
        <v>206</v>
      </c>
      <c r="AK13" s="36">
        <v>202</v>
      </c>
      <c r="AL13" s="36">
        <v>193</v>
      </c>
      <c r="AM13" s="36">
        <v>182</v>
      </c>
      <c r="AN13" s="36">
        <v>182</v>
      </c>
      <c r="AO13" s="1">
        <v>175</v>
      </c>
      <c r="AP13" s="1">
        <v>178</v>
      </c>
      <c r="AQ13" s="1">
        <v>168</v>
      </c>
      <c r="AR13" s="1">
        <v>163</v>
      </c>
      <c r="AS13" s="1">
        <v>154</v>
      </c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1170</v>
      </c>
      <c r="B14" s="47" t="s">
        <v>1199</v>
      </c>
      <c r="C14" s="5">
        <f t="shared" si="0"/>
        <v>109</v>
      </c>
      <c r="D14" s="5">
        <f t="shared" ref="D14:D24" si="5">AS14</f>
        <v>145</v>
      </c>
      <c r="E14" s="5">
        <f t="shared" ref="E14:E28" si="6">SUM(I14:BJ14)</f>
        <v>812</v>
      </c>
      <c r="F14" s="5">
        <v>5</v>
      </c>
      <c r="G14" s="5">
        <f t="shared" ref="G14:G28" si="7">H14+COUNT(I14:BJ14)</f>
        <v>5</v>
      </c>
      <c r="H14" s="1"/>
      <c r="I14" s="40"/>
      <c r="J14" s="36"/>
      <c r="K14" s="36"/>
      <c r="L14" s="36"/>
      <c r="M14" s="36"/>
      <c r="N14" s="36"/>
      <c r="S14" s="41"/>
      <c r="T14" s="36"/>
      <c r="W14" s="36"/>
      <c r="AH14" s="36"/>
      <c r="AO14" s="39">
        <v>195</v>
      </c>
      <c r="AP14" s="1">
        <v>142</v>
      </c>
      <c r="AQ14" s="1">
        <v>121</v>
      </c>
      <c r="AR14" s="1">
        <v>209</v>
      </c>
      <c r="AS14" s="1">
        <v>145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1058</v>
      </c>
      <c r="B15" s="47" t="s">
        <v>1292</v>
      </c>
      <c r="C15" s="5">
        <f t="shared" si="0"/>
        <v>62</v>
      </c>
      <c r="D15" s="5">
        <f t="shared" si="5"/>
        <v>139</v>
      </c>
      <c r="E15" s="5">
        <f t="shared" si="6"/>
        <v>1239</v>
      </c>
      <c r="F15" s="5">
        <v>14</v>
      </c>
      <c r="G15" s="5">
        <f t="shared" si="7"/>
        <v>12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19">
        <v>32</v>
      </c>
      <c r="AI15" s="36">
        <v>50</v>
      </c>
      <c r="AJ15" s="36">
        <v>64</v>
      </c>
      <c r="AK15" s="36">
        <v>87</v>
      </c>
      <c r="AL15" s="36">
        <v>96</v>
      </c>
      <c r="AM15" s="36">
        <v>108</v>
      </c>
      <c r="AN15" s="36">
        <v>126</v>
      </c>
      <c r="AO15" s="1">
        <v>130</v>
      </c>
      <c r="AP15" s="1">
        <v>138</v>
      </c>
      <c r="AQ15" s="1">
        <v>133</v>
      </c>
      <c r="AR15" s="1">
        <v>136</v>
      </c>
      <c r="AS15" s="1">
        <v>139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978</v>
      </c>
      <c r="B16" s="47" t="s">
        <v>1202</v>
      </c>
      <c r="C16" s="5">
        <f t="shared" si="0"/>
        <v>18</v>
      </c>
      <c r="D16" s="5">
        <f t="shared" si="5"/>
        <v>129</v>
      </c>
      <c r="E16" s="5">
        <f t="shared" si="6"/>
        <v>2393</v>
      </c>
      <c r="F16" s="5">
        <v>4</v>
      </c>
      <c r="G16" s="5">
        <f t="shared" si="7"/>
        <v>17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C16" s="19">
        <v>234</v>
      </c>
      <c r="AD16" s="36">
        <v>149</v>
      </c>
      <c r="AE16" s="36">
        <v>132</v>
      </c>
      <c r="AF16" s="36">
        <v>129</v>
      </c>
      <c r="AG16" s="36">
        <v>127</v>
      </c>
      <c r="AH16" s="36">
        <v>129</v>
      </c>
      <c r="AI16" s="36">
        <v>139</v>
      </c>
      <c r="AJ16" s="36">
        <v>133</v>
      </c>
      <c r="AK16" s="36">
        <v>131</v>
      </c>
      <c r="AL16" s="36">
        <v>128</v>
      </c>
      <c r="AM16" s="36">
        <v>149</v>
      </c>
      <c r="AN16" s="36">
        <v>143</v>
      </c>
      <c r="AO16" s="1">
        <v>137</v>
      </c>
      <c r="AP16" s="1">
        <v>139</v>
      </c>
      <c r="AQ16" s="1">
        <v>134</v>
      </c>
      <c r="AR16" s="1">
        <v>131</v>
      </c>
      <c r="AS16" s="1">
        <v>129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923</v>
      </c>
      <c r="B17" s="47" t="s">
        <v>1257</v>
      </c>
      <c r="C17" s="5">
        <f t="shared" si="0"/>
        <v>20</v>
      </c>
      <c r="D17" s="5">
        <f t="shared" si="5"/>
        <v>123</v>
      </c>
      <c r="E17" s="5">
        <f t="shared" si="6"/>
        <v>2093</v>
      </c>
      <c r="F17" s="5">
        <v>16</v>
      </c>
      <c r="G17" s="5">
        <f t="shared" si="7"/>
        <v>20</v>
      </c>
      <c r="H17" s="1"/>
      <c r="I17" s="40"/>
      <c r="J17" s="36"/>
      <c r="K17" s="36"/>
      <c r="L17" s="36"/>
      <c r="M17" s="36"/>
      <c r="N17" s="36"/>
      <c r="S17" s="41"/>
      <c r="T17" s="36"/>
      <c r="W17" s="36"/>
      <c r="Z17" s="19">
        <v>99</v>
      </c>
      <c r="AA17" s="36">
        <v>101</v>
      </c>
      <c r="AB17" s="36">
        <v>99</v>
      </c>
      <c r="AC17" s="36">
        <v>96</v>
      </c>
      <c r="AD17" s="36">
        <v>93</v>
      </c>
      <c r="AE17" s="36">
        <v>90</v>
      </c>
      <c r="AF17" s="36">
        <v>93</v>
      </c>
      <c r="AG17" s="36">
        <v>96</v>
      </c>
      <c r="AH17" s="36">
        <v>99</v>
      </c>
      <c r="AI17" s="36">
        <v>106</v>
      </c>
      <c r="AJ17" s="36">
        <v>112</v>
      </c>
      <c r="AK17" s="36">
        <v>107</v>
      </c>
      <c r="AL17" s="36">
        <v>107</v>
      </c>
      <c r="AM17" s="36">
        <v>108</v>
      </c>
      <c r="AN17" s="36">
        <v>108</v>
      </c>
      <c r="AO17" s="1">
        <v>108</v>
      </c>
      <c r="AP17" s="1">
        <v>115</v>
      </c>
      <c r="AQ17" s="1">
        <v>118</v>
      </c>
      <c r="AR17" s="1">
        <v>115</v>
      </c>
      <c r="AS17" s="1">
        <v>123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845</v>
      </c>
      <c r="B18" s="47" t="s">
        <v>1293</v>
      </c>
      <c r="C18" s="5">
        <f t="shared" si="0"/>
        <v>13</v>
      </c>
      <c r="D18" s="5">
        <f t="shared" si="5"/>
        <v>120</v>
      </c>
      <c r="E18" s="5">
        <f t="shared" si="6"/>
        <v>3008</v>
      </c>
      <c r="F18" s="5">
        <v>6</v>
      </c>
      <c r="G18" s="5">
        <f t="shared" si="7"/>
        <v>25</v>
      </c>
      <c r="H18" s="1"/>
      <c r="I18" s="40"/>
      <c r="J18" s="36"/>
      <c r="K18" s="36"/>
      <c r="L18" s="36"/>
      <c r="M18" s="36"/>
      <c r="N18" s="36"/>
      <c r="S18" s="41"/>
      <c r="T18" s="36"/>
      <c r="U18" s="19">
        <v>35</v>
      </c>
      <c r="V18" s="36">
        <v>44</v>
      </c>
      <c r="W18" s="36">
        <v>63</v>
      </c>
      <c r="X18" s="36">
        <v>67</v>
      </c>
      <c r="Y18" s="36">
        <v>75</v>
      </c>
      <c r="Z18" s="36">
        <v>72</v>
      </c>
      <c r="AA18" s="36">
        <v>68</v>
      </c>
      <c r="AB18" s="36">
        <v>121</v>
      </c>
      <c r="AC18" s="36">
        <v>179</v>
      </c>
      <c r="AD18" s="36">
        <v>173</v>
      </c>
      <c r="AE18" s="36">
        <v>162</v>
      </c>
      <c r="AF18" s="36">
        <v>155</v>
      </c>
      <c r="AG18" s="36">
        <v>151</v>
      </c>
      <c r="AH18" s="36">
        <v>147</v>
      </c>
      <c r="AI18" s="36">
        <v>148</v>
      </c>
      <c r="AJ18" s="36">
        <v>140</v>
      </c>
      <c r="AK18" s="36">
        <v>137</v>
      </c>
      <c r="AL18" s="36">
        <v>139</v>
      </c>
      <c r="AM18" s="36">
        <v>144</v>
      </c>
      <c r="AN18" s="36">
        <v>143</v>
      </c>
      <c r="AO18" s="1">
        <v>135</v>
      </c>
      <c r="AP18" s="1">
        <v>132</v>
      </c>
      <c r="AQ18" s="1">
        <v>132</v>
      </c>
      <c r="AR18" s="1">
        <v>126</v>
      </c>
      <c r="AS18" s="1">
        <v>120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1504</v>
      </c>
      <c r="B19" s="47" t="s">
        <v>1199</v>
      </c>
      <c r="C19" s="5">
        <f t="shared" si="0"/>
        <v>237</v>
      </c>
      <c r="D19" s="5">
        <f t="shared" si="5"/>
        <v>117</v>
      </c>
      <c r="E19" s="5">
        <f t="shared" si="6"/>
        <v>303</v>
      </c>
      <c r="F19" s="5">
        <v>9</v>
      </c>
      <c r="G19" s="5">
        <f t="shared" si="7"/>
        <v>2</v>
      </c>
      <c r="H19" s="1"/>
      <c r="I19" s="40"/>
      <c r="J19" s="36"/>
      <c r="K19" s="36"/>
      <c r="L19" s="36"/>
      <c r="M19" s="36"/>
      <c r="N19" s="36"/>
      <c r="S19" s="41"/>
      <c r="T19" s="36"/>
      <c r="W19" s="36"/>
      <c r="AH19" s="36"/>
      <c r="AR19" s="39">
        <v>186</v>
      </c>
      <c r="AS19" s="1">
        <v>117</v>
      </c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882</v>
      </c>
      <c r="B20" s="47" t="s">
        <v>1284</v>
      </c>
      <c r="C20" s="5">
        <f t="shared" si="0"/>
        <v>32</v>
      </c>
      <c r="D20" s="5">
        <f t="shared" si="5"/>
        <v>116</v>
      </c>
      <c r="E20" s="5">
        <f t="shared" si="6"/>
        <v>1760</v>
      </c>
      <c r="F20" s="5">
        <v>19</v>
      </c>
      <c r="G20" s="5">
        <f t="shared" si="7"/>
        <v>23</v>
      </c>
      <c r="H20" s="1"/>
      <c r="I20" s="40"/>
      <c r="J20" s="36"/>
      <c r="K20" s="36"/>
      <c r="L20" s="36"/>
      <c r="M20" s="36"/>
      <c r="N20" s="36"/>
      <c r="S20" s="41"/>
      <c r="T20" s="36"/>
      <c r="W20" s="19">
        <v>38</v>
      </c>
      <c r="X20" s="36">
        <v>36</v>
      </c>
      <c r="Y20" s="36">
        <v>44</v>
      </c>
      <c r="Z20" s="36">
        <v>50</v>
      </c>
      <c r="AA20" s="36">
        <v>47</v>
      </c>
      <c r="AB20" s="36">
        <v>50</v>
      </c>
      <c r="AC20" s="36">
        <v>54</v>
      </c>
      <c r="AD20" s="36">
        <v>69</v>
      </c>
      <c r="AE20" s="36">
        <v>71</v>
      </c>
      <c r="AF20" s="36">
        <v>68</v>
      </c>
      <c r="AG20" s="36">
        <v>67</v>
      </c>
      <c r="AH20" s="36">
        <v>64</v>
      </c>
      <c r="AI20" s="36">
        <v>69</v>
      </c>
      <c r="AJ20" s="36">
        <v>72</v>
      </c>
      <c r="AK20" s="36">
        <v>81</v>
      </c>
      <c r="AL20" s="36">
        <v>105</v>
      </c>
      <c r="AM20" s="36">
        <v>105</v>
      </c>
      <c r="AN20" s="36">
        <v>108</v>
      </c>
      <c r="AO20" s="1">
        <v>108</v>
      </c>
      <c r="AP20" s="1">
        <v>111</v>
      </c>
      <c r="AQ20" s="1">
        <v>113</v>
      </c>
      <c r="AR20" s="1">
        <v>114</v>
      </c>
      <c r="AS20" s="1">
        <v>116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1131</v>
      </c>
      <c r="B21" s="47" t="s">
        <v>1176</v>
      </c>
      <c r="C21" s="5">
        <f t="shared" si="0"/>
        <v>77</v>
      </c>
      <c r="D21" s="5">
        <f t="shared" si="5"/>
        <v>107</v>
      </c>
      <c r="E21" s="5">
        <f t="shared" si="6"/>
        <v>1055</v>
      </c>
      <c r="F21" s="5">
        <v>4</v>
      </c>
      <c r="G21" s="5">
        <f t="shared" si="7"/>
        <v>6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N21" s="19">
        <v>324</v>
      </c>
      <c r="AO21" s="1">
        <v>199</v>
      </c>
      <c r="AP21" s="1">
        <v>166</v>
      </c>
      <c r="AQ21" s="1">
        <v>141</v>
      </c>
      <c r="AR21" s="1">
        <v>118</v>
      </c>
      <c r="AS21" s="1">
        <v>107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948</v>
      </c>
      <c r="B22" s="47" t="s">
        <v>1197</v>
      </c>
      <c r="C22" s="5">
        <f t="shared" si="0"/>
        <v>23</v>
      </c>
      <c r="D22" s="5">
        <f t="shared" si="5"/>
        <v>103</v>
      </c>
      <c r="E22" s="5">
        <f t="shared" si="6"/>
        <v>2011</v>
      </c>
      <c r="F22" s="5">
        <v>12</v>
      </c>
      <c r="G22" s="5">
        <f t="shared" si="7"/>
        <v>19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A22" s="19">
        <v>132</v>
      </c>
      <c r="AB22" s="36">
        <v>121</v>
      </c>
      <c r="AC22" s="36">
        <v>113</v>
      </c>
      <c r="AD22" s="36">
        <v>111</v>
      </c>
      <c r="AE22" s="36">
        <v>104</v>
      </c>
      <c r="AF22" s="36">
        <v>121</v>
      </c>
      <c r="AG22" s="36">
        <v>105</v>
      </c>
      <c r="AH22" s="36">
        <v>106</v>
      </c>
      <c r="AI22" s="36">
        <v>107</v>
      </c>
      <c r="AJ22" s="36">
        <v>105</v>
      </c>
      <c r="AK22" s="36">
        <v>104</v>
      </c>
      <c r="AL22" s="36">
        <v>103</v>
      </c>
      <c r="AM22" s="36">
        <v>107</v>
      </c>
      <c r="AN22" s="36">
        <v>88</v>
      </c>
      <c r="AO22" s="1">
        <v>90</v>
      </c>
      <c r="AP22" s="1">
        <v>97</v>
      </c>
      <c r="AQ22" s="1">
        <v>96</v>
      </c>
      <c r="AR22" s="1">
        <v>98</v>
      </c>
      <c r="AS22" s="1">
        <v>103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517</v>
      </c>
      <c r="B23" s="47" t="s">
        <v>1181</v>
      </c>
      <c r="C23" s="5">
        <f t="shared" si="0"/>
        <v>93</v>
      </c>
      <c r="D23" s="5">
        <f t="shared" si="5"/>
        <v>101</v>
      </c>
      <c r="E23" s="5">
        <f t="shared" si="6"/>
        <v>944</v>
      </c>
      <c r="F23" s="5">
        <v>22</v>
      </c>
      <c r="G23" s="5">
        <f t="shared" si="7"/>
        <v>20</v>
      </c>
      <c r="H23" s="1">
        <v>5</v>
      </c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42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7">
        <v>33</v>
      </c>
      <c r="AF23" s="36">
        <v>37</v>
      </c>
      <c r="AG23" s="36">
        <v>41</v>
      </c>
      <c r="AH23" s="36">
        <v>45</v>
      </c>
      <c r="AI23" s="36">
        <v>48</v>
      </c>
      <c r="AJ23" s="36">
        <v>52</v>
      </c>
      <c r="AK23" s="36">
        <v>56</v>
      </c>
      <c r="AL23" s="36">
        <v>59</v>
      </c>
      <c r="AM23" s="36">
        <v>66</v>
      </c>
      <c r="AN23" s="36">
        <v>70</v>
      </c>
      <c r="AO23" s="1">
        <v>73</v>
      </c>
      <c r="AP23" s="1">
        <v>83</v>
      </c>
      <c r="AQ23" s="1">
        <v>84</v>
      </c>
      <c r="AR23" s="1">
        <v>96</v>
      </c>
      <c r="AS23" s="1">
        <v>101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992</v>
      </c>
      <c r="B24" s="47" t="s">
        <v>1291</v>
      </c>
      <c r="C24" s="5">
        <f t="shared" si="0"/>
        <v>56</v>
      </c>
      <c r="D24" s="5">
        <f t="shared" si="5"/>
        <v>100</v>
      </c>
      <c r="E24" s="5">
        <f t="shared" si="6"/>
        <v>1312</v>
      </c>
      <c r="F24" s="5">
        <v>22</v>
      </c>
      <c r="G24" s="5">
        <f t="shared" si="7"/>
        <v>17</v>
      </c>
      <c r="H24" s="1"/>
      <c r="I24" s="40"/>
      <c r="J24" s="36"/>
      <c r="K24" s="36"/>
      <c r="L24" s="36"/>
      <c r="M24" s="36"/>
      <c r="N24" s="36"/>
      <c r="S24" s="41"/>
      <c r="AB24" s="36"/>
      <c r="AC24" s="19">
        <v>36</v>
      </c>
      <c r="AD24" s="36">
        <v>36</v>
      </c>
      <c r="AE24" s="36">
        <v>34</v>
      </c>
      <c r="AF24" s="36">
        <v>38</v>
      </c>
      <c r="AG24" s="36">
        <v>48</v>
      </c>
      <c r="AH24" s="36">
        <v>65</v>
      </c>
      <c r="AI24" s="36">
        <v>74</v>
      </c>
      <c r="AJ24" s="36">
        <v>81</v>
      </c>
      <c r="AK24" s="36">
        <v>88</v>
      </c>
      <c r="AL24" s="36">
        <v>91</v>
      </c>
      <c r="AM24" s="36">
        <v>100</v>
      </c>
      <c r="AN24" s="36">
        <v>101</v>
      </c>
      <c r="AO24" s="1">
        <v>101</v>
      </c>
      <c r="AP24" s="1">
        <v>105</v>
      </c>
      <c r="AQ24" s="1">
        <v>108</v>
      </c>
      <c r="AR24" s="1">
        <v>106</v>
      </c>
      <c r="AS24" s="1">
        <v>100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1505</v>
      </c>
      <c r="B25" s="47" t="s">
        <v>1199</v>
      </c>
      <c r="C25" s="5">
        <f t="shared" si="0"/>
        <v>256</v>
      </c>
      <c r="D25" s="5">
        <f t="shared" si="1"/>
        <v>98</v>
      </c>
      <c r="E25" s="5">
        <f t="shared" si="6"/>
        <v>261</v>
      </c>
      <c r="F25" s="5">
        <v>12</v>
      </c>
      <c r="G25" s="5">
        <f t="shared" si="7"/>
        <v>2</v>
      </c>
      <c r="H25" s="1"/>
      <c r="I25" s="40"/>
      <c r="J25" s="36"/>
      <c r="K25" s="36"/>
      <c r="L25" s="36"/>
      <c r="M25" s="36"/>
      <c r="N25" s="36"/>
      <c r="S25" s="41"/>
      <c r="T25" s="36"/>
      <c r="W25" s="36"/>
      <c r="AH25" s="36"/>
      <c r="AR25" s="39">
        <v>163</v>
      </c>
      <c r="AS25" s="1">
        <v>98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1174</v>
      </c>
      <c r="B26" s="47" t="s">
        <v>1308</v>
      </c>
      <c r="C26" s="5">
        <f t="shared" si="0"/>
        <v>199</v>
      </c>
      <c r="D26" s="5">
        <f>AS26</f>
        <v>97</v>
      </c>
      <c r="E26" s="5">
        <f t="shared" si="6"/>
        <v>405</v>
      </c>
      <c r="F26" s="5">
        <v>25</v>
      </c>
      <c r="G26" s="5">
        <f t="shared" si="7"/>
        <v>5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O26" s="39">
        <v>60</v>
      </c>
      <c r="AP26" s="1">
        <v>74</v>
      </c>
      <c r="AQ26" s="1">
        <v>84</v>
      </c>
      <c r="AR26" s="1">
        <v>90</v>
      </c>
      <c r="AS26" s="1">
        <v>97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1123</v>
      </c>
      <c r="B27" s="47" t="s">
        <v>1309</v>
      </c>
      <c r="C27" s="5">
        <f t="shared" si="0"/>
        <v>155</v>
      </c>
      <c r="D27" s="5">
        <f>AS27</f>
        <v>94</v>
      </c>
      <c r="E27" s="5">
        <f t="shared" si="6"/>
        <v>548</v>
      </c>
      <c r="F27" s="5">
        <v>26</v>
      </c>
      <c r="G27" s="5">
        <f t="shared" si="7"/>
        <v>7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M27" s="19">
        <v>59</v>
      </c>
      <c r="AN27" s="36">
        <v>63</v>
      </c>
      <c r="AO27" s="1">
        <v>69</v>
      </c>
      <c r="AP27" s="1">
        <v>78</v>
      </c>
      <c r="AQ27" s="1">
        <v>89</v>
      </c>
      <c r="AR27" s="1">
        <v>96</v>
      </c>
      <c r="AS27" s="1">
        <v>94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1509</v>
      </c>
      <c r="B28" s="47" t="s">
        <v>1199</v>
      </c>
      <c r="C28" s="5">
        <f t="shared" si="0"/>
        <v>268</v>
      </c>
      <c r="D28" s="5">
        <f>AS28</f>
        <v>94</v>
      </c>
      <c r="E28" s="5">
        <f t="shared" si="6"/>
        <v>239</v>
      </c>
      <c r="F28" s="5">
        <v>20</v>
      </c>
      <c r="G28" s="5">
        <f t="shared" si="7"/>
        <v>2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R28" s="39">
        <v>145</v>
      </c>
      <c r="AS28" s="1">
        <v>94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1085</v>
      </c>
      <c r="B29" s="47" t="s">
        <v>1199</v>
      </c>
      <c r="C29" s="5">
        <f t="shared" si="0"/>
        <v>265</v>
      </c>
      <c r="D29" s="5">
        <f t="shared" si="1"/>
        <v>90</v>
      </c>
      <c r="E29" s="5">
        <f t="shared" si="2"/>
        <v>243</v>
      </c>
      <c r="F29" s="5">
        <v>15</v>
      </c>
      <c r="G29" s="5">
        <f t="shared" si="3"/>
        <v>2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AH29" s="36"/>
      <c r="AR29" s="39">
        <v>153</v>
      </c>
      <c r="AS29" s="1">
        <v>90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945</v>
      </c>
      <c r="B30" s="47" t="s">
        <v>1278</v>
      </c>
      <c r="C30" s="5">
        <f t="shared" si="0"/>
        <v>26</v>
      </c>
      <c r="D30" s="5">
        <f>AS30</f>
        <v>89</v>
      </c>
      <c r="E30" s="5">
        <f>SUM(I30:BJ30)</f>
        <v>1974</v>
      </c>
      <c r="F30" s="5">
        <v>16</v>
      </c>
      <c r="G30" s="5">
        <f>H30+COUNT(I30:BJ30)</f>
        <v>20</v>
      </c>
      <c r="H30" s="1"/>
      <c r="I30" s="40"/>
      <c r="J30" s="36"/>
      <c r="K30" s="36"/>
      <c r="L30" s="36"/>
      <c r="M30" s="36"/>
      <c r="N30" s="36"/>
      <c r="S30" s="41"/>
      <c r="T30" s="36"/>
      <c r="W30" s="36"/>
      <c r="Z30" s="19">
        <v>47</v>
      </c>
      <c r="AA30" s="36">
        <v>60</v>
      </c>
      <c r="AB30" s="36">
        <v>67</v>
      </c>
      <c r="AC30" s="36">
        <v>86</v>
      </c>
      <c r="AD30" s="36">
        <v>97</v>
      </c>
      <c r="AE30" s="36">
        <v>110</v>
      </c>
      <c r="AF30" s="36">
        <v>124</v>
      </c>
      <c r="AG30" s="36">
        <v>125</v>
      </c>
      <c r="AH30" s="36">
        <v>128</v>
      </c>
      <c r="AI30" s="36">
        <v>124</v>
      </c>
      <c r="AJ30" s="36">
        <v>116</v>
      </c>
      <c r="AK30" s="36">
        <v>111</v>
      </c>
      <c r="AL30" s="36">
        <v>107</v>
      </c>
      <c r="AM30" s="36">
        <v>106</v>
      </c>
      <c r="AN30" s="36">
        <v>101</v>
      </c>
      <c r="AO30" s="1">
        <v>95</v>
      </c>
      <c r="AP30" s="1">
        <v>97</v>
      </c>
      <c r="AQ30" s="1">
        <v>93</v>
      </c>
      <c r="AR30" s="1">
        <v>91</v>
      </c>
      <c r="AS30" s="1">
        <v>89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1507</v>
      </c>
      <c r="B31" s="47" t="s">
        <v>1513</v>
      </c>
      <c r="C31" s="5">
        <f t="shared" si="0"/>
        <v>267</v>
      </c>
      <c r="D31" s="5">
        <f>AS31</f>
        <v>88</v>
      </c>
      <c r="E31" s="5">
        <f>SUM(I31:BJ31)</f>
        <v>240</v>
      </c>
      <c r="F31" s="5">
        <v>17</v>
      </c>
      <c r="G31" s="5">
        <f>H31+COUNT(I31:BJ31)</f>
        <v>2</v>
      </c>
      <c r="H31" s="1"/>
      <c r="I31" s="40"/>
      <c r="J31" s="36"/>
      <c r="K31" s="36"/>
      <c r="L31" s="36"/>
      <c r="M31" s="36"/>
      <c r="N31" s="36"/>
      <c r="S31" s="41"/>
      <c r="T31" s="36"/>
      <c r="W31" s="36"/>
      <c r="AH31" s="36"/>
      <c r="AR31" s="39">
        <v>152</v>
      </c>
      <c r="AS31" s="1">
        <v>88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1506</v>
      </c>
      <c r="B32" s="47" t="s">
        <v>1199</v>
      </c>
      <c r="C32" s="5">
        <f t="shared" si="0"/>
        <v>271</v>
      </c>
      <c r="D32" s="5">
        <f t="shared" si="1"/>
        <v>86</v>
      </c>
      <c r="E32" s="5">
        <f t="shared" si="2"/>
        <v>238</v>
      </c>
      <c r="F32" s="5">
        <v>16</v>
      </c>
      <c r="G32" s="5">
        <f t="shared" si="3"/>
        <v>2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H32" s="36"/>
      <c r="AR32" s="39">
        <v>152</v>
      </c>
      <c r="AS32" s="1">
        <v>86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848</v>
      </c>
      <c r="B33" s="47" t="s">
        <v>1197</v>
      </c>
      <c r="C33" s="5">
        <f t="shared" si="0"/>
        <v>15</v>
      </c>
      <c r="D33" s="5">
        <f>AS33</f>
        <v>86</v>
      </c>
      <c r="E33" s="5">
        <f>SUM(I33:BJ33)</f>
        <v>2645</v>
      </c>
      <c r="F33" s="5">
        <v>21</v>
      </c>
      <c r="G33" s="5">
        <f>H33+COUNT(I33:BJ33)</f>
        <v>24</v>
      </c>
      <c r="H33" s="1"/>
      <c r="I33" s="40"/>
      <c r="J33" s="36"/>
      <c r="K33" s="36"/>
      <c r="L33" s="36"/>
      <c r="M33" s="36"/>
      <c r="N33" s="36"/>
      <c r="S33" s="41"/>
      <c r="T33" s="36"/>
      <c r="V33" s="19">
        <v>110</v>
      </c>
      <c r="W33" s="36">
        <v>87</v>
      </c>
      <c r="X33" s="36">
        <v>83</v>
      </c>
      <c r="Y33" s="36">
        <v>96</v>
      </c>
      <c r="Z33" s="36">
        <v>106</v>
      </c>
      <c r="AA33" s="36">
        <v>120</v>
      </c>
      <c r="AB33" s="36">
        <v>107</v>
      </c>
      <c r="AC33" s="36">
        <v>111</v>
      </c>
      <c r="AD33" s="36">
        <v>115</v>
      </c>
      <c r="AE33" s="36">
        <v>114</v>
      </c>
      <c r="AF33" s="36">
        <v>136</v>
      </c>
      <c r="AG33" s="36">
        <v>129</v>
      </c>
      <c r="AH33" s="36">
        <v>130</v>
      </c>
      <c r="AI33" s="36">
        <v>129</v>
      </c>
      <c r="AJ33" s="36">
        <v>128</v>
      </c>
      <c r="AK33" s="36">
        <v>128</v>
      </c>
      <c r="AL33" s="36">
        <v>125</v>
      </c>
      <c r="AM33" s="36">
        <v>114</v>
      </c>
      <c r="AN33" s="36">
        <v>112</v>
      </c>
      <c r="AO33" s="1">
        <v>107</v>
      </c>
      <c r="AP33" s="1">
        <v>95</v>
      </c>
      <c r="AQ33" s="1">
        <v>92</v>
      </c>
      <c r="AR33" s="1">
        <v>85</v>
      </c>
      <c r="AS33" s="1">
        <v>86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1508</v>
      </c>
      <c r="B34" s="47" t="s">
        <v>1199</v>
      </c>
      <c r="C34" s="5">
        <f t="shared" si="0"/>
        <v>274</v>
      </c>
      <c r="D34" s="5">
        <f t="shared" si="1"/>
        <v>85</v>
      </c>
      <c r="E34" s="5">
        <f t="shared" si="2"/>
        <v>232</v>
      </c>
      <c r="F34" s="5">
        <v>19</v>
      </c>
      <c r="G34" s="5">
        <f t="shared" ref="G34" si="8">H34+COUNT(I34:BJ34)</f>
        <v>2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R34" s="39">
        <v>147</v>
      </c>
      <c r="AS34" s="1">
        <v>85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1510</v>
      </c>
      <c r="B35" s="47" t="s">
        <v>1199</v>
      </c>
      <c r="C35" s="5">
        <f t="shared" si="0"/>
        <v>278</v>
      </c>
      <c r="D35" s="5">
        <f t="shared" si="1"/>
        <v>83</v>
      </c>
      <c r="E35" s="5">
        <f t="shared" si="2"/>
        <v>224</v>
      </c>
      <c r="F35" s="5">
        <v>21</v>
      </c>
      <c r="G35" s="5">
        <f t="shared" si="3"/>
        <v>2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AH35" s="36"/>
      <c r="AR35" s="39">
        <v>141</v>
      </c>
      <c r="AS35" s="1">
        <v>83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1027</v>
      </c>
      <c r="B36" s="47" t="s">
        <v>1177</v>
      </c>
      <c r="C36" s="5">
        <f t="shared" si="0"/>
        <v>67</v>
      </c>
      <c r="D36" s="5">
        <f t="shared" ref="D36:D54" si="9">AS36</f>
        <v>80</v>
      </c>
      <c r="E36" s="5">
        <f t="shared" ref="E36:E54" si="10">SUM(I36:BJ36)</f>
        <v>1185</v>
      </c>
      <c r="F36" s="5">
        <v>21</v>
      </c>
      <c r="G36" s="5">
        <f t="shared" ref="G36:G54" si="11">H36+COUNT(I36:BJ36)</f>
        <v>14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F36" s="19">
        <v>61</v>
      </c>
      <c r="AG36" s="36">
        <v>63</v>
      </c>
      <c r="AH36" s="36">
        <v>69</v>
      </c>
      <c r="AI36" s="36">
        <v>118</v>
      </c>
      <c r="AJ36" s="36">
        <v>92</v>
      </c>
      <c r="AK36" s="36">
        <v>95</v>
      </c>
      <c r="AL36" s="36">
        <v>92</v>
      </c>
      <c r="AM36" s="36">
        <v>91</v>
      </c>
      <c r="AN36" s="36">
        <v>90</v>
      </c>
      <c r="AO36" s="1">
        <v>89</v>
      </c>
      <c r="AP36" s="1">
        <v>86</v>
      </c>
      <c r="AQ36" s="1">
        <v>81</v>
      </c>
      <c r="AR36" s="1">
        <v>78</v>
      </c>
      <c r="AS36" s="1">
        <v>80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1171</v>
      </c>
      <c r="B37" s="47" t="s">
        <v>1196</v>
      </c>
      <c r="C37" s="5">
        <f t="shared" si="0"/>
        <v>179</v>
      </c>
      <c r="D37" s="5">
        <f t="shared" si="9"/>
        <v>80</v>
      </c>
      <c r="E37" s="5">
        <f t="shared" si="10"/>
        <v>459</v>
      </c>
      <c r="F37" s="5">
        <v>26</v>
      </c>
      <c r="G37" s="5">
        <f t="shared" si="11"/>
        <v>5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O37" s="39">
        <v>99</v>
      </c>
      <c r="AP37" s="1">
        <v>98</v>
      </c>
      <c r="AQ37" s="1">
        <v>95</v>
      </c>
      <c r="AR37" s="1">
        <v>87</v>
      </c>
      <c r="AS37" s="1">
        <v>80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900</v>
      </c>
      <c r="B38" s="47" t="s">
        <v>1282</v>
      </c>
      <c r="C38" s="5">
        <f t="shared" si="0"/>
        <v>19</v>
      </c>
      <c r="D38" s="5">
        <f t="shared" si="9"/>
        <v>78</v>
      </c>
      <c r="E38" s="5">
        <f t="shared" si="10"/>
        <v>2184</v>
      </c>
      <c r="F38" s="5">
        <v>15</v>
      </c>
      <c r="G38" s="5">
        <f t="shared" si="11"/>
        <v>21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Y38" s="19">
        <v>125</v>
      </c>
      <c r="Z38" s="36">
        <v>119</v>
      </c>
      <c r="AA38" s="36">
        <v>118</v>
      </c>
      <c r="AB38" s="36">
        <v>114</v>
      </c>
      <c r="AC38" s="36">
        <v>121</v>
      </c>
      <c r="AD38" s="36">
        <v>115</v>
      </c>
      <c r="AE38" s="36">
        <v>109</v>
      </c>
      <c r="AF38" s="36">
        <v>114</v>
      </c>
      <c r="AG38" s="36">
        <v>112</v>
      </c>
      <c r="AH38" s="36">
        <v>114</v>
      </c>
      <c r="AI38" s="36">
        <v>111</v>
      </c>
      <c r="AJ38" s="36">
        <v>104</v>
      </c>
      <c r="AK38" s="36">
        <v>97</v>
      </c>
      <c r="AL38" s="36">
        <v>90</v>
      </c>
      <c r="AM38" s="36">
        <v>92</v>
      </c>
      <c r="AN38" s="36">
        <v>93</v>
      </c>
      <c r="AO38" s="1">
        <v>89</v>
      </c>
      <c r="AP38" s="1">
        <v>97</v>
      </c>
      <c r="AQ38" s="1">
        <v>88</v>
      </c>
      <c r="AR38" s="1">
        <v>84</v>
      </c>
      <c r="AS38" s="1">
        <v>78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993</v>
      </c>
      <c r="B39" s="47" t="s">
        <v>1268</v>
      </c>
      <c r="C39" s="5">
        <f t="shared" si="0"/>
        <v>43</v>
      </c>
      <c r="D39" s="5">
        <f t="shared" si="9"/>
        <v>76</v>
      </c>
      <c r="E39" s="5">
        <f t="shared" si="10"/>
        <v>1542</v>
      </c>
      <c r="F39" s="5">
        <v>4</v>
      </c>
      <c r="G39" s="5">
        <f t="shared" si="11"/>
        <v>16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D39" s="19">
        <v>208</v>
      </c>
      <c r="AE39" s="36">
        <v>142</v>
      </c>
      <c r="AF39" s="36">
        <v>121</v>
      </c>
      <c r="AG39" s="36">
        <v>104</v>
      </c>
      <c r="AH39" s="36">
        <v>92</v>
      </c>
      <c r="AI39" s="36">
        <v>88</v>
      </c>
      <c r="AJ39" s="36">
        <v>81</v>
      </c>
      <c r="AK39" s="36">
        <v>79</v>
      </c>
      <c r="AL39" s="36">
        <v>83</v>
      </c>
      <c r="AM39" s="36">
        <v>83</v>
      </c>
      <c r="AN39" s="36">
        <v>80</v>
      </c>
      <c r="AO39" s="1">
        <v>78</v>
      </c>
      <c r="AP39" s="1">
        <v>78</v>
      </c>
      <c r="AQ39" s="1">
        <v>75</v>
      </c>
      <c r="AR39" s="1">
        <v>74</v>
      </c>
      <c r="AS39" s="1">
        <v>76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1129</v>
      </c>
      <c r="B40" s="47" t="s">
        <v>1200</v>
      </c>
      <c r="C40" s="5">
        <f t="shared" si="0"/>
        <v>87</v>
      </c>
      <c r="D40" s="5">
        <f t="shared" si="9"/>
        <v>76</v>
      </c>
      <c r="E40" s="5">
        <f t="shared" si="10"/>
        <v>980</v>
      </c>
      <c r="F40" s="5">
        <v>2</v>
      </c>
      <c r="G40" s="5">
        <f t="shared" si="11"/>
        <v>6</v>
      </c>
      <c r="H40" s="1"/>
      <c r="I40" s="40"/>
      <c r="J40" s="36"/>
      <c r="K40" s="36"/>
      <c r="L40" s="36"/>
      <c r="M40" s="36"/>
      <c r="N40" s="36"/>
      <c r="S40" s="41"/>
      <c r="T40" s="36"/>
      <c r="W40" s="36"/>
      <c r="AH40" s="36"/>
      <c r="AN40" s="19">
        <v>377</v>
      </c>
      <c r="AO40" s="1">
        <v>188</v>
      </c>
      <c r="AP40" s="1">
        <v>140</v>
      </c>
      <c r="AQ40" s="1">
        <v>110</v>
      </c>
      <c r="AR40" s="1">
        <v>89</v>
      </c>
      <c r="AS40" s="1">
        <v>76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818</v>
      </c>
      <c r="B41" s="47" t="s">
        <v>1283</v>
      </c>
      <c r="C41" s="5">
        <f t="shared" si="0"/>
        <v>21</v>
      </c>
      <c r="D41" s="5">
        <f t="shared" si="9"/>
        <v>72</v>
      </c>
      <c r="E41" s="5">
        <f t="shared" si="10"/>
        <v>2069</v>
      </c>
      <c r="F41" s="5">
        <v>19</v>
      </c>
      <c r="G41" s="5">
        <f t="shared" si="11"/>
        <v>27</v>
      </c>
      <c r="H41" s="1"/>
      <c r="I41" s="40"/>
      <c r="J41" s="36"/>
      <c r="K41" s="36"/>
      <c r="L41" s="36"/>
      <c r="M41" s="36"/>
      <c r="N41" s="36"/>
      <c r="S41" s="43">
        <v>34</v>
      </c>
      <c r="T41" s="36">
        <v>35</v>
      </c>
      <c r="U41" s="36">
        <v>56</v>
      </c>
      <c r="V41" s="36">
        <v>87</v>
      </c>
      <c r="W41" s="36">
        <v>92</v>
      </c>
      <c r="X41" s="36">
        <v>87</v>
      </c>
      <c r="Y41" s="36">
        <v>98</v>
      </c>
      <c r="Z41" s="36">
        <v>88</v>
      </c>
      <c r="AA41" s="36">
        <v>92</v>
      </c>
      <c r="AB41" s="36">
        <v>91</v>
      </c>
      <c r="AC41" s="36">
        <v>87</v>
      </c>
      <c r="AD41" s="36">
        <v>88</v>
      </c>
      <c r="AE41" s="36">
        <v>90</v>
      </c>
      <c r="AF41" s="36">
        <v>85</v>
      </c>
      <c r="AG41" s="36">
        <v>83</v>
      </c>
      <c r="AH41" s="36">
        <v>81</v>
      </c>
      <c r="AI41" s="36">
        <v>80</v>
      </c>
      <c r="AJ41" s="36">
        <v>77</v>
      </c>
      <c r="AK41" s="36">
        <v>77</v>
      </c>
      <c r="AL41" s="36">
        <v>72</v>
      </c>
      <c r="AM41" s="36">
        <v>74</v>
      </c>
      <c r="AN41" s="36">
        <v>70</v>
      </c>
      <c r="AO41" s="1">
        <v>67</v>
      </c>
      <c r="AP41" s="1">
        <v>68</v>
      </c>
      <c r="AQ41" s="1">
        <v>69</v>
      </c>
      <c r="AR41" s="1">
        <v>69</v>
      </c>
      <c r="AS41" s="1">
        <v>72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1033</v>
      </c>
      <c r="B42" s="47" t="s">
        <v>1288</v>
      </c>
      <c r="C42" s="5">
        <f t="shared" si="0"/>
        <v>83</v>
      </c>
      <c r="D42" s="5">
        <f t="shared" si="9"/>
        <v>71</v>
      </c>
      <c r="E42" s="5">
        <f t="shared" si="10"/>
        <v>1003</v>
      </c>
      <c r="F42" s="5">
        <v>33</v>
      </c>
      <c r="G42" s="5">
        <f t="shared" si="11"/>
        <v>14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F42" s="19">
        <v>36</v>
      </c>
      <c r="AG42" s="36">
        <v>43</v>
      </c>
      <c r="AH42" s="36">
        <v>54</v>
      </c>
      <c r="AI42" s="36">
        <v>81</v>
      </c>
      <c r="AJ42" s="36">
        <v>83</v>
      </c>
      <c r="AK42" s="36">
        <v>84</v>
      </c>
      <c r="AL42" s="36">
        <v>86</v>
      </c>
      <c r="AM42" s="36">
        <v>85</v>
      </c>
      <c r="AN42" s="36">
        <v>81</v>
      </c>
      <c r="AO42" s="1">
        <v>75</v>
      </c>
      <c r="AP42" s="1">
        <v>77</v>
      </c>
      <c r="AQ42" s="1">
        <v>74</v>
      </c>
      <c r="AR42" s="1">
        <v>73</v>
      </c>
      <c r="AS42" s="1">
        <v>71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893</v>
      </c>
      <c r="B43" s="47" t="s">
        <v>1290</v>
      </c>
      <c r="C43" s="5">
        <f t="shared" si="0"/>
        <v>46</v>
      </c>
      <c r="D43" s="5">
        <f t="shared" si="9"/>
        <v>70</v>
      </c>
      <c r="E43" s="5">
        <f t="shared" si="10"/>
        <v>1528</v>
      </c>
      <c r="F43" s="5">
        <v>26</v>
      </c>
      <c r="G43" s="5">
        <f t="shared" si="11"/>
        <v>21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X43" s="19">
        <v>34</v>
      </c>
      <c r="Y43" s="36">
        <v>49</v>
      </c>
      <c r="Z43" s="38"/>
      <c r="AA43" s="37">
        <v>44</v>
      </c>
      <c r="AB43" s="36">
        <v>49</v>
      </c>
      <c r="AC43" s="36">
        <v>55</v>
      </c>
      <c r="AD43" s="36">
        <v>58</v>
      </c>
      <c r="AE43" s="36">
        <v>61</v>
      </c>
      <c r="AF43" s="36">
        <v>71</v>
      </c>
      <c r="AG43" s="36">
        <v>77</v>
      </c>
      <c r="AH43" s="36">
        <v>81</v>
      </c>
      <c r="AI43" s="36">
        <v>87</v>
      </c>
      <c r="AJ43" s="36">
        <v>87</v>
      </c>
      <c r="AK43" s="36">
        <v>86</v>
      </c>
      <c r="AL43" s="36">
        <v>102</v>
      </c>
      <c r="AM43" s="36">
        <v>97</v>
      </c>
      <c r="AN43" s="36">
        <v>92</v>
      </c>
      <c r="AO43" s="1">
        <v>86</v>
      </c>
      <c r="AP43" s="1">
        <v>84</v>
      </c>
      <c r="AQ43" s="1">
        <v>81</v>
      </c>
      <c r="AR43" s="1">
        <v>77</v>
      </c>
      <c r="AS43" s="1">
        <v>70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1514</v>
      </c>
      <c r="B44" s="47" t="s">
        <v>1520</v>
      </c>
      <c r="C44" s="5">
        <f t="shared" si="0"/>
        <v>323</v>
      </c>
      <c r="D44" s="5">
        <f t="shared" si="9"/>
        <v>69</v>
      </c>
      <c r="E44" s="5">
        <f t="shared" si="10"/>
        <v>155</v>
      </c>
      <c r="F44" s="5">
        <v>38</v>
      </c>
      <c r="G44" s="5">
        <f t="shared" si="11"/>
        <v>2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AH44" s="36"/>
      <c r="AR44" s="39">
        <v>86</v>
      </c>
      <c r="AS44" s="1">
        <v>69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898</v>
      </c>
      <c r="B45" s="47" t="s">
        <v>1273</v>
      </c>
      <c r="C45" s="5">
        <f t="shared" si="0"/>
        <v>24</v>
      </c>
      <c r="D45" s="5">
        <f t="shared" si="9"/>
        <v>69</v>
      </c>
      <c r="E45" s="5">
        <f t="shared" si="10"/>
        <v>1988</v>
      </c>
      <c r="F45" s="5">
        <v>6</v>
      </c>
      <c r="G45" s="5">
        <f t="shared" si="11"/>
        <v>21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Y45" s="19">
        <v>196</v>
      </c>
      <c r="Z45" s="36">
        <v>133</v>
      </c>
      <c r="AA45" s="36">
        <v>104</v>
      </c>
      <c r="AB45" s="36">
        <v>93</v>
      </c>
      <c r="AC45" s="36">
        <v>85</v>
      </c>
      <c r="AD45" s="36">
        <v>81</v>
      </c>
      <c r="AE45" s="36">
        <v>86</v>
      </c>
      <c r="AF45" s="36">
        <v>76</v>
      </c>
      <c r="AG45" s="36">
        <v>72</v>
      </c>
      <c r="AH45" s="36">
        <v>69</v>
      </c>
      <c r="AI45" s="36">
        <v>69</v>
      </c>
      <c r="AJ45" s="36">
        <v>74</v>
      </c>
      <c r="AK45" s="36">
        <v>162</v>
      </c>
      <c r="AL45" s="36">
        <v>116</v>
      </c>
      <c r="AM45" s="36">
        <v>106</v>
      </c>
      <c r="AN45" s="36">
        <v>90</v>
      </c>
      <c r="AO45" s="1">
        <v>82</v>
      </c>
      <c r="AP45" s="1">
        <v>80</v>
      </c>
      <c r="AQ45" s="1">
        <v>73</v>
      </c>
      <c r="AR45" s="1">
        <v>72</v>
      </c>
      <c r="AS45" s="1">
        <v>69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1112</v>
      </c>
      <c r="B46" s="47" t="s">
        <v>1196</v>
      </c>
      <c r="C46" s="5">
        <f t="shared" si="0"/>
        <v>125</v>
      </c>
      <c r="D46" s="5">
        <f t="shared" si="9"/>
        <v>69</v>
      </c>
      <c r="E46" s="5">
        <f t="shared" si="10"/>
        <v>711</v>
      </c>
      <c r="F46" s="5">
        <v>7</v>
      </c>
      <c r="G46" s="5">
        <f t="shared" si="11"/>
        <v>22</v>
      </c>
      <c r="H46" s="1">
        <v>14</v>
      </c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42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7">
        <v>93</v>
      </c>
      <c r="AM46" s="36">
        <v>107</v>
      </c>
      <c r="AN46" s="36">
        <v>102</v>
      </c>
      <c r="AO46" s="1">
        <v>98</v>
      </c>
      <c r="AP46" s="1">
        <v>90</v>
      </c>
      <c r="AQ46" s="1">
        <v>78</v>
      </c>
      <c r="AR46" s="1">
        <v>74</v>
      </c>
      <c r="AS46" s="1">
        <v>69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891</v>
      </c>
      <c r="B47" s="47" t="s">
        <v>1198</v>
      </c>
      <c r="C47" s="5">
        <f t="shared" si="0"/>
        <v>42</v>
      </c>
      <c r="D47" s="5">
        <f>AS47</f>
        <v>68</v>
      </c>
      <c r="E47" s="5">
        <f>SUM(I47:BJ47)</f>
        <v>1567</v>
      </c>
      <c r="F47" s="5">
        <v>24</v>
      </c>
      <c r="G47" s="5">
        <f>H47+COUNT(I47:BJ47)</f>
        <v>21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X47" s="19">
        <v>37</v>
      </c>
      <c r="Y47" s="36">
        <v>39</v>
      </c>
      <c r="Z47" s="38"/>
      <c r="AA47" s="37">
        <v>46</v>
      </c>
      <c r="AB47" s="36">
        <v>57</v>
      </c>
      <c r="AC47" s="36">
        <v>58</v>
      </c>
      <c r="AD47" s="36">
        <v>59</v>
      </c>
      <c r="AE47" s="36">
        <v>61</v>
      </c>
      <c r="AF47" s="36">
        <v>75</v>
      </c>
      <c r="AG47" s="36">
        <v>78</v>
      </c>
      <c r="AH47" s="36">
        <v>82</v>
      </c>
      <c r="AI47" s="36">
        <v>85</v>
      </c>
      <c r="AJ47" s="36">
        <v>85</v>
      </c>
      <c r="AK47" s="36">
        <v>87</v>
      </c>
      <c r="AL47" s="36">
        <v>90</v>
      </c>
      <c r="AM47" s="36">
        <v>92</v>
      </c>
      <c r="AN47" s="36">
        <v>93</v>
      </c>
      <c r="AO47" s="1">
        <v>95</v>
      </c>
      <c r="AP47" s="1">
        <v>108</v>
      </c>
      <c r="AQ47" s="1">
        <v>100</v>
      </c>
      <c r="AR47" s="1">
        <v>72</v>
      </c>
      <c r="AS47" s="1">
        <v>68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1078</v>
      </c>
      <c r="B48" s="47" t="s">
        <v>1256</v>
      </c>
      <c r="C48" s="5">
        <f t="shared" si="0"/>
        <v>148</v>
      </c>
      <c r="D48" s="5">
        <f>AS48</f>
        <v>68</v>
      </c>
      <c r="E48" s="5">
        <f>SUM(I48:BJ48)</f>
        <v>583</v>
      </c>
      <c r="F48" s="5">
        <v>47</v>
      </c>
      <c r="G48" s="5">
        <f>H48+COUNT(I48:BJ48)</f>
        <v>11</v>
      </c>
      <c r="H48" s="1"/>
      <c r="I48" s="40"/>
      <c r="J48" s="36"/>
      <c r="K48" s="36"/>
      <c r="L48" s="36"/>
      <c r="M48" s="36"/>
      <c r="N48" s="36"/>
      <c r="S48" s="41"/>
      <c r="T48" s="36"/>
      <c r="W48" s="36"/>
      <c r="AH48" s="36"/>
      <c r="AI48" s="19">
        <v>34</v>
      </c>
      <c r="AJ48" s="36">
        <v>37</v>
      </c>
      <c r="AK48" s="36">
        <v>58</v>
      </c>
      <c r="AL48" s="36">
        <v>46</v>
      </c>
      <c r="AM48" s="36">
        <v>47</v>
      </c>
      <c r="AN48" s="36">
        <v>53</v>
      </c>
      <c r="AO48" s="1">
        <v>53</v>
      </c>
      <c r="AP48" s="1">
        <v>58</v>
      </c>
      <c r="AQ48" s="1">
        <v>62</v>
      </c>
      <c r="AR48" s="1">
        <v>67</v>
      </c>
      <c r="AS48" s="1">
        <v>68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1130</v>
      </c>
      <c r="B49" s="47" t="s">
        <v>1176</v>
      </c>
      <c r="C49" s="5">
        <f t="shared" si="0"/>
        <v>99</v>
      </c>
      <c r="D49" s="5">
        <f>AS49</f>
        <v>68</v>
      </c>
      <c r="E49" s="5">
        <f>SUM(I49:BJ49)</f>
        <v>893</v>
      </c>
      <c r="F49" s="5">
        <v>3</v>
      </c>
      <c r="G49" s="5">
        <f>H49+COUNT(I49:BJ49)</f>
        <v>6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337</v>
      </c>
      <c r="AO49" s="1">
        <v>173</v>
      </c>
      <c r="AP49" s="1">
        <v>132</v>
      </c>
      <c r="AQ49" s="1">
        <v>102</v>
      </c>
      <c r="AR49" s="1">
        <v>81</v>
      </c>
      <c r="AS49" s="1">
        <v>68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1154</v>
      </c>
      <c r="B50" s="47" t="s">
        <v>1287</v>
      </c>
      <c r="C50" s="5">
        <f t="shared" si="0"/>
        <v>185</v>
      </c>
      <c r="D50" s="5">
        <f t="shared" si="9"/>
        <v>68</v>
      </c>
      <c r="E50" s="5">
        <f t="shared" si="10"/>
        <v>453</v>
      </c>
      <c r="F50" s="5">
        <v>42</v>
      </c>
      <c r="G50" s="5">
        <f t="shared" si="11"/>
        <v>6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AH50" s="36"/>
      <c r="AN50" s="19">
        <v>99</v>
      </c>
      <c r="AO50" s="1">
        <v>75</v>
      </c>
      <c r="AP50" s="1">
        <v>73</v>
      </c>
      <c r="AQ50" s="1">
        <v>72</v>
      </c>
      <c r="AR50" s="1">
        <v>66</v>
      </c>
      <c r="AS50" s="1">
        <v>68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1511</v>
      </c>
      <c r="B51" s="47" t="s">
        <v>1199</v>
      </c>
      <c r="C51" s="5">
        <f t="shared" si="0"/>
        <v>305</v>
      </c>
      <c r="D51" s="5">
        <f t="shared" si="9"/>
        <v>67</v>
      </c>
      <c r="E51" s="5">
        <f t="shared" si="10"/>
        <v>183</v>
      </c>
      <c r="F51" s="5">
        <v>27</v>
      </c>
      <c r="G51" s="5">
        <f t="shared" si="11"/>
        <v>2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AH51" s="36"/>
      <c r="AR51" s="39">
        <v>116</v>
      </c>
      <c r="AS51" s="1">
        <v>67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1135</v>
      </c>
      <c r="B52" s="47" t="s">
        <v>1176</v>
      </c>
      <c r="C52" s="5">
        <f t="shared" si="0"/>
        <v>112</v>
      </c>
      <c r="D52" s="5">
        <f t="shared" si="9"/>
        <v>66</v>
      </c>
      <c r="E52" s="5">
        <f t="shared" si="10"/>
        <v>771</v>
      </c>
      <c r="F52" s="5">
        <v>9</v>
      </c>
      <c r="G52" s="5">
        <f t="shared" si="11"/>
        <v>6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H52" s="36"/>
      <c r="AN52" s="19">
        <v>271</v>
      </c>
      <c r="AO52" s="1">
        <v>154</v>
      </c>
      <c r="AP52" s="1">
        <v>114</v>
      </c>
      <c r="AQ52" s="1">
        <v>91</v>
      </c>
      <c r="AR52" s="1">
        <v>75</v>
      </c>
      <c r="AS52" s="1">
        <v>66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1054</v>
      </c>
      <c r="B53" s="47" t="s">
        <v>1312</v>
      </c>
      <c r="C53" s="5">
        <f t="shared" si="0"/>
        <v>146</v>
      </c>
      <c r="D53" s="5">
        <f>AS53</f>
        <v>65</v>
      </c>
      <c r="E53" s="5">
        <f>SUM(I53:BJ53)</f>
        <v>595</v>
      </c>
      <c r="F53" s="5">
        <v>52</v>
      </c>
      <c r="G53" s="5">
        <f>H53+COUNT(I53:BJ53)</f>
        <v>12</v>
      </c>
      <c r="H53" s="1"/>
      <c r="I53" s="40"/>
      <c r="J53" s="36"/>
      <c r="K53" s="36"/>
      <c r="L53" s="36"/>
      <c r="M53" s="36"/>
      <c r="N53" s="36"/>
      <c r="S53" s="41"/>
      <c r="T53" s="36"/>
      <c r="W53" s="36"/>
      <c r="AH53" s="19">
        <v>33</v>
      </c>
      <c r="AI53" s="36">
        <v>38</v>
      </c>
      <c r="AJ53" s="36">
        <v>41</v>
      </c>
      <c r="AK53" s="36">
        <v>41</v>
      </c>
      <c r="AL53" s="36">
        <v>44</v>
      </c>
      <c r="AM53" s="36">
        <v>48</v>
      </c>
      <c r="AN53" s="36">
        <v>53</v>
      </c>
      <c r="AO53" s="1">
        <v>53</v>
      </c>
      <c r="AP53" s="1">
        <v>57</v>
      </c>
      <c r="AQ53" s="1">
        <v>59</v>
      </c>
      <c r="AR53" s="1">
        <v>63</v>
      </c>
      <c r="AS53" s="1">
        <v>65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1008</v>
      </c>
      <c r="B54" s="47" t="s">
        <v>1281</v>
      </c>
      <c r="C54" s="5">
        <f t="shared" si="0"/>
        <v>82</v>
      </c>
      <c r="D54" s="5">
        <f t="shared" si="9"/>
        <v>65</v>
      </c>
      <c r="E54" s="5">
        <f t="shared" si="10"/>
        <v>1008</v>
      </c>
      <c r="F54" s="5">
        <v>37</v>
      </c>
      <c r="G54" s="5">
        <f t="shared" si="11"/>
        <v>15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E54" s="19">
        <v>63</v>
      </c>
      <c r="AF54" s="36">
        <v>68</v>
      </c>
      <c r="AG54" s="36">
        <v>67</v>
      </c>
      <c r="AH54" s="36">
        <v>64</v>
      </c>
      <c r="AI54" s="36">
        <v>70</v>
      </c>
      <c r="AJ54" s="36">
        <v>66</v>
      </c>
      <c r="AK54" s="36">
        <v>61</v>
      </c>
      <c r="AL54" s="36">
        <v>62</v>
      </c>
      <c r="AM54" s="36">
        <v>64</v>
      </c>
      <c r="AN54" s="36">
        <v>65</v>
      </c>
      <c r="AO54" s="1">
        <v>65</v>
      </c>
      <c r="AP54" s="1">
        <v>82</v>
      </c>
      <c r="AQ54" s="1">
        <v>76</v>
      </c>
      <c r="AR54" s="1">
        <v>70</v>
      </c>
      <c r="AS54" s="1">
        <v>65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1512</v>
      </c>
      <c r="B55" s="47" t="s">
        <v>1199</v>
      </c>
      <c r="C55" s="5">
        <f t="shared" si="0"/>
        <v>304</v>
      </c>
      <c r="D55" s="5">
        <f t="shared" si="1"/>
        <v>64</v>
      </c>
      <c r="E55" s="5">
        <f t="shared" si="2"/>
        <v>186</v>
      </c>
      <c r="F55" s="5">
        <v>25</v>
      </c>
      <c r="G55" s="5">
        <f t="shared" si="3"/>
        <v>2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R55" s="39">
        <v>122</v>
      </c>
      <c r="AS55" s="1">
        <v>64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1132</v>
      </c>
      <c r="B56" s="47" t="s">
        <v>1176</v>
      </c>
      <c r="C56" s="5">
        <f t="shared" si="0"/>
        <v>106</v>
      </c>
      <c r="D56" s="5">
        <f t="shared" si="1"/>
        <v>64</v>
      </c>
      <c r="E56" s="5">
        <f t="shared" si="2"/>
        <v>829</v>
      </c>
      <c r="F56" s="5">
        <v>6</v>
      </c>
      <c r="G56" s="5">
        <f t="shared" ref="G56:G104" si="12">H56+COUNT(I56:BJ56)</f>
        <v>6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H56" s="36"/>
      <c r="AN56" s="19">
        <v>309</v>
      </c>
      <c r="AO56" s="1">
        <v>164</v>
      </c>
      <c r="AP56" s="1">
        <v>122</v>
      </c>
      <c r="AQ56" s="1">
        <v>95</v>
      </c>
      <c r="AR56" s="1">
        <v>75</v>
      </c>
      <c r="AS56" s="1">
        <v>64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979</v>
      </c>
      <c r="B57" s="47" t="s">
        <v>1275</v>
      </c>
      <c r="C57" s="5">
        <f t="shared" si="0"/>
        <v>61</v>
      </c>
      <c r="D57" s="5">
        <f>AS57</f>
        <v>63</v>
      </c>
      <c r="E57" s="5">
        <f>SUM(I57:BJ57)</f>
        <v>1251</v>
      </c>
      <c r="F57" s="5">
        <v>21</v>
      </c>
      <c r="G57" s="5">
        <f>H57+COUNT(I57:BJ57)</f>
        <v>17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C57" s="19">
        <v>101</v>
      </c>
      <c r="AD57" s="36">
        <v>84</v>
      </c>
      <c r="AE57" s="36">
        <v>78</v>
      </c>
      <c r="AF57" s="36">
        <v>78</v>
      </c>
      <c r="AG57" s="36">
        <v>77</v>
      </c>
      <c r="AH57" s="36">
        <v>77</v>
      </c>
      <c r="AI57" s="36">
        <v>75</v>
      </c>
      <c r="AJ57" s="36">
        <v>76</v>
      </c>
      <c r="AK57" s="36">
        <v>75</v>
      </c>
      <c r="AL57" s="36">
        <v>72</v>
      </c>
      <c r="AM57" s="36">
        <v>69</v>
      </c>
      <c r="AN57" s="36">
        <v>70</v>
      </c>
      <c r="AO57" s="1">
        <v>63</v>
      </c>
      <c r="AP57" s="1">
        <v>66</v>
      </c>
      <c r="AQ57" s="1">
        <v>63</v>
      </c>
      <c r="AR57" s="1">
        <v>64</v>
      </c>
      <c r="AS57" s="1">
        <v>63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1107</v>
      </c>
      <c r="B58" s="47" t="s">
        <v>1273</v>
      </c>
      <c r="C58" s="5">
        <f t="shared" si="0"/>
        <v>167</v>
      </c>
      <c r="D58" s="5">
        <f>AS58</f>
        <v>61</v>
      </c>
      <c r="E58" s="5">
        <f>SUM(I58:BJ58)</f>
        <v>500</v>
      </c>
      <c r="F58" s="5">
        <v>56</v>
      </c>
      <c r="G58" s="5">
        <f>H58+COUNT(I58:BJ58)</f>
        <v>9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36"/>
      <c r="AK58" s="19">
        <v>46</v>
      </c>
      <c r="AL58" s="36">
        <v>50</v>
      </c>
      <c r="AM58" s="36">
        <v>63</v>
      </c>
      <c r="AN58" s="36">
        <v>59</v>
      </c>
      <c r="AO58" s="1">
        <v>56</v>
      </c>
      <c r="AP58" s="1">
        <v>55</v>
      </c>
      <c r="AQ58" s="1">
        <v>51</v>
      </c>
      <c r="AR58" s="1">
        <v>59</v>
      </c>
      <c r="AS58" s="1">
        <v>61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954</v>
      </c>
      <c r="B59" s="47" t="s">
        <v>1285</v>
      </c>
      <c r="C59" s="5">
        <f t="shared" si="0"/>
        <v>40</v>
      </c>
      <c r="D59" s="5">
        <f t="shared" si="1"/>
        <v>59</v>
      </c>
      <c r="E59" s="5">
        <f t="shared" si="2"/>
        <v>1638</v>
      </c>
      <c r="F59" s="5">
        <v>17</v>
      </c>
      <c r="G59" s="5">
        <f t="shared" si="12"/>
        <v>19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A59" s="19">
        <v>47</v>
      </c>
      <c r="AB59" s="36">
        <v>68</v>
      </c>
      <c r="AC59" s="36">
        <v>86</v>
      </c>
      <c r="AD59" s="36">
        <v>102</v>
      </c>
      <c r="AE59" s="36">
        <v>111</v>
      </c>
      <c r="AF59" s="36">
        <v>115</v>
      </c>
      <c r="AG59" s="36">
        <v>117</v>
      </c>
      <c r="AH59" s="36">
        <v>117</v>
      </c>
      <c r="AI59" s="36">
        <v>111</v>
      </c>
      <c r="AJ59" s="36">
        <v>102</v>
      </c>
      <c r="AK59" s="36">
        <v>94</v>
      </c>
      <c r="AL59" s="36">
        <v>87</v>
      </c>
      <c r="AM59" s="36">
        <v>81</v>
      </c>
      <c r="AN59" s="36">
        <v>75</v>
      </c>
      <c r="AO59" s="1">
        <v>71</v>
      </c>
      <c r="AP59" s="1">
        <v>70</v>
      </c>
      <c r="AQ59" s="1">
        <v>64</v>
      </c>
      <c r="AR59" s="1">
        <v>61</v>
      </c>
      <c r="AS59" s="1">
        <v>59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1301</v>
      </c>
      <c r="B60" s="47" t="s">
        <v>1277</v>
      </c>
      <c r="C60" s="5">
        <f t="shared" si="0"/>
        <v>283</v>
      </c>
      <c r="D60" s="5">
        <f>AS60</f>
        <v>58</v>
      </c>
      <c r="E60" s="5">
        <f>SUM(I60:BJ60)</f>
        <v>213</v>
      </c>
      <c r="F60" s="5">
        <v>59</v>
      </c>
      <c r="G60" s="5">
        <f>H60+COUNT(I60:BJ60)</f>
        <v>4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P60" s="39">
        <v>45</v>
      </c>
      <c r="AQ60" s="1">
        <v>52</v>
      </c>
      <c r="AR60" s="1">
        <v>58</v>
      </c>
      <c r="AS60" s="1">
        <v>58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1055</v>
      </c>
      <c r="B61" s="47" t="s">
        <v>1314</v>
      </c>
      <c r="C61" s="5">
        <f t="shared" si="0"/>
        <v>164</v>
      </c>
      <c r="D61" s="5">
        <f>AS61</f>
        <v>58</v>
      </c>
      <c r="E61" s="5">
        <f>SUM(I61:BJ61)</f>
        <v>504</v>
      </c>
      <c r="F61" s="5">
        <v>60</v>
      </c>
      <c r="G61" s="5">
        <f>H61+COUNT(I61:BJ61)</f>
        <v>11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19">
        <v>33</v>
      </c>
      <c r="AI61" s="36">
        <v>34</v>
      </c>
      <c r="AJ61" s="36">
        <v>36</v>
      </c>
      <c r="AK61" s="36">
        <v>39</v>
      </c>
      <c r="AL61" s="36">
        <v>46</v>
      </c>
      <c r="AM61" s="36">
        <v>47</v>
      </c>
      <c r="AN61" s="38"/>
      <c r="AO61" s="9">
        <v>49</v>
      </c>
      <c r="AP61" s="1">
        <v>52</v>
      </c>
      <c r="AQ61" s="1">
        <v>54</v>
      </c>
      <c r="AR61" s="1">
        <v>56</v>
      </c>
      <c r="AS61" s="1">
        <v>58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917</v>
      </c>
      <c r="B62" s="47" t="s">
        <v>1315</v>
      </c>
      <c r="C62" s="5">
        <f t="shared" si="0"/>
        <v>132</v>
      </c>
      <c r="D62" s="5">
        <f t="shared" si="1"/>
        <v>58</v>
      </c>
      <c r="E62" s="5">
        <f t="shared" si="2"/>
        <v>670</v>
      </c>
      <c r="F62" s="5">
        <v>53</v>
      </c>
      <c r="G62" s="5">
        <f t="shared" si="12"/>
        <v>14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Y62" s="19">
        <v>38</v>
      </c>
      <c r="Z62" s="38"/>
      <c r="AA62" s="38"/>
      <c r="AB62" s="38"/>
      <c r="AC62" s="38"/>
      <c r="AD62" s="38"/>
      <c r="AE62" s="38"/>
      <c r="AF62" s="37">
        <v>34</v>
      </c>
      <c r="AG62" s="36">
        <v>38</v>
      </c>
      <c r="AH62" s="36">
        <v>50</v>
      </c>
      <c r="AI62" s="36">
        <v>49</v>
      </c>
      <c r="AJ62" s="36">
        <v>47</v>
      </c>
      <c r="AK62" s="36">
        <v>49</v>
      </c>
      <c r="AL62" s="36">
        <v>49</v>
      </c>
      <c r="AM62" s="36">
        <v>48</v>
      </c>
      <c r="AN62" s="38"/>
      <c r="AO62" s="9">
        <v>45</v>
      </c>
      <c r="AP62" s="1">
        <v>49</v>
      </c>
      <c r="AQ62" s="1">
        <v>59</v>
      </c>
      <c r="AR62" s="1">
        <v>57</v>
      </c>
      <c r="AS62" s="1">
        <v>58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15</v>
      </c>
      <c r="B63" s="47" t="s">
        <v>1242</v>
      </c>
      <c r="C63" s="5">
        <f t="shared" si="0"/>
        <v>47</v>
      </c>
      <c r="D63" s="5">
        <f>AS63</f>
        <v>56</v>
      </c>
      <c r="E63" s="5">
        <f>SUM(I63:BJ63)</f>
        <v>1509</v>
      </c>
      <c r="F63" s="5">
        <v>32</v>
      </c>
      <c r="G63" s="5">
        <f>H63+COUNT(I63:BJ63)</f>
        <v>30</v>
      </c>
      <c r="H63" s="1"/>
      <c r="I63" s="40"/>
      <c r="J63" s="36"/>
      <c r="K63" s="19">
        <v>47</v>
      </c>
      <c r="L63" s="36">
        <v>35</v>
      </c>
      <c r="M63" s="36">
        <v>35</v>
      </c>
      <c r="N63" s="38"/>
      <c r="O63" s="38"/>
      <c r="P63" s="38"/>
      <c r="Q63" s="37">
        <v>35</v>
      </c>
      <c r="R63" s="38"/>
      <c r="S63" s="42"/>
      <c r="T63" s="37">
        <v>38</v>
      </c>
      <c r="U63" s="36">
        <v>51</v>
      </c>
      <c r="V63" s="36">
        <v>48</v>
      </c>
      <c r="W63" s="36">
        <v>52</v>
      </c>
      <c r="X63" s="36">
        <v>46</v>
      </c>
      <c r="Y63" s="36">
        <v>49</v>
      </c>
      <c r="Z63" s="36">
        <v>54</v>
      </c>
      <c r="AA63" s="36">
        <v>52</v>
      </c>
      <c r="AB63" s="36">
        <v>78</v>
      </c>
      <c r="AC63" s="36">
        <v>68</v>
      </c>
      <c r="AD63" s="36">
        <v>60</v>
      </c>
      <c r="AE63" s="36">
        <v>48</v>
      </c>
      <c r="AF63" s="36">
        <v>47</v>
      </c>
      <c r="AG63" s="36">
        <v>46</v>
      </c>
      <c r="AH63" s="36">
        <v>47</v>
      </c>
      <c r="AI63" s="36">
        <v>48</v>
      </c>
      <c r="AJ63" s="36">
        <v>50</v>
      </c>
      <c r="AK63" s="36">
        <v>51</v>
      </c>
      <c r="AL63" s="36">
        <v>50</v>
      </c>
      <c r="AM63" s="36">
        <v>50</v>
      </c>
      <c r="AN63" s="36">
        <v>52</v>
      </c>
      <c r="AO63" s="1">
        <v>51</v>
      </c>
      <c r="AP63" s="1">
        <v>56</v>
      </c>
      <c r="AQ63" s="1">
        <v>55</v>
      </c>
      <c r="AR63" s="1">
        <v>54</v>
      </c>
      <c r="AS63" s="1">
        <v>56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1016</v>
      </c>
      <c r="B64" s="47" t="s">
        <v>1289</v>
      </c>
      <c r="C64" s="5">
        <f t="shared" si="0"/>
        <v>36</v>
      </c>
      <c r="D64" s="5">
        <f>AS64</f>
        <v>54</v>
      </c>
      <c r="E64" s="5">
        <f>SUM(I64:BJ64)</f>
        <v>1711</v>
      </c>
      <c r="F64" s="5">
        <v>1</v>
      </c>
      <c r="G64" s="5">
        <f>H64+COUNT(I64:BJ64)</f>
        <v>14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F64" s="19">
        <v>328</v>
      </c>
      <c r="AG64" s="36">
        <v>239</v>
      </c>
      <c r="AH64" s="36">
        <v>172</v>
      </c>
      <c r="AI64" s="36">
        <v>141</v>
      </c>
      <c r="AJ64" s="36">
        <v>114</v>
      </c>
      <c r="AK64" s="36">
        <v>101</v>
      </c>
      <c r="AL64" s="36">
        <v>93</v>
      </c>
      <c r="AM64" s="36">
        <v>89</v>
      </c>
      <c r="AN64" s="36">
        <v>86</v>
      </c>
      <c r="AO64" s="1">
        <v>79</v>
      </c>
      <c r="AP64" s="1">
        <v>78</v>
      </c>
      <c r="AQ64" s="1">
        <v>71</v>
      </c>
      <c r="AR64" s="1">
        <v>66</v>
      </c>
      <c r="AS64" s="1">
        <v>54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1088</v>
      </c>
      <c r="B65" s="47" t="s">
        <v>1273</v>
      </c>
      <c r="C65" s="5">
        <f t="shared" si="0"/>
        <v>112</v>
      </c>
      <c r="D65" s="5">
        <f>AS65</f>
        <v>53</v>
      </c>
      <c r="E65" s="5">
        <f>SUM(I65:BJ65)</f>
        <v>771</v>
      </c>
      <c r="F65" s="5">
        <v>9</v>
      </c>
      <c r="G65" s="5">
        <f>H65+COUNT(I65:BJ65)</f>
        <v>9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36"/>
      <c r="AK65" s="19">
        <v>175</v>
      </c>
      <c r="AL65" s="36">
        <v>112</v>
      </c>
      <c r="AM65" s="36">
        <v>93</v>
      </c>
      <c r="AN65" s="36">
        <v>83</v>
      </c>
      <c r="AO65" s="1">
        <v>70</v>
      </c>
      <c r="AP65" s="1">
        <v>68</v>
      </c>
      <c r="AQ65" s="1">
        <v>58</v>
      </c>
      <c r="AR65" s="1">
        <v>59</v>
      </c>
      <c r="AS65" s="1">
        <v>53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895</v>
      </c>
      <c r="B66" s="47" t="s">
        <v>1276</v>
      </c>
      <c r="C66" s="5">
        <f t="shared" ref="C66:C129" si="13">RANK(E66,$E$2:$E$1366,0)</f>
        <v>75</v>
      </c>
      <c r="D66" s="5">
        <f>AS66</f>
        <v>51</v>
      </c>
      <c r="E66" s="5">
        <f>SUM(I66:BJ66)</f>
        <v>1079</v>
      </c>
      <c r="F66" s="5">
        <v>49</v>
      </c>
      <c r="G66" s="5">
        <f>H66+COUNT(I66:BJ66)</f>
        <v>21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X66" s="19">
        <v>32</v>
      </c>
      <c r="Y66" s="36">
        <v>39</v>
      </c>
      <c r="Z66" s="38"/>
      <c r="AA66" s="37">
        <v>39</v>
      </c>
      <c r="AB66" s="36">
        <v>41</v>
      </c>
      <c r="AC66" s="36">
        <v>48</v>
      </c>
      <c r="AD66" s="36">
        <v>57</v>
      </c>
      <c r="AE66" s="36">
        <v>57</v>
      </c>
      <c r="AF66" s="36">
        <v>60</v>
      </c>
      <c r="AG66" s="36">
        <v>58</v>
      </c>
      <c r="AH66" s="36">
        <v>59</v>
      </c>
      <c r="AI66" s="36">
        <v>59</v>
      </c>
      <c r="AJ66" s="36">
        <v>57</v>
      </c>
      <c r="AK66" s="36">
        <v>55</v>
      </c>
      <c r="AL66" s="36">
        <v>55</v>
      </c>
      <c r="AM66" s="36">
        <v>55</v>
      </c>
      <c r="AN66" s="36">
        <v>51</v>
      </c>
      <c r="AO66" s="1">
        <v>51</v>
      </c>
      <c r="AP66" s="1">
        <v>52</v>
      </c>
      <c r="AQ66" s="1">
        <v>52</v>
      </c>
      <c r="AR66" s="1">
        <v>51</v>
      </c>
      <c r="AS66" s="1">
        <v>51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1488</v>
      </c>
      <c r="B67" s="47" t="s">
        <v>1495</v>
      </c>
      <c r="C67" s="5">
        <f t="shared" si="13"/>
        <v>315</v>
      </c>
      <c r="D67" s="5">
        <f t="shared" si="1"/>
        <v>51</v>
      </c>
      <c r="E67" s="5">
        <f t="shared" si="2"/>
        <v>160</v>
      </c>
      <c r="F67" s="5">
        <v>63</v>
      </c>
      <c r="G67" s="5">
        <f t="shared" si="12"/>
        <v>3</v>
      </c>
      <c r="H67" s="1"/>
      <c r="I67" s="40"/>
      <c r="J67" s="36"/>
      <c r="K67" s="36"/>
      <c r="L67" s="36"/>
      <c r="M67" s="36"/>
      <c r="N67" s="36"/>
      <c r="S67" s="41"/>
      <c r="T67" s="36"/>
      <c r="W67" s="36"/>
      <c r="AH67" s="36"/>
      <c r="AQ67" s="39">
        <v>52</v>
      </c>
      <c r="AR67" s="1">
        <v>57</v>
      </c>
      <c r="AS67" s="1">
        <v>51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1302</v>
      </c>
      <c r="B68" s="47" t="s">
        <v>1316</v>
      </c>
      <c r="C68" s="5">
        <f t="shared" si="13"/>
        <v>298</v>
      </c>
      <c r="D68" s="5">
        <f t="shared" ref="D68:D75" si="14">AS68</f>
        <v>50</v>
      </c>
      <c r="E68" s="5">
        <f t="shared" ref="E68:E75" si="15">SUM(I68:BJ68)</f>
        <v>193</v>
      </c>
      <c r="F68" s="5">
        <v>67</v>
      </c>
      <c r="G68" s="5">
        <f t="shared" ref="G68:G75" si="16">H68+COUNT(I68:BJ68)</f>
        <v>4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AH68" s="36"/>
      <c r="AP68" s="39">
        <v>44</v>
      </c>
      <c r="AQ68" s="1">
        <v>48</v>
      </c>
      <c r="AR68" s="1">
        <v>51</v>
      </c>
      <c r="AS68" s="1">
        <v>50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687</v>
      </c>
      <c r="B69" s="47" t="s">
        <v>1192</v>
      </c>
      <c r="C69" s="5">
        <f t="shared" si="13"/>
        <v>349</v>
      </c>
      <c r="D69" s="5">
        <f t="shared" si="14"/>
        <v>49</v>
      </c>
      <c r="E69" s="5">
        <f t="shared" si="15"/>
        <v>134</v>
      </c>
      <c r="F69" s="5">
        <v>27</v>
      </c>
      <c r="G69" s="5">
        <f t="shared" si="16"/>
        <v>8</v>
      </c>
      <c r="H69" s="1">
        <v>5</v>
      </c>
      <c r="I69" s="42"/>
      <c r="J69" s="38"/>
      <c r="K69" s="38"/>
      <c r="L69" s="38"/>
      <c r="M69" s="38"/>
      <c r="N69" s="38"/>
      <c r="O69" s="38"/>
      <c r="P69" s="38"/>
      <c r="Q69" s="38"/>
      <c r="R69" s="44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8"/>
      <c r="AP69" s="8"/>
      <c r="AQ69" s="9">
        <v>42</v>
      </c>
      <c r="AR69" s="1">
        <v>43</v>
      </c>
      <c r="AS69" s="1">
        <v>49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903</v>
      </c>
      <c r="B70" s="47" t="s">
        <v>1296</v>
      </c>
      <c r="C70" s="5">
        <f t="shared" si="13"/>
        <v>66</v>
      </c>
      <c r="D70" s="5">
        <f>AS70</f>
        <v>48</v>
      </c>
      <c r="E70" s="5">
        <f>SUM(I70:BJ70)</f>
        <v>1188</v>
      </c>
      <c r="F70" s="5">
        <v>31</v>
      </c>
      <c r="G70" s="5">
        <f>H70+COUNT(I70:BJ70)</f>
        <v>21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Y70" s="19">
        <v>84</v>
      </c>
      <c r="Z70" s="36">
        <v>58</v>
      </c>
      <c r="AA70" s="36">
        <v>67</v>
      </c>
      <c r="AB70" s="36">
        <v>63</v>
      </c>
      <c r="AC70" s="36">
        <v>62</v>
      </c>
      <c r="AD70" s="36">
        <v>63</v>
      </c>
      <c r="AE70" s="36">
        <v>62</v>
      </c>
      <c r="AF70" s="36">
        <v>62</v>
      </c>
      <c r="AG70" s="36">
        <v>62</v>
      </c>
      <c r="AH70" s="36">
        <v>51</v>
      </c>
      <c r="AI70" s="36">
        <v>53</v>
      </c>
      <c r="AJ70" s="36">
        <v>53</v>
      </c>
      <c r="AK70" s="36">
        <v>52</v>
      </c>
      <c r="AL70" s="36">
        <v>51</v>
      </c>
      <c r="AM70" s="36">
        <v>51</v>
      </c>
      <c r="AN70" s="36">
        <v>51</v>
      </c>
      <c r="AO70" s="1">
        <v>49</v>
      </c>
      <c r="AP70" s="1">
        <v>49</v>
      </c>
      <c r="AQ70" s="1">
        <v>49</v>
      </c>
      <c r="AR70" s="1">
        <v>48</v>
      </c>
      <c r="AS70" s="1">
        <v>48</v>
      </c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1120</v>
      </c>
      <c r="B71" s="47" t="s">
        <v>1313</v>
      </c>
      <c r="C71" s="5">
        <f t="shared" si="13"/>
        <v>232</v>
      </c>
      <c r="D71" s="5">
        <f t="shared" si="14"/>
        <v>49</v>
      </c>
      <c r="E71" s="5">
        <f t="shared" si="15"/>
        <v>316</v>
      </c>
      <c r="F71" s="5">
        <v>67</v>
      </c>
      <c r="G71" s="5">
        <f t="shared" si="16"/>
        <v>7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L71" s="19">
        <v>36</v>
      </c>
      <c r="AM71" s="36">
        <v>36</v>
      </c>
      <c r="AN71" s="38"/>
      <c r="AO71" s="9">
        <v>40</v>
      </c>
      <c r="AP71" s="1">
        <v>55</v>
      </c>
      <c r="AQ71" s="1">
        <v>52</v>
      </c>
      <c r="AR71" s="1">
        <v>48</v>
      </c>
      <c r="AS71" s="1">
        <v>49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1093</v>
      </c>
      <c r="B72" s="47" t="s">
        <v>1273</v>
      </c>
      <c r="C72" s="5">
        <f t="shared" si="13"/>
        <v>155</v>
      </c>
      <c r="D72" s="5">
        <f t="shared" si="14"/>
        <v>47</v>
      </c>
      <c r="E72" s="5">
        <f t="shared" si="15"/>
        <v>548</v>
      </c>
      <c r="F72" s="5">
        <v>26</v>
      </c>
      <c r="G72" s="5">
        <f t="shared" si="16"/>
        <v>9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AH72" s="36"/>
      <c r="AK72" s="19">
        <v>114</v>
      </c>
      <c r="AL72" s="36">
        <v>82</v>
      </c>
      <c r="AM72" s="36">
        <v>68</v>
      </c>
      <c r="AN72" s="36">
        <v>57</v>
      </c>
      <c r="AO72" s="1">
        <v>47</v>
      </c>
      <c r="AP72" s="1">
        <v>45</v>
      </c>
      <c r="AQ72" s="1">
        <v>41</v>
      </c>
      <c r="AR72" s="1">
        <v>47</v>
      </c>
      <c r="AS72" s="1">
        <v>47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1061</v>
      </c>
      <c r="B73" s="47" t="s">
        <v>1177</v>
      </c>
      <c r="C73" s="5">
        <f t="shared" si="13"/>
        <v>119</v>
      </c>
      <c r="D73" s="5">
        <f t="shared" si="14"/>
        <v>47</v>
      </c>
      <c r="E73" s="5">
        <f t="shared" si="15"/>
        <v>741</v>
      </c>
      <c r="F73" s="5">
        <v>20</v>
      </c>
      <c r="G73" s="5">
        <f t="shared" si="16"/>
        <v>11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I73" s="19">
        <v>118</v>
      </c>
      <c r="AJ73" s="36">
        <v>89</v>
      </c>
      <c r="AK73" s="36">
        <v>77</v>
      </c>
      <c r="AL73" s="36">
        <v>70</v>
      </c>
      <c r="AM73" s="36">
        <v>66</v>
      </c>
      <c r="AN73" s="36">
        <v>64</v>
      </c>
      <c r="AO73" s="1">
        <v>58</v>
      </c>
      <c r="AP73" s="1">
        <v>55</v>
      </c>
      <c r="AQ73" s="1">
        <v>50</v>
      </c>
      <c r="AR73" s="1">
        <v>47</v>
      </c>
      <c r="AS73" s="1">
        <v>47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1013</v>
      </c>
      <c r="B74" s="47" t="s">
        <v>1321</v>
      </c>
      <c r="C74" s="5">
        <f t="shared" si="13"/>
        <v>177</v>
      </c>
      <c r="D74" s="5">
        <f>AS74</f>
        <v>46</v>
      </c>
      <c r="E74" s="5">
        <f>SUM(I74:BJ74)</f>
        <v>463</v>
      </c>
      <c r="F74" s="5">
        <v>73</v>
      </c>
      <c r="G74" s="5">
        <f>H74+COUNT(I74:BJ74)</f>
        <v>11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AE74" s="19">
        <v>36</v>
      </c>
      <c r="AF74" s="38"/>
      <c r="AG74" s="38"/>
      <c r="AH74" s="38"/>
      <c r="AI74" s="37">
        <v>33</v>
      </c>
      <c r="AJ74" s="36">
        <v>36</v>
      </c>
      <c r="AK74" s="36">
        <v>39</v>
      </c>
      <c r="AL74" s="36">
        <v>41</v>
      </c>
      <c r="AM74" s="36">
        <v>41</v>
      </c>
      <c r="AN74" s="38"/>
      <c r="AO74" s="9">
        <v>48</v>
      </c>
      <c r="AP74" s="1">
        <v>51</v>
      </c>
      <c r="AQ74" s="1">
        <v>46</v>
      </c>
      <c r="AR74" s="1">
        <v>46</v>
      </c>
      <c r="AS74" s="1">
        <v>46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1516</v>
      </c>
      <c r="B75" s="47" t="s">
        <v>1517</v>
      </c>
      <c r="C75" s="5">
        <f t="shared" si="13"/>
        <v>403</v>
      </c>
      <c r="D75" s="5">
        <f t="shared" si="14"/>
        <v>46</v>
      </c>
      <c r="E75" s="5">
        <f t="shared" si="15"/>
        <v>93</v>
      </c>
      <c r="F75" s="5">
        <v>74</v>
      </c>
      <c r="G75" s="5">
        <f t="shared" si="16"/>
        <v>2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R75" s="39">
        <v>47</v>
      </c>
      <c r="AS75" s="1">
        <v>46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1085</v>
      </c>
      <c r="B76" s="47" t="s">
        <v>1198</v>
      </c>
      <c r="C76" s="5">
        <f t="shared" si="13"/>
        <v>235</v>
      </c>
      <c r="D76" s="5">
        <f>AS76</f>
        <v>46</v>
      </c>
      <c r="E76" s="5">
        <f>SUM(I76:BJ76)</f>
        <v>308</v>
      </c>
      <c r="F76" s="5">
        <v>70</v>
      </c>
      <c r="G76" s="5">
        <f>H76+COUNT(I76:BJ76)</f>
        <v>7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H76" s="36"/>
      <c r="AJ76" s="19">
        <v>33</v>
      </c>
      <c r="AK76" s="36">
        <v>39</v>
      </c>
      <c r="AL76" s="38"/>
      <c r="AM76" s="38"/>
      <c r="AN76" s="38"/>
      <c r="AO76" s="9">
        <v>42</v>
      </c>
      <c r="AP76" s="1">
        <v>54</v>
      </c>
      <c r="AQ76" s="1">
        <v>48</v>
      </c>
      <c r="AR76" s="1">
        <v>46</v>
      </c>
      <c r="AS76" s="1">
        <v>46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1137</v>
      </c>
      <c r="B77" s="47" t="s">
        <v>1176</v>
      </c>
      <c r="C77" s="5">
        <f t="shared" si="13"/>
        <v>141</v>
      </c>
      <c r="D77" s="5">
        <f t="shared" si="1"/>
        <v>46</v>
      </c>
      <c r="E77" s="5">
        <f t="shared" ref="E77:E104" si="17">SUM(I77:BJ77)</f>
        <v>612</v>
      </c>
      <c r="F77" s="5">
        <v>11</v>
      </c>
      <c r="G77" s="5">
        <f t="shared" si="12"/>
        <v>6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N77" s="19">
        <v>238</v>
      </c>
      <c r="AO77" s="1">
        <v>117</v>
      </c>
      <c r="AP77" s="1">
        <v>88</v>
      </c>
      <c r="AQ77" s="1">
        <v>69</v>
      </c>
      <c r="AR77" s="1">
        <v>54</v>
      </c>
      <c r="AS77" s="1">
        <v>46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1119</v>
      </c>
      <c r="B78" s="47" t="s">
        <v>1319</v>
      </c>
      <c r="C78" s="5">
        <f t="shared" si="13"/>
        <v>246</v>
      </c>
      <c r="D78" s="5">
        <f t="shared" ref="D78:D89" si="18">AS78</f>
        <v>45</v>
      </c>
      <c r="E78" s="5">
        <f t="shared" ref="E78:E89" si="19">SUM(I78:BJ78)</f>
        <v>284</v>
      </c>
      <c r="F78" s="5">
        <v>77</v>
      </c>
      <c r="G78" s="5">
        <f t="shared" ref="G78:G89" si="20">H78+COUNT(I78:BJ78)</f>
        <v>7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L78" s="19">
        <v>38</v>
      </c>
      <c r="AM78" s="36">
        <v>36</v>
      </c>
      <c r="AN78" s="38"/>
      <c r="AO78" s="9">
        <v>40</v>
      </c>
      <c r="AP78" s="1">
        <v>40</v>
      </c>
      <c r="AQ78" s="1">
        <v>42</v>
      </c>
      <c r="AR78" s="1">
        <v>43</v>
      </c>
      <c r="AS78" s="1">
        <v>45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1138</v>
      </c>
      <c r="B79" s="47" t="s">
        <v>1311</v>
      </c>
      <c r="C79" s="5">
        <f t="shared" si="13"/>
        <v>152</v>
      </c>
      <c r="D79" s="5">
        <f t="shared" si="18"/>
        <v>45</v>
      </c>
      <c r="E79" s="5">
        <f t="shared" si="19"/>
        <v>574</v>
      </c>
      <c r="F79" s="5">
        <v>12</v>
      </c>
      <c r="G79" s="5">
        <f t="shared" si="20"/>
        <v>6</v>
      </c>
      <c r="H79" s="1"/>
      <c r="I79" s="40"/>
      <c r="J79" s="36"/>
      <c r="K79" s="36"/>
      <c r="L79" s="36"/>
      <c r="M79" s="36"/>
      <c r="N79" s="36"/>
      <c r="S79" s="41"/>
      <c r="T79" s="36"/>
      <c r="W79" s="36"/>
      <c r="AH79" s="36"/>
      <c r="AN79" s="19">
        <v>224</v>
      </c>
      <c r="AO79" s="1">
        <v>106</v>
      </c>
      <c r="AP79" s="1">
        <v>82</v>
      </c>
      <c r="AQ79" s="1">
        <v>65</v>
      </c>
      <c r="AR79" s="1">
        <v>52</v>
      </c>
      <c r="AS79" s="1">
        <v>45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974</v>
      </c>
      <c r="B80" s="47" t="s">
        <v>1278</v>
      </c>
      <c r="C80" s="5">
        <f t="shared" si="13"/>
        <v>72</v>
      </c>
      <c r="D80" s="5">
        <f t="shared" si="18"/>
        <v>44</v>
      </c>
      <c r="E80" s="5">
        <f t="shared" si="19"/>
        <v>1124</v>
      </c>
      <c r="F80" s="5">
        <v>32</v>
      </c>
      <c r="G80" s="5">
        <f t="shared" si="20"/>
        <v>18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B80" s="19">
        <v>40</v>
      </c>
      <c r="AC80" s="36">
        <v>53</v>
      </c>
      <c r="AD80" s="36">
        <v>63</v>
      </c>
      <c r="AE80" s="36">
        <v>70</v>
      </c>
      <c r="AF80" s="36">
        <v>81</v>
      </c>
      <c r="AG80" s="36">
        <v>77</v>
      </c>
      <c r="AH80" s="36">
        <v>75</v>
      </c>
      <c r="AI80" s="36">
        <v>82</v>
      </c>
      <c r="AJ80" s="36">
        <v>79</v>
      </c>
      <c r="AK80" s="36">
        <v>71</v>
      </c>
      <c r="AL80" s="36">
        <v>65</v>
      </c>
      <c r="AM80" s="36">
        <v>63</v>
      </c>
      <c r="AN80" s="36">
        <v>56</v>
      </c>
      <c r="AO80" s="1">
        <v>54</v>
      </c>
      <c r="AP80" s="1">
        <v>54</v>
      </c>
      <c r="AQ80" s="1">
        <v>51</v>
      </c>
      <c r="AR80" s="1">
        <v>46</v>
      </c>
      <c r="AS80" s="1">
        <v>44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1021</v>
      </c>
      <c r="B81" s="47" t="s">
        <v>1197</v>
      </c>
      <c r="C81" s="5">
        <f t="shared" si="13"/>
        <v>144</v>
      </c>
      <c r="D81" s="5">
        <f t="shared" si="18"/>
        <v>43</v>
      </c>
      <c r="E81" s="5">
        <f t="shared" si="19"/>
        <v>604</v>
      </c>
      <c r="F81" s="5">
        <v>46</v>
      </c>
      <c r="G81" s="5">
        <f t="shared" si="20"/>
        <v>13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F81" s="19">
        <v>70</v>
      </c>
      <c r="AG81" s="36">
        <v>52</v>
      </c>
      <c r="AH81" s="36">
        <v>41</v>
      </c>
      <c r="AI81" s="36">
        <v>42</v>
      </c>
      <c r="AJ81" s="36">
        <v>38</v>
      </c>
      <c r="AK81" s="36">
        <v>48</v>
      </c>
      <c r="AL81" s="36">
        <v>48</v>
      </c>
      <c r="AM81" s="36">
        <v>43</v>
      </c>
      <c r="AN81" s="38"/>
      <c r="AO81" s="9">
        <v>44</v>
      </c>
      <c r="AP81" s="1">
        <v>47</v>
      </c>
      <c r="AQ81" s="1">
        <v>44</v>
      </c>
      <c r="AR81" s="1">
        <v>44</v>
      </c>
      <c r="AS81" s="1">
        <v>43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1011</v>
      </c>
      <c r="B82" s="47" t="s">
        <v>1307</v>
      </c>
      <c r="C82" s="5">
        <f t="shared" si="13"/>
        <v>143</v>
      </c>
      <c r="D82" s="5">
        <f t="shared" si="18"/>
        <v>42</v>
      </c>
      <c r="E82" s="5">
        <f t="shared" si="19"/>
        <v>608</v>
      </c>
      <c r="F82" s="5">
        <v>64</v>
      </c>
      <c r="G82" s="5">
        <f t="shared" si="20"/>
        <v>14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E82" s="19">
        <v>38</v>
      </c>
      <c r="AF82" s="36">
        <v>41</v>
      </c>
      <c r="AG82" s="36">
        <v>42</v>
      </c>
      <c r="AH82" s="36">
        <v>44</v>
      </c>
      <c r="AI82" s="36">
        <v>45</v>
      </c>
      <c r="AJ82" s="36">
        <v>45</v>
      </c>
      <c r="AK82" s="36">
        <v>46</v>
      </c>
      <c r="AL82" s="36">
        <v>47</v>
      </c>
      <c r="AM82" s="36">
        <v>43</v>
      </c>
      <c r="AN82" s="38"/>
      <c r="AO82" s="9">
        <v>45</v>
      </c>
      <c r="AP82" s="1">
        <v>44</v>
      </c>
      <c r="AQ82" s="1">
        <v>43</v>
      </c>
      <c r="AR82" s="1">
        <v>43</v>
      </c>
      <c r="AS82" s="1">
        <v>42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1491</v>
      </c>
      <c r="B83" s="47" t="s">
        <v>1492</v>
      </c>
      <c r="C83" s="5">
        <f t="shared" si="13"/>
        <v>356</v>
      </c>
      <c r="D83" s="5">
        <f t="shared" si="18"/>
        <v>41</v>
      </c>
      <c r="E83" s="5">
        <f t="shared" si="19"/>
        <v>128</v>
      </c>
      <c r="F83" s="5">
        <v>80</v>
      </c>
      <c r="G83" s="5">
        <f t="shared" si="20"/>
        <v>3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H83" s="36"/>
      <c r="AQ83" s="39">
        <v>46</v>
      </c>
      <c r="AR83" s="1">
        <v>41</v>
      </c>
      <c r="AS83" s="1">
        <v>41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588</v>
      </c>
      <c r="B84" s="47" t="s">
        <v>1176</v>
      </c>
      <c r="C84" s="5">
        <f t="shared" si="13"/>
        <v>163</v>
      </c>
      <c r="D84" s="5">
        <f t="shared" si="18"/>
        <v>40</v>
      </c>
      <c r="E84" s="5">
        <f t="shared" si="19"/>
        <v>505</v>
      </c>
      <c r="F84" s="5">
        <v>2</v>
      </c>
      <c r="G84" s="5">
        <f t="shared" si="20"/>
        <v>6</v>
      </c>
      <c r="H84" s="1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42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7">
        <v>194</v>
      </c>
      <c r="AO84" s="1">
        <v>95</v>
      </c>
      <c r="AP84" s="1">
        <v>72</v>
      </c>
      <c r="AQ84" s="1">
        <v>57</v>
      </c>
      <c r="AR84" s="1">
        <v>47</v>
      </c>
      <c r="AS84" s="1">
        <v>40</v>
      </c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1076</v>
      </c>
      <c r="B85" s="47" t="s">
        <v>1306</v>
      </c>
      <c r="C85" s="5">
        <f t="shared" si="13"/>
        <v>208</v>
      </c>
      <c r="D85" s="5">
        <f t="shared" si="18"/>
        <v>39</v>
      </c>
      <c r="E85" s="5">
        <f t="shared" si="19"/>
        <v>393</v>
      </c>
      <c r="F85" s="5">
        <v>76</v>
      </c>
      <c r="G85" s="5">
        <f t="shared" si="20"/>
        <v>10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H85" s="36"/>
      <c r="AI85" s="19">
        <v>40</v>
      </c>
      <c r="AJ85" s="36">
        <v>38</v>
      </c>
      <c r="AK85" s="36">
        <v>37</v>
      </c>
      <c r="AL85" s="36">
        <v>38</v>
      </c>
      <c r="AM85" s="36">
        <v>36</v>
      </c>
      <c r="AN85" s="38"/>
      <c r="AO85" s="9">
        <v>39</v>
      </c>
      <c r="AP85" s="1">
        <v>43</v>
      </c>
      <c r="AQ85" s="1">
        <v>44</v>
      </c>
      <c r="AR85" s="1">
        <v>39</v>
      </c>
      <c r="AS85" s="1">
        <v>39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991</v>
      </c>
      <c r="B86" s="47" t="s">
        <v>1481</v>
      </c>
      <c r="C86" s="5">
        <f t="shared" si="13"/>
        <v>228</v>
      </c>
      <c r="D86" s="5">
        <f>AS86</f>
        <v>38</v>
      </c>
      <c r="E86" s="5">
        <f>SUM(I86:BJ86)</f>
        <v>320</v>
      </c>
      <c r="F86" s="5">
        <v>84</v>
      </c>
      <c r="G86" s="5">
        <f>H86+COUNT(I86:BJ86)</f>
        <v>9</v>
      </c>
      <c r="H86" s="1"/>
      <c r="I86" s="40"/>
      <c r="J86" s="36"/>
      <c r="K86" s="36"/>
      <c r="L86" s="36"/>
      <c r="M86" s="36"/>
      <c r="N86" s="36"/>
      <c r="S86" s="41"/>
      <c r="AB86" s="36"/>
      <c r="AC86" s="19">
        <v>37</v>
      </c>
      <c r="AD86" s="36">
        <v>35</v>
      </c>
      <c r="AE86" s="38"/>
      <c r="AF86" s="38"/>
      <c r="AG86" s="38"/>
      <c r="AH86" s="37">
        <v>34</v>
      </c>
      <c r="AI86" s="36">
        <v>35</v>
      </c>
      <c r="AJ86" s="36">
        <v>35</v>
      </c>
      <c r="AK86" s="38"/>
      <c r="AL86" s="37">
        <v>32</v>
      </c>
      <c r="AM86" s="36">
        <v>36</v>
      </c>
      <c r="AN86" s="38"/>
      <c r="AO86" s="8"/>
      <c r="AP86" s="8"/>
      <c r="AQ86" s="8"/>
      <c r="AR86" s="9">
        <v>38</v>
      </c>
      <c r="AS86" s="1">
        <v>38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1127</v>
      </c>
      <c r="B87" s="47" t="s">
        <v>1286</v>
      </c>
      <c r="C87" s="5">
        <f t="shared" si="13"/>
        <v>329</v>
      </c>
      <c r="D87" s="5">
        <f>AS87</f>
        <v>38</v>
      </c>
      <c r="E87" s="5">
        <f>SUM(I87:BJ87)</f>
        <v>149</v>
      </c>
      <c r="F87" s="5">
        <v>86</v>
      </c>
      <c r="G87" s="5">
        <f>H87+COUNT(I87:BJ87)</f>
        <v>4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M87" s="19">
        <v>35</v>
      </c>
      <c r="AN87" s="38"/>
      <c r="AO87" s="8"/>
      <c r="AP87" s="9">
        <v>38</v>
      </c>
      <c r="AQ87" s="8"/>
      <c r="AR87" s="9">
        <v>38</v>
      </c>
      <c r="AS87" s="1">
        <v>38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1139</v>
      </c>
      <c r="B88" s="47" t="s">
        <v>1176</v>
      </c>
      <c r="C88" s="5">
        <f t="shared" si="13"/>
        <v>157</v>
      </c>
      <c r="D88" s="5">
        <f t="shared" si="18"/>
        <v>38</v>
      </c>
      <c r="E88" s="5">
        <f t="shared" si="19"/>
        <v>537</v>
      </c>
      <c r="F88" s="5">
        <v>13</v>
      </c>
      <c r="G88" s="5">
        <f t="shared" si="20"/>
        <v>6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H88" s="36"/>
      <c r="AN88" s="19">
        <v>218</v>
      </c>
      <c r="AO88" s="1">
        <v>106</v>
      </c>
      <c r="AP88" s="1">
        <v>75</v>
      </c>
      <c r="AQ88" s="1">
        <v>56</v>
      </c>
      <c r="AR88" s="1">
        <v>44</v>
      </c>
      <c r="AS88" s="1">
        <v>38</v>
      </c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1147</v>
      </c>
      <c r="B89" s="47" t="s">
        <v>1310</v>
      </c>
      <c r="C89" s="5">
        <f t="shared" si="13"/>
        <v>198</v>
      </c>
      <c r="D89" s="5">
        <f t="shared" si="18"/>
        <v>38</v>
      </c>
      <c r="E89" s="5">
        <f t="shared" si="19"/>
        <v>406</v>
      </c>
      <c r="F89" s="5">
        <v>34</v>
      </c>
      <c r="G89" s="5">
        <f t="shared" si="20"/>
        <v>6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N89" s="19">
        <v>121</v>
      </c>
      <c r="AO89" s="1">
        <v>82</v>
      </c>
      <c r="AP89" s="1">
        <v>67</v>
      </c>
      <c r="AQ89" s="1">
        <v>54</v>
      </c>
      <c r="AR89" s="1">
        <v>44</v>
      </c>
      <c r="AS89" s="1">
        <v>38</v>
      </c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1524</v>
      </c>
      <c r="B90" s="47" t="s">
        <v>1525</v>
      </c>
      <c r="C90" s="5">
        <f t="shared" si="13"/>
        <v>581</v>
      </c>
      <c r="D90" s="5">
        <f t="shared" ref="D90:D153" si="21">AS90</f>
        <v>38</v>
      </c>
      <c r="E90" s="5">
        <f t="shared" ref="E90" si="22">SUM(I90:BJ90)</f>
        <v>38</v>
      </c>
      <c r="F90" s="5">
        <v>89</v>
      </c>
      <c r="G90" s="5">
        <f t="shared" ref="G90" si="23">H90+COUNT(I90:BJ90)</f>
        <v>1</v>
      </c>
      <c r="H90" s="1"/>
      <c r="I90" s="40"/>
      <c r="J90" s="36"/>
      <c r="K90" s="36"/>
      <c r="L90" s="36"/>
      <c r="M90" s="36"/>
      <c r="N90" s="36"/>
      <c r="S90" s="41"/>
      <c r="T90" s="36"/>
      <c r="W90" s="36"/>
      <c r="AH90" s="36"/>
      <c r="AS90" s="39">
        <v>38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1134</v>
      </c>
      <c r="B91" s="47" t="s">
        <v>1176</v>
      </c>
      <c r="C91" s="5">
        <f t="shared" si="13"/>
        <v>141</v>
      </c>
      <c r="D91" s="5">
        <f t="shared" ref="D91:D100" si="24">AS91</f>
        <v>38</v>
      </c>
      <c r="E91" s="5">
        <f t="shared" ref="E91:E100" si="25">SUM(I91:BJ91)</f>
        <v>612</v>
      </c>
      <c r="F91" s="5">
        <v>8</v>
      </c>
      <c r="G91" s="5">
        <f t="shared" ref="G91:G100" si="26">H91+COUNT(I91:BJ91)</f>
        <v>6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H91" s="36"/>
      <c r="AN91" s="19">
        <v>282</v>
      </c>
      <c r="AO91" s="1">
        <v>108</v>
      </c>
      <c r="AP91" s="1">
        <v>79</v>
      </c>
      <c r="AQ91" s="1">
        <v>59</v>
      </c>
      <c r="AR91" s="1">
        <v>46</v>
      </c>
      <c r="AS91" s="1">
        <v>38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1136</v>
      </c>
      <c r="B92" s="47" t="s">
        <v>1176</v>
      </c>
      <c r="C92" s="5">
        <f t="shared" si="13"/>
        <v>150</v>
      </c>
      <c r="D92" s="5">
        <f t="shared" si="24"/>
        <v>37</v>
      </c>
      <c r="E92" s="5">
        <f t="shared" si="25"/>
        <v>580</v>
      </c>
      <c r="F92" s="5">
        <v>10</v>
      </c>
      <c r="G92" s="5">
        <f t="shared" si="26"/>
        <v>6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N92" s="19">
        <v>249</v>
      </c>
      <c r="AO92" s="1">
        <v>111</v>
      </c>
      <c r="AP92" s="1">
        <v>79</v>
      </c>
      <c r="AQ92" s="1">
        <v>59</v>
      </c>
      <c r="AR92" s="1">
        <v>45</v>
      </c>
      <c r="AS92" s="1">
        <v>37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696</v>
      </c>
      <c r="B93" s="47" t="s">
        <v>1211</v>
      </c>
      <c r="C93" s="5">
        <f t="shared" si="13"/>
        <v>430</v>
      </c>
      <c r="D93" s="5">
        <f t="shared" si="24"/>
        <v>37</v>
      </c>
      <c r="E93" s="5">
        <f t="shared" si="25"/>
        <v>73</v>
      </c>
      <c r="F93" s="5">
        <v>66</v>
      </c>
      <c r="G93" s="5">
        <f t="shared" si="26"/>
        <v>3</v>
      </c>
      <c r="H93" s="1">
        <v>1</v>
      </c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42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7">
        <v>36</v>
      </c>
      <c r="AK93" s="38"/>
      <c r="AL93" s="38"/>
      <c r="AM93" s="38"/>
      <c r="AN93" s="38"/>
      <c r="AO93" s="8"/>
      <c r="AP93" s="8"/>
      <c r="AQ93" s="8"/>
      <c r="AR93" s="8"/>
      <c r="AS93" s="9">
        <v>37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1086</v>
      </c>
      <c r="B94" s="47" t="s">
        <v>1320</v>
      </c>
      <c r="C94" s="5">
        <f t="shared" si="13"/>
        <v>334</v>
      </c>
      <c r="D94" s="5">
        <f>AS94</f>
        <v>36</v>
      </c>
      <c r="E94" s="5">
        <f>SUM(I94:BJ94)</f>
        <v>143</v>
      </c>
      <c r="F94" s="5">
        <v>93</v>
      </c>
      <c r="G94" s="5">
        <f>H94+COUNT(I94:BJ94)</f>
        <v>4</v>
      </c>
      <c r="H94" s="1"/>
      <c r="I94" s="40"/>
      <c r="J94" s="36"/>
      <c r="K94" s="36"/>
      <c r="L94" s="36"/>
      <c r="M94" s="36"/>
      <c r="N94" s="36"/>
      <c r="S94" s="41"/>
      <c r="T94" s="36"/>
      <c r="W94" s="36"/>
      <c r="AH94" s="36"/>
      <c r="AJ94" s="19">
        <v>32</v>
      </c>
      <c r="AK94" s="38"/>
      <c r="AL94" s="38"/>
      <c r="AM94" s="38"/>
      <c r="AN94" s="38"/>
      <c r="AO94" s="8"/>
      <c r="AP94" s="9">
        <v>37</v>
      </c>
      <c r="AQ94" s="8"/>
      <c r="AR94" s="9">
        <v>38</v>
      </c>
      <c r="AS94" s="1">
        <v>36</v>
      </c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989</v>
      </c>
      <c r="B95" s="47" t="s">
        <v>1280</v>
      </c>
      <c r="C95" s="5">
        <f t="shared" si="13"/>
        <v>105</v>
      </c>
      <c r="D95" s="5">
        <f>AS95</f>
        <v>36</v>
      </c>
      <c r="E95" s="5">
        <f>SUM(I95:BJ95)</f>
        <v>830</v>
      </c>
      <c r="F95" s="5">
        <v>57</v>
      </c>
      <c r="G95" s="5">
        <f>H95+COUNT(I95:BJ95)</f>
        <v>17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C95" s="19">
        <v>40</v>
      </c>
      <c r="AD95" s="36">
        <v>43</v>
      </c>
      <c r="AE95" s="36">
        <v>43</v>
      </c>
      <c r="AF95" s="36">
        <v>46</v>
      </c>
      <c r="AG95" s="36">
        <v>46</v>
      </c>
      <c r="AH95" s="36">
        <v>47</v>
      </c>
      <c r="AI95" s="36">
        <v>48</v>
      </c>
      <c r="AJ95" s="36">
        <v>50</v>
      </c>
      <c r="AK95" s="36">
        <v>51</v>
      </c>
      <c r="AL95" s="36">
        <v>50</v>
      </c>
      <c r="AM95" s="36">
        <v>54</v>
      </c>
      <c r="AN95" s="36">
        <v>59</v>
      </c>
      <c r="AO95" s="1">
        <v>64</v>
      </c>
      <c r="AP95" s="1">
        <v>62</v>
      </c>
      <c r="AQ95" s="1">
        <v>50</v>
      </c>
      <c r="AR95" s="1">
        <v>41</v>
      </c>
      <c r="AS95" s="1">
        <v>36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1005</v>
      </c>
      <c r="B96" s="47" t="s">
        <v>1335</v>
      </c>
      <c r="C96" s="5">
        <f t="shared" si="13"/>
        <v>170</v>
      </c>
      <c r="D96" s="5">
        <f t="shared" si="24"/>
        <v>36</v>
      </c>
      <c r="E96" s="5">
        <f t="shared" si="25"/>
        <v>487</v>
      </c>
      <c r="F96" s="5">
        <v>57</v>
      </c>
      <c r="G96" s="5">
        <f t="shared" si="26"/>
        <v>11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D96" s="19">
        <v>34</v>
      </c>
      <c r="AE96" s="36">
        <v>45</v>
      </c>
      <c r="AF96" s="36">
        <v>50</v>
      </c>
      <c r="AG96" s="36">
        <v>50</v>
      </c>
      <c r="AH96" s="36">
        <v>49</v>
      </c>
      <c r="AI96" s="36">
        <v>50</v>
      </c>
      <c r="AJ96" s="36">
        <v>47</v>
      </c>
      <c r="AK96" s="36">
        <v>43</v>
      </c>
      <c r="AL96" s="36">
        <v>42</v>
      </c>
      <c r="AM96" s="36">
        <v>41</v>
      </c>
      <c r="AN96" s="38"/>
      <c r="AO96" s="8"/>
      <c r="AP96" s="8"/>
      <c r="AQ96" s="8"/>
      <c r="AR96" s="8"/>
      <c r="AS96" s="9">
        <v>36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1500</v>
      </c>
      <c r="B97" s="47" t="s">
        <v>1501</v>
      </c>
      <c r="C97" s="5">
        <f t="shared" si="13"/>
        <v>427</v>
      </c>
      <c r="D97" s="5">
        <f t="shared" si="24"/>
        <v>36</v>
      </c>
      <c r="E97" s="5">
        <f t="shared" si="25"/>
        <v>74</v>
      </c>
      <c r="F97" s="5">
        <v>96</v>
      </c>
      <c r="G97" s="5">
        <f t="shared" si="26"/>
        <v>2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Q97" s="39">
        <v>38</v>
      </c>
      <c r="AR97" s="8"/>
      <c r="AS97" s="9">
        <v>36</v>
      </c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1063</v>
      </c>
      <c r="B98" s="47" t="s">
        <v>1247</v>
      </c>
      <c r="C98" s="5">
        <f t="shared" si="13"/>
        <v>159</v>
      </c>
      <c r="D98" s="5">
        <f>AS98</f>
        <v>35</v>
      </c>
      <c r="E98" s="5">
        <f>SUM(I98:BJ98)</f>
        <v>512</v>
      </c>
      <c r="F98" s="5">
        <v>28</v>
      </c>
      <c r="G98" s="5">
        <f>H98+COUNT(I98:BJ98)</f>
        <v>10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H98" s="36"/>
      <c r="AI98" s="19">
        <v>92</v>
      </c>
      <c r="AJ98" s="36">
        <v>70</v>
      </c>
      <c r="AK98" s="36">
        <v>54</v>
      </c>
      <c r="AL98" s="36">
        <v>50</v>
      </c>
      <c r="AM98" s="36">
        <v>44</v>
      </c>
      <c r="AN98" s="38"/>
      <c r="AO98" s="9">
        <v>42</v>
      </c>
      <c r="AP98" s="1">
        <v>42</v>
      </c>
      <c r="AQ98" s="1">
        <v>43</v>
      </c>
      <c r="AR98" s="1">
        <v>40</v>
      </c>
      <c r="AS98" s="1">
        <v>35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1111</v>
      </c>
      <c r="B99" s="47" t="s">
        <v>1459</v>
      </c>
      <c r="C99" s="5">
        <f t="shared" si="13"/>
        <v>203</v>
      </c>
      <c r="D99" s="5">
        <f t="shared" si="24"/>
        <v>35</v>
      </c>
      <c r="E99" s="5">
        <f t="shared" si="25"/>
        <v>397</v>
      </c>
      <c r="F99" s="5">
        <v>82</v>
      </c>
      <c r="G99" s="5">
        <f t="shared" si="26"/>
        <v>11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E99" s="19">
        <v>34</v>
      </c>
      <c r="AF99" s="36">
        <v>34</v>
      </c>
      <c r="AG99" s="38"/>
      <c r="AH99" s="37">
        <v>34</v>
      </c>
      <c r="AI99" s="36">
        <v>36</v>
      </c>
      <c r="AJ99" s="36">
        <v>36</v>
      </c>
      <c r="AK99" s="36">
        <v>35</v>
      </c>
      <c r="AL99" s="36">
        <v>34</v>
      </c>
      <c r="AM99" s="36">
        <v>34</v>
      </c>
      <c r="AN99" s="38"/>
      <c r="AO99" s="8"/>
      <c r="AP99" s="8"/>
      <c r="AQ99" s="9">
        <v>42</v>
      </c>
      <c r="AR99" s="1">
        <v>43</v>
      </c>
      <c r="AS99" s="1">
        <v>35</v>
      </c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1006</v>
      </c>
      <c r="B100" s="47" t="s">
        <v>1273</v>
      </c>
      <c r="C100" s="5">
        <f t="shared" si="13"/>
        <v>95</v>
      </c>
      <c r="D100" s="5">
        <f t="shared" si="24"/>
        <v>34</v>
      </c>
      <c r="E100" s="5">
        <f t="shared" si="25"/>
        <v>932</v>
      </c>
      <c r="F100" s="5">
        <v>20</v>
      </c>
      <c r="G100" s="5">
        <f t="shared" si="26"/>
        <v>15</v>
      </c>
      <c r="H100" s="1"/>
      <c r="I100" s="40"/>
      <c r="J100" s="36"/>
      <c r="K100" s="36"/>
      <c r="L100" s="36"/>
      <c r="M100" s="36"/>
      <c r="N100" s="36"/>
      <c r="S100" s="41"/>
      <c r="T100" s="36"/>
      <c r="W100" s="36"/>
      <c r="AE100" s="19">
        <v>110</v>
      </c>
      <c r="AF100" s="36">
        <v>72</v>
      </c>
      <c r="AG100" s="36">
        <v>61</v>
      </c>
      <c r="AH100" s="36">
        <v>56</v>
      </c>
      <c r="AI100" s="36">
        <v>45</v>
      </c>
      <c r="AJ100" s="36">
        <v>49</v>
      </c>
      <c r="AK100" s="36">
        <v>130</v>
      </c>
      <c r="AL100" s="36">
        <v>89</v>
      </c>
      <c r="AM100" s="36">
        <v>65</v>
      </c>
      <c r="AN100" s="36">
        <v>53</v>
      </c>
      <c r="AO100" s="1">
        <v>48</v>
      </c>
      <c r="AP100" s="1">
        <v>44</v>
      </c>
      <c r="AQ100" s="1">
        <v>38</v>
      </c>
      <c r="AR100" s="1">
        <v>38</v>
      </c>
      <c r="AS100" s="1">
        <v>34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1526</v>
      </c>
      <c r="B101" s="47" t="s">
        <v>1527</v>
      </c>
      <c r="C101" s="5">
        <f t="shared" si="13"/>
        <v>612</v>
      </c>
      <c r="D101" s="5">
        <f t="shared" ref="D101" si="27">AS101</f>
        <v>34</v>
      </c>
      <c r="E101" s="5">
        <f t="shared" ref="E101" si="28">SUM(I101:BJ101)</f>
        <v>34</v>
      </c>
      <c r="F101" s="5">
        <v>100</v>
      </c>
      <c r="G101" s="5">
        <f t="shared" ref="G101" si="29">H101+COUNT(I101:BJ101)</f>
        <v>1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S101" s="39">
        <v>34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437</v>
      </c>
      <c r="B102" s="47" t="s">
        <v>1177</v>
      </c>
      <c r="C102" s="5">
        <f t="shared" si="13"/>
        <v>57</v>
      </c>
      <c r="D102" s="5">
        <f t="shared" si="21"/>
        <v>0</v>
      </c>
      <c r="E102" s="5">
        <f t="shared" si="17"/>
        <v>1311</v>
      </c>
      <c r="F102" s="5">
        <v>27</v>
      </c>
      <c r="G102" s="5">
        <f t="shared" si="12"/>
        <v>20</v>
      </c>
      <c r="H102" s="1"/>
      <c r="I102" s="40"/>
      <c r="J102" s="36"/>
      <c r="K102" s="36"/>
      <c r="L102" s="36"/>
      <c r="M102" s="36"/>
      <c r="N102" s="36"/>
      <c r="S102" s="41"/>
      <c r="T102" s="36"/>
      <c r="W102" s="36"/>
      <c r="Y102" s="19">
        <v>76</v>
      </c>
      <c r="Z102" s="36">
        <v>64</v>
      </c>
      <c r="AA102" s="36">
        <v>74</v>
      </c>
      <c r="AB102" s="36">
        <v>65</v>
      </c>
      <c r="AC102" s="36">
        <v>62</v>
      </c>
      <c r="AD102" s="36">
        <v>59</v>
      </c>
      <c r="AE102" s="36">
        <v>50</v>
      </c>
      <c r="AF102" s="36">
        <v>56</v>
      </c>
      <c r="AG102" s="36">
        <v>54</v>
      </c>
      <c r="AH102" s="36">
        <v>63</v>
      </c>
      <c r="AI102" s="36">
        <v>99</v>
      </c>
      <c r="AJ102" s="36">
        <v>78</v>
      </c>
      <c r="AK102" s="36">
        <v>73</v>
      </c>
      <c r="AL102" s="36">
        <v>68</v>
      </c>
      <c r="AM102" s="36">
        <v>68</v>
      </c>
      <c r="AN102" s="36">
        <v>67</v>
      </c>
      <c r="AO102" s="1">
        <v>63</v>
      </c>
      <c r="AP102" s="1">
        <v>61</v>
      </c>
      <c r="AQ102" s="1">
        <v>57</v>
      </c>
      <c r="AR102" s="1">
        <v>54</v>
      </c>
      <c r="AS102" s="8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899</v>
      </c>
      <c r="B103" s="47" t="s">
        <v>1282</v>
      </c>
      <c r="C103" s="5">
        <f t="shared" si="13"/>
        <v>34</v>
      </c>
      <c r="D103" s="5">
        <f t="shared" si="21"/>
        <v>0</v>
      </c>
      <c r="E103" s="5">
        <f t="shared" si="17"/>
        <v>1741</v>
      </c>
      <c r="F103" s="5">
        <v>14</v>
      </c>
      <c r="G103" s="5">
        <f t="shared" si="12"/>
        <v>20</v>
      </c>
      <c r="H103" s="1"/>
      <c r="I103" s="40"/>
      <c r="J103" s="36"/>
      <c r="K103" s="36"/>
      <c r="L103" s="36"/>
      <c r="M103" s="36"/>
      <c r="N103" s="36"/>
      <c r="S103" s="41"/>
      <c r="T103" s="36"/>
      <c r="W103" s="36"/>
      <c r="Y103" s="19">
        <v>134</v>
      </c>
      <c r="Z103" s="36">
        <v>116</v>
      </c>
      <c r="AA103" s="36">
        <v>109</v>
      </c>
      <c r="AB103" s="36">
        <v>99</v>
      </c>
      <c r="AC103" s="36">
        <v>101</v>
      </c>
      <c r="AD103" s="36">
        <v>98</v>
      </c>
      <c r="AE103" s="36">
        <v>93</v>
      </c>
      <c r="AF103" s="36">
        <v>92</v>
      </c>
      <c r="AG103" s="36">
        <v>93</v>
      </c>
      <c r="AH103" s="36">
        <v>89</v>
      </c>
      <c r="AI103" s="36">
        <v>87</v>
      </c>
      <c r="AJ103" s="36">
        <v>84</v>
      </c>
      <c r="AK103" s="36">
        <v>78</v>
      </c>
      <c r="AL103" s="36">
        <v>78</v>
      </c>
      <c r="AM103" s="36">
        <v>75</v>
      </c>
      <c r="AN103" s="36">
        <v>70</v>
      </c>
      <c r="AO103" s="1">
        <v>67</v>
      </c>
      <c r="AP103" s="1">
        <v>66</v>
      </c>
      <c r="AQ103" s="1">
        <v>59</v>
      </c>
      <c r="AR103" s="1">
        <v>53</v>
      </c>
      <c r="AS103" s="8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1515</v>
      </c>
      <c r="B104" s="47" t="s">
        <v>1289</v>
      </c>
      <c r="C104" s="5">
        <f t="shared" si="13"/>
        <v>489</v>
      </c>
      <c r="D104" s="5">
        <f t="shared" si="21"/>
        <v>0</v>
      </c>
      <c r="E104" s="5">
        <f t="shared" si="17"/>
        <v>53</v>
      </c>
      <c r="F104" s="5">
        <v>69</v>
      </c>
      <c r="G104" s="5">
        <f t="shared" si="12"/>
        <v>1</v>
      </c>
      <c r="H104" s="1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R104" s="39">
        <v>53</v>
      </c>
      <c r="AS104" s="8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1519</v>
      </c>
      <c r="B105" s="47" t="s">
        <v>1518</v>
      </c>
      <c r="C105" s="5">
        <f t="shared" si="13"/>
        <v>562</v>
      </c>
      <c r="D105" s="5">
        <f t="shared" si="21"/>
        <v>0</v>
      </c>
      <c r="E105" s="5">
        <f t="shared" ref="E105" si="30">SUM(I105:BJ105)</f>
        <v>40</v>
      </c>
      <c r="F105" s="5">
        <v>51</v>
      </c>
      <c r="G105" s="5">
        <f t="shared" ref="G105" si="31">H105+COUNT(I105:BJ105)</f>
        <v>8</v>
      </c>
      <c r="H105" s="1">
        <v>7</v>
      </c>
      <c r="I105" s="42"/>
      <c r="J105" s="38"/>
      <c r="K105" s="38"/>
      <c r="L105" s="38"/>
      <c r="M105" s="38"/>
      <c r="N105" s="38"/>
      <c r="O105" s="38"/>
      <c r="P105" s="38"/>
      <c r="Q105" s="38"/>
      <c r="R105" s="44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8"/>
      <c r="AP105" s="8"/>
      <c r="AQ105" s="8"/>
      <c r="AR105" s="9">
        <v>40</v>
      </c>
      <c r="AS105" s="8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1144</v>
      </c>
      <c r="B106" s="47" t="s">
        <v>1176</v>
      </c>
      <c r="C106" s="5">
        <f t="shared" si="13"/>
        <v>211</v>
      </c>
      <c r="D106" s="5">
        <f t="shared" si="21"/>
        <v>0</v>
      </c>
      <c r="E106" s="5">
        <f>SUM(I106:BJ106)</f>
        <v>384</v>
      </c>
      <c r="F106" s="5">
        <v>23</v>
      </c>
      <c r="G106" s="5">
        <f>H106+COUNT(I106:BJ106)</f>
        <v>5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N106" s="19">
        <v>155</v>
      </c>
      <c r="AO106" s="1">
        <v>79</v>
      </c>
      <c r="AP106" s="1">
        <v>63</v>
      </c>
      <c r="AQ106" s="1">
        <v>49</v>
      </c>
      <c r="AR106" s="1">
        <v>38</v>
      </c>
      <c r="AS106" s="8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561</v>
      </c>
      <c r="B107" s="47" t="s">
        <v>2</v>
      </c>
      <c r="C107" s="5">
        <f t="shared" si="13"/>
        <v>7</v>
      </c>
      <c r="D107" s="5">
        <f t="shared" si="21"/>
        <v>0</v>
      </c>
      <c r="E107" s="5">
        <f t="shared" ref="E107:E191" si="32">SUM(I107:BJ107)</f>
        <v>4767</v>
      </c>
      <c r="F107" s="5">
        <v>6</v>
      </c>
      <c r="G107" s="5">
        <f t="shared" ref="G107" si="33">H107+COUNT(I107:BJ107)</f>
        <v>52</v>
      </c>
      <c r="H107" s="1">
        <v>17</v>
      </c>
      <c r="I107" s="40">
        <v>108</v>
      </c>
      <c r="J107" s="36">
        <v>107</v>
      </c>
      <c r="K107" s="36">
        <v>127</v>
      </c>
      <c r="L107" s="36">
        <v>120</v>
      </c>
      <c r="M107" s="36">
        <v>123</v>
      </c>
      <c r="N107" s="36">
        <v>118</v>
      </c>
      <c r="O107" s="36">
        <v>120</v>
      </c>
      <c r="P107" s="36">
        <v>108</v>
      </c>
      <c r="Q107" s="36">
        <v>115</v>
      </c>
      <c r="R107" s="36">
        <v>112</v>
      </c>
      <c r="S107" s="40">
        <v>125</v>
      </c>
      <c r="T107" s="36">
        <v>128</v>
      </c>
      <c r="U107" s="36">
        <v>166</v>
      </c>
      <c r="V107" s="36">
        <v>156</v>
      </c>
      <c r="W107" s="36">
        <v>148</v>
      </c>
      <c r="X107" s="36">
        <v>137</v>
      </c>
      <c r="Y107" s="36">
        <v>152</v>
      </c>
      <c r="Z107" s="36">
        <v>145</v>
      </c>
      <c r="AA107" s="36">
        <v>146</v>
      </c>
      <c r="AB107" s="36">
        <v>144</v>
      </c>
      <c r="AC107" s="36">
        <v>143</v>
      </c>
      <c r="AD107" s="36">
        <v>143</v>
      </c>
      <c r="AE107" s="36">
        <v>140</v>
      </c>
      <c r="AF107" s="36">
        <v>141</v>
      </c>
      <c r="AG107" s="36">
        <v>144</v>
      </c>
      <c r="AH107" s="36">
        <v>147</v>
      </c>
      <c r="AI107" s="36">
        <v>148</v>
      </c>
      <c r="AJ107" s="36">
        <v>147</v>
      </c>
      <c r="AK107" s="36">
        <v>171</v>
      </c>
      <c r="AL107" s="36">
        <v>154</v>
      </c>
      <c r="AM107" s="36">
        <v>149</v>
      </c>
      <c r="AN107" s="36">
        <v>141</v>
      </c>
      <c r="AO107" s="1">
        <v>132</v>
      </c>
      <c r="AP107" s="1">
        <v>133</v>
      </c>
      <c r="AQ107" s="1">
        <v>129</v>
      </c>
      <c r="AR107" s="8"/>
      <c r="AS107" s="8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1097</v>
      </c>
      <c r="B108" s="47" t="s">
        <v>1196</v>
      </c>
      <c r="C108" s="5">
        <f t="shared" si="13"/>
        <v>104</v>
      </c>
      <c r="D108" s="5">
        <f t="shared" si="21"/>
        <v>0</v>
      </c>
      <c r="E108" s="5">
        <f t="shared" si="32"/>
        <v>861</v>
      </c>
      <c r="F108" s="5">
        <v>1</v>
      </c>
      <c r="G108" s="5">
        <f t="shared" si="3"/>
        <v>32</v>
      </c>
      <c r="H108" s="1">
        <v>25</v>
      </c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42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7">
        <v>94</v>
      </c>
      <c r="AL108" s="36">
        <v>124</v>
      </c>
      <c r="AM108" s="36">
        <v>130</v>
      </c>
      <c r="AN108" s="36">
        <v>132</v>
      </c>
      <c r="AO108" s="1">
        <v>133</v>
      </c>
      <c r="AP108" s="1">
        <v>127</v>
      </c>
      <c r="AQ108" s="1">
        <v>121</v>
      </c>
      <c r="AR108" s="8"/>
      <c r="AS108" s="8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1118</v>
      </c>
      <c r="B109" s="47" t="s">
        <v>1196</v>
      </c>
      <c r="C109" s="5">
        <f t="shared" si="13"/>
        <v>206</v>
      </c>
      <c r="D109" s="5">
        <f t="shared" si="21"/>
        <v>0</v>
      </c>
      <c r="E109" s="5">
        <f t="shared" si="32"/>
        <v>394</v>
      </c>
      <c r="F109" s="5">
        <v>1</v>
      </c>
      <c r="G109" s="5">
        <f t="shared" si="3"/>
        <v>26</v>
      </c>
      <c r="H109" s="1">
        <v>21</v>
      </c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42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7">
        <v>83</v>
      </c>
      <c r="AM109" s="36">
        <v>85</v>
      </c>
      <c r="AN109" s="38"/>
      <c r="AO109" s="9">
        <v>82</v>
      </c>
      <c r="AP109" s="1">
        <v>77</v>
      </c>
      <c r="AQ109" s="1">
        <v>67</v>
      </c>
      <c r="AR109" s="8"/>
      <c r="AS109" s="8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841</v>
      </c>
      <c r="B110" s="47" t="s">
        <v>1284</v>
      </c>
      <c r="C110" s="5">
        <f t="shared" si="13"/>
        <v>45</v>
      </c>
      <c r="D110" s="5">
        <f t="shared" si="21"/>
        <v>0</v>
      </c>
      <c r="E110" s="5">
        <f t="shared" si="32"/>
        <v>1532</v>
      </c>
      <c r="F110" s="5">
        <v>35</v>
      </c>
      <c r="G110" s="5">
        <f t="shared" si="3"/>
        <v>26</v>
      </c>
      <c r="H110" s="1">
        <v>3</v>
      </c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42"/>
      <c r="T110" s="38"/>
      <c r="U110" s="37">
        <v>45</v>
      </c>
      <c r="V110" s="36">
        <v>60</v>
      </c>
      <c r="W110" s="36">
        <v>62</v>
      </c>
      <c r="X110" s="36">
        <v>60</v>
      </c>
      <c r="Y110" s="36">
        <v>62</v>
      </c>
      <c r="Z110" s="36">
        <v>62</v>
      </c>
      <c r="AA110" s="36">
        <v>72</v>
      </c>
      <c r="AB110" s="36">
        <v>66</v>
      </c>
      <c r="AC110" s="36">
        <v>66</v>
      </c>
      <c r="AD110" s="36">
        <v>65</v>
      </c>
      <c r="AE110" s="36">
        <v>72</v>
      </c>
      <c r="AF110" s="36">
        <v>71</v>
      </c>
      <c r="AG110" s="36">
        <v>72</v>
      </c>
      <c r="AH110" s="36">
        <v>75</v>
      </c>
      <c r="AI110" s="36">
        <v>74</v>
      </c>
      <c r="AJ110" s="36">
        <v>72</v>
      </c>
      <c r="AK110" s="36">
        <v>68</v>
      </c>
      <c r="AL110" s="36">
        <v>70</v>
      </c>
      <c r="AM110" s="36">
        <v>73</v>
      </c>
      <c r="AN110" s="36">
        <v>65</v>
      </c>
      <c r="AO110" s="1">
        <v>68</v>
      </c>
      <c r="AP110" s="1">
        <v>66</v>
      </c>
      <c r="AQ110" s="1">
        <v>66</v>
      </c>
      <c r="AR110" s="8"/>
      <c r="AS110" s="8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894</v>
      </c>
      <c r="B111" s="47" t="s">
        <v>1279</v>
      </c>
      <c r="C111" s="5">
        <f t="shared" si="13"/>
        <v>54</v>
      </c>
      <c r="D111" s="5">
        <f t="shared" si="21"/>
        <v>0</v>
      </c>
      <c r="E111" s="5">
        <f t="shared" si="32"/>
        <v>1369</v>
      </c>
      <c r="F111" s="5">
        <v>33</v>
      </c>
      <c r="G111" s="5">
        <f t="shared" si="3"/>
        <v>20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X111" s="19">
        <v>33</v>
      </c>
      <c r="Y111" s="36">
        <v>66</v>
      </c>
      <c r="Z111" s="36">
        <v>73</v>
      </c>
      <c r="AA111" s="36">
        <v>66</v>
      </c>
      <c r="AB111" s="36">
        <v>73</v>
      </c>
      <c r="AC111" s="36">
        <v>80</v>
      </c>
      <c r="AD111" s="36">
        <v>77</v>
      </c>
      <c r="AE111" s="36">
        <v>72</v>
      </c>
      <c r="AF111" s="36">
        <v>74</v>
      </c>
      <c r="AG111" s="36">
        <v>74</v>
      </c>
      <c r="AH111" s="36">
        <v>76</v>
      </c>
      <c r="AI111" s="36">
        <v>79</v>
      </c>
      <c r="AJ111" s="36">
        <v>76</v>
      </c>
      <c r="AK111" s="36">
        <v>72</v>
      </c>
      <c r="AL111" s="36">
        <v>70</v>
      </c>
      <c r="AM111" s="36">
        <v>67</v>
      </c>
      <c r="AN111" s="36">
        <v>63</v>
      </c>
      <c r="AO111" s="1">
        <v>60</v>
      </c>
      <c r="AP111" s="1">
        <v>59</v>
      </c>
      <c r="AQ111" s="1">
        <v>59</v>
      </c>
      <c r="AR111" s="8"/>
      <c r="AS111" s="8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1489</v>
      </c>
      <c r="B112" s="47" t="s">
        <v>1490</v>
      </c>
      <c r="C112" s="5">
        <f t="shared" si="13"/>
        <v>508</v>
      </c>
      <c r="D112" s="5">
        <f t="shared" si="21"/>
        <v>0</v>
      </c>
      <c r="E112" s="5">
        <f t="shared" si="32"/>
        <v>49</v>
      </c>
      <c r="F112" s="5">
        <v>75</v>
      </c>
      <c r="G112" s="5">
        <f t="shared" ref="G112:G173" si="34">H112+COUNT(I112:BJ112)</f>
        <v>1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Q112" s="39">
        <v>49</v>
      </c>
      <c r="AR112" s="8"/>
      <c r="AS112" s="8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1133</v>
      </c>
      <c r="B113" s="47" t="s">
        <v>1176</v>
      </c>
      <c r="C113" s="5">
        <f t="shared" si="13"/>
        <v>169</v>
      </c>
      <c r="D113" s="5">
        <f t="shared" si="21"/>
        <v>0</v>
      </c>
      <c r="E113" s="5">
        <f t="shared" si="32"/>
        <v>494</v>
      </c>
      <c r="F113" s="5">
        <v>7</v>
      </c>
      <c r="G113" s="5">
        <f t="shared" si="34"/>
        <v>4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N113" s="19">
        <v>292</v>
      </c>
      <c r="AO113" s="1">
        <v>92</v>
      </c>
      <c r="AP113" s="1">
        <v>64</v>
      </c>
      <c r="AQ113" s="1">
        <v>46</v>
      </c>
      <c r="AR113" s="8"/>
      <c r="AS113" s="8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1140</v>
      </c>
      <c r="B114" s="47" t="s">
        <v>1176</v>
      </c>
      <c r="C114" s="5">
        <f t="shared" si="13"/>
        <v>214</v>
      </c>
      <c r="D114" s="5">
        <f t="shared" si="21"/>
        <v>0</v>
      </c>
      <c r="E114" s="5">
        <f t="shared" si="32"/>
        <v>374</v>
      </c>
      <c r="F114" s="5">
        <v>18</v>
      </c>
      <c r="G114" s="5">
        <f t="shared" si="34"/>
        <v>4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M114" s="38"/>
      <c r="AN114" s="19">
        <v>180</v>
      </c>
      <c r="AO114" s="1">
        <v>88</v>
      </c>
      <c r="AP114" s="1">
        <v>61</v>
      </c>
      <c r="AQ114" s="1">
        <v>45</v>
      </c>
      <c r="AR114" s="8"/>
      <c r="AS114" s="8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1148</v>
      </c>
      <c r="B115" s="47" t="s">
        <v>1176</v>
      </c>
      <c r="C115" s="5">
        <f t="shared" si="13"/>
        <v>247</v>
      </c>
      <c r="D115" s="5">
        <f t="shared" si="21"/>
        <v>0</v>
      </c>
      <c r="E115" s="5">
        <f t="shared" si="32"/>
        <v>279</v>
      </c>
      <c r="F115" s="5">
        <v>35</v>
      </c>
      <c r="G115" s="5">
        <f t="shared" si="34"/>
        <v>4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118</v>
      </c>
      <c r="AO115" s="1">
        <v>68</v>
      </c>
      <c r="AP115" s="1">
        <v>51</v>
      </c>
      <c r="AQ115" s="1">
        <v>42</v>
      </c>
      <c r="AR115" s="8"/>
      <c r="AS115" s="8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1145</v>
      </c>
      <c r="B116" s="47" t="s">
        <v>1176</v>
      </c>
      <c r="C116" s="5">
        <f t="shared" si="13"/>
        <v>237</v>
      </c>
      <c r="D116" s="5">
        <f t="shared" si="21"/>
        <v>0</v>
      </c>
      <c r="E116" s="5">
        <f t="shared" si="32"/>
        <v>303</v>
      </c>
      <c r="F116" s="5">
        <v>28</v>
      </c>
      <c r="G116" s="5">
        <f t="shared" si="34"/>
        <v>4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141</v>
      </c>
      <c r="AO116" s="1">
        <v>68</v>
      </c>
      <c r="AP116" s="1">
        <v>53</v>
      </c>
      <c r="AQ116" s="1">
        <v>41</v>
      </c>
      <c r="AR116" s="8"/>
      <c r="AS116" s="8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1105</v>
      </c>
      <c r="B117" s="47" t="s">
        <v>1291</v>
      </c>
      <c r="C117" s="5">
        <f t="shared" si="13"/>
        <v>409</v>
      </c>
      <c r="D117" s="5">
        <f t="shared" si="21"/>
        <v>0</v>
      </c>
      <c r="E117" s="5">
        <f t="shared" si="32"/>
        <v>90</v>
      </c>
      <c r="F117" s="5">
        <v>75</v>
      </c>
      <c r="G117" s="5">
        <f t="shared" si="34"/>
        <v>2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K117" s="19">
        <v>51</v>
      </c>
      <c r="AL117" s="38"/>
      <c r="AM117" s="38"/>
      <c r="AN117" s="38"/>
      <c r="AO117" s="8"/>
      <c r="AP117" s="8"/>
      <c r="AQ117" s="9">
        <v>39</v>
      </c>
      <c r="AR117" s="8"/>
      <c r="AS117" s="8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1496</v>
      </c>
      <c r="B118" s="47" t="s">
        <v>1497</v>
      </c>
      <c r="C118" s="5">
        <f t="shared" si="13"/>
        <v>573</v>
      </c>
      <c r="D118" s="5">
        <f t="shared" si="21"/>
        <v>0</v>
      </c>
      <c r="E118" s="5">
        <f t="shared" si="32"/>
        <v>39</v>
      </c>
      <c r="F118" s="5">
        <v>93</v>
      </c>
      <c r="G118" s="5">
        <f t="shared" si="34"/>
        <v>1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Q118" s="39">
        <v>39</v>
      </c>
      <c r="AR118" s="8"/>
      <c r="AS118" s="8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1498</v>
      </c>
      <c r="B119" s="47" t="s">
        <v>1499</v>
      </c>
      <c r="C119" s="5">
        <f t="shared" si="13"/>
        <v>581</v>
      </c>
      <c r="D119" s="5">
        <f t="shared" si="21"/>
        <v>0</v>
      </c>
      <c r="E119" s="5">
        <f t="shared" si="32"/>
        <v>38</v>
      </c>
      <c r="F119" s="5">
        <v>95</v>
      </c>
      <c r="G119" s="5">
        <f t="shared" si="34"/>
        <v>1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Q119" s="39">
        <v>38</v>
      </c>
      <c r="AR119" s="8"/>
      <c r="AS119" s="8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1502</v>
      </c>
      <c r="B120" s="47" t="s">
        <v>1291</v>
      </c>
      <c r="C120" s="5">
        <f t="shared" si="13"/>
        <v>581</v>
      </c>
      <c r="D120" s="5">
        <f t="shared" si="21"/>
        <v>0</v>
      </c>
      <c r="E120" s="5">
        <f t="shared" si="32"/>
        <v>38</v>
      </c>
      <c r="F120" s="5">
        <v>97</v>
      </c>
      <c r="G120" s="5">
        <f t="shared" si="34"/>
        <v>1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Q120" s="39">
        <v>38</v>
      </c>
      <c r="AR120" s="8"/>
      <c r="AS120" s="8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795</v>
      </c>
      <c r="B121" s="47" t="s">
        <v>1493</v>
      </c>
      <c r="C121" s="5">
        <f t="shared" si="13"/>
        <v>581</v>
      </c>
      <c r="D121" s="5">
        <f t="shared" si="21"/>
        <v>0</v>
      </c>
      <c r="E121" s="5">
        <f t="shared" si="32"/>
        <v>38</v>
      </c>
      <c r="F121" s="5">
        <v>98</v>
      </c>
      <c r="G121" s="5">
        <f t="shared" si="34"/>
        <v>1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Q121" s="39">
        <v>38</v>
      </c>
      <c r="AR121" s="8"/>
      <c r="AS121" s="8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1304</v>
      </c>
      <c r="B122" s="47" t="s">
        <v>1198</v>
      </c>
      <c r="C122" s="5">
        <f t="shared" si="13"/>
        <v>423</v>
      </c>
      <c r="D122" s="5">
        <f t="shared" si="21"/>
        <v>0</v>
      </c>
      <c r="E122" s="5">
        <f t="shared" si="32"/>
        <v>78</v>
      </c>
      <c r="F122" s="5">
        <v>91</v>
      </c>
      <c r="G122" s="5">
        <f t="shared" si="34"/>
        <v>2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P122" s="39">
        <v>41</v>
      </c>
      <c r="AQ122" s="1">
        <v>37</v>
      </c>
      <c r="AR122" s="8"/>
      <c r="AS122" s="8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1494</v>
      </c>
      <c r="B123" s="47" t="s">
        <v>1275</v>
      </c>
      <c r="C123" s="5">
        <f t="shared" si="13"/>
        <v>590</v>
      </c>
      <c r="D123" s="5">
        <f t="shared" si="21"/>
        <v>0</v>
      </c>
      <c r="E123" s="5">
        <f t="shared" si="32"/>
        <v>37</v>
      </c>
      <c r="F123" s="5">
        <v>100</v>
      </c>
      <c r="G123" s="5">
        <f t="shared" si="34"/>
        <v>1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Q123" s="39">
        <v>37</v>
      </c>
      <c r="AR123" s="8"/>
      <c r="AS123" s="8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1009</v>
      </c>
      <c r="B124" s="47" t="s">
        <v>1277</v>
      </c>
      <c r="C124" s="5">
        <f t="shared" si="13"/>
        <v>151</v>
      </c>
      <c r="D124" s="5">
        <f t="shared" si="21"/>
        <v>0</v>
      </c>
      <c r="E124" s="5">
        <f t="shared" si="32"/>
        <v>579</v>
      </c>
      <c r="F124" s="5">
        <v>55</v>
      </c>
      <c r="G124" s="5">
        <f t="shared" si="34"/>
        <v>12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E124" s="19">
        <v>51</v>
      </c>
      <c r="AF124" s="36">
        <v>40</v>
      </c>
      <c r="AG124" s="36">
        <v>39</v>
      </c>
      <c r="AH124" s="36">
        <v>46</v>
      </c>
      <c r="AI124" s="36">
        <v>44</v>
      </c>
      <c r="AJ124" s="36">
        <v>45</v>
      </c>
      <c r="AK124" s="36">
        <v>43</v>
      </c>
      <c r="AL124" s="36">
        <v>64</v>
      </c>
      <c r="AM124" s="36">
        <v>52</v>
      </c>
      <c r="AN124" s="36">
        <v>51</v>
      </c>
      <c r="AO124" s="1">
        <v>53</v>
      </c>
      <c r="AP124" s="1">
        <v>51</v>
      </c>
      <c r="AQ124" s="8"/>
      <c r="AR124" s="8"/>
      <c r="AS124" s="8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1141</v>
      </c>
      <c r="B125" s="47" t="s">
        <v>1176</v>
      </c>
      <c r="C125" s="5">
        <f t="shared" si="13"/>
        <v>239</v>
      </c>
      <c r="D125" s="5">
        <f t="shared" si="21"/>
        <v>0</v>
      </c>
      <c r="E125" s="5">
        <f t="shared" si="32"/>
        <v>299</v>
      </c>
      <c r="F125" s="5">
        <v>19</v>
      </c>
      <c r="G125" s="5">
        <f t="shared" si="34"/>
        <v>3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177</v>
      </c>
      <c r="AO125" s="1">
        <v>72</v>
      </c>
      <c r="AP125" s="1">
        <v>50</v>
      </c>
      <c r="AQ125" s="8"/>
      <c r="AR125" s="8"/>
      <c r="AS125" s="8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1142</v>
      </c>
      <c r="B126" s="47" t="s">
        <v>1176</v>
      </c>
      <c r="C126" s="5">
        <f t="shared" si="13"/>
        <v>248</v>
      </c>
      <c r="D126" s="5">
        <f t="shared" si="21"/>
        <v>0</v>
      </c>
      <c r="E126" s="5">
        <f t="shared" si="32"/>
        <v>278</v>
      </c>
      <c r="F126" s="5">
        <v>21</v>
      </c>
      <c r="G126" s="5">
        <f t="shared" si="34"/>
        <v>3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N126" s="19">
        <v>159</v>
      </c>
      <c r="AO126" s="1">
        <v>70</v>
      </c>
      <c r="AP126" s="1">
        <v>49</v>
      </c>
      <c r="AQ126" s="8"/>
      <c r="AR126" s="8"/>
      <c r="AS126" s="8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1143</v>
      </c>
      <c r="B127" s="47" t="s">
        <v>1176</v>
      </c>
      <c r="C127" s="5">
        <f t="shared" si="13"/>
        <v>254</v>
      </c>
      <c r="D127" s="5">
        <f t="shared" si="21"/>
        <v>0</v>
      </c>
      <c r="E127" s="5">
        <f t="shared" si="32"/>
        <v>271</v>
      </c>
      <c r="F127" s="5">
        <v>22</v>
      </c>
      <c r="G127" s="5">
        <f t="shared" si="34"/>
        <v>3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N127" s="19">
        <v>156</v>
      </c>
      <c r="AO127" s="1">
        <v>68</v>
      </c>
      <c r="AP127" s="1">
        <v>47</v>
      </c>
      <c r="AQ127" s="8"/>
      <c r="AR127" s="8"/>
      <c r="AS127" s="8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1303</v>
      </c>
      <c r="B128" s="47" t="s">
        <v>1305</v>
      </c>
      <c r="C128" s="5">
        <f t="shared" si="13"/>
        <v>542</v>
      </c>
      <c r="D128" s="5">
        <f t="shared" si="21"/>
        <v>0</v>
      </c>
      <c r="E128" s="5">
        <f t="shared" si="32"/>
        <v>43</v>
      </c>
      <c r="F128" s="5">
        <v>88</v>
      </c>
      <c r="G128" s="5">
        <f t="shared" si="34"/>
        <v>1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P128" s="39">
        <v>43</v>
      </c>
      <c r="AQ128" s="8"/>
      <c r="AR128" s="8"/>
      <c r="AS128" s="8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1149</v>
      </c>
      <c r="B129" s="47" t="s">
        <v>1317</v>
      </c>
      <c r="C129" s="5">
        <f t="shared" si="13"/>
        <v>284</v>
      </c>
      <c r="D129" s="5">
        <f t="shared" si="21"/>
        <v>0</v>
      </c>
      <c r="E129" s="5">
        <f t="shared" si="32"/>
        <v>211</v>
      </c>
      <c r="F129" s="5">
        <v>36</v>
      </c>
      <c r="G129" s="5">
        <f t="shared" si="34"/>
        <v>3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114</v>
      </c>
      <c r="AO129" s="1">
        <v>56</v>
      </c>
      <c r="AP129" s="1">
        <v>41</v>
      </c>
      <c r="AQ129" s="8"/>
      <c r="AR129" s="8"/>
      <c r="AS129" s="8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1150</v>
      </c>
      <c r="B130" s="47" t="s">
        <v>1318</v>
      </c>
      <c r="C130" s="5">
        <f t="shared" ref="C130:C193" si="35">RANK(E130,$E$2:$E$1366,0)</f>
        <v>292</v>
      </c>
      <c r="D130" s="5">
        <f t="shared" si="21"/>
        <v>0</v>
      </c>
      <c r="E130" s="5">
        <f t="shared" si="32"/>
        <v>199</v>
      </c>
      <c r="F130" s="5">
        <v>39</v>
      </c>
      <c r="G130" s="5">
        <f t="shared" si="34"/>
        <v>3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N130" s="19">
        <v>108</v>
      </c>
      <c r="AO130" s="1">
        <v>51</v>
      </c>
      <c r="AP130" s="1">
        <v>40</v>
      </c>
      <c r="AQ130" s="8"/>
      <c r="AR130" s="8"/>
      <c r="AS130" s="8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1146</v>
      </c>
      <c r="B131" s="47" t="s">
        <v>1176</v>
      </c>
      <c r="C131" s="5">
        <f t="shared" si="35"/>
        <v>272</v>
      </c>
      <c r="D131" s="5">
        <f t="shared" si="21"/>
        <v>0</v>
      </c>
      <c r="E131" s="5">
        <f t="shared" si="32"/>
        <v>235</v>
      </c>
      <c r="F131" s="5">
        <v>31</v>
      </c>
      <c r="G131" s="5">
        <f t="shared" si="34"/>
        <v>3</v>
      </c>
      <c r="H131" s="1"/>
      <c r="I131" s="40"/>
      <c r="J131" s="36"/>
      <c r="K131" s="36"/>
      <c r="L131" s="36"/>
      <c r="M131" s="36"/>
      <c r="N131" s="36"/>
      <c r="S131" s="41"/>
      <c r="T131" s="36"/>
      <c r="W131" s="36"/>
      <c r="AH131" s="36"/>
      <c r="AN131" s="19">
        <v>138</v>
      </c>
      <c r="AO131" s="1">
        <v>57</v>
      </c>
      <c r="AP131" s="1">
        <v>40</v>
      </c>
      <c r="AQ131" s="8"/>
      <c r="AR131" s="8"/>
      <c r="AS131" s="8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1089</v>
      </c>
      <c r="B132" s="47" t="s">
        <v>1273</v>
      </c>
      <c r="C132" s="5">
        <f t="shared" si="35"/>
        <v>192</v>
      </c>
      <c r="D132" s="5">
        <f t="shared" si="21"/>
        <v>0</v>
      </c>
      <c r="E132" s="5">
        <f t="shared" si="32"/>
        <v>430</v>
      </c>
      <c r="F132" s="5">
        <v>14</v>
      </c>
      <c r="G132" s="5">
        <f t="shared" si="34"/>
        <v>6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K132" s="19">
        <v>145</v>
      </c>
      <c r="AL132" s="36">
        <v>85</v>
      </c>
      <c r="AM132" s="36">
        <v>66</v>
      </c>
      <c r="AN132" s="36">
        <v>52</v>
      </c>
      <c r="AO132" s="1">
        <v>43</v>
      </c>
      <c r="AP132" s="1">
        <v>39</v>
      </c>
      <c r="AQ132" s="8"/>
      <c r="AR132" s="8"/>
      <c r="AS132" s="8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1153</v>
      </c>
      <c r="B133" s="47" t="s">
        <v>1176</v>
      </c>
      <c r="C133" s="5">
        <f t="shared" si="35"/>
        <v>296</v>
      </c>
      <c r="D133" s="5">
        <f t="shared" si="21"/>
        <v>0</v>
      </c>
      <c r="E133" s="5">
        <f t="shared" si="32"/>
        <v>195</v>
      </c>
      <c r="F133" s="5">
        <v>43</v>
      </c>
      <c r="G133" s="5">
        <f t="shared" si="34"/>
        <v>3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105</v>
      </c>
      <c r="AO133" s="1">
        <v>51</v>
      </c>
      <c r="AP133" s="1">
        <v>39</v>
      </c>
      <c r="AQ133" s="8"/>
      <c r="AR133" s="8"/>
      <c r="AS133" s="8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1090</v>
      </c>
      <c r="B134" s="47" t="s">
        <v>1273</v>
      </c>
      <c r="C134" s="5">
        <f t="shared" si="35"/>
        <v>197</v>
      </c>
      <c r="D134" s="5">
        <f t="shared" si="21"/>
        <v>0</v>
      </c>
      <c r="E134" s="5">
        <f t="shared" si="32"/>
        <v>410</v>
      </c>
      <c r="F134" s="5">
        <v>16</v>
      </c>
      <c r="G134" s="5">
        <f t="shared" si="34"/>
        <v>6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K134" s="19">
        <v>135</v>
      </c>
      <c r="AL134" s="36">
        <v>82</v>
      </c>
      <c r="AM134" s="36">
        <v>63</v>
      </c>
      <c r="AN134" s="36">
        <v>51</v>
      </c>
      <c r="AO134" s="1">
        <v>42</v>
      </c>
      <c r="AP134" s="1">
        <v>37</v>
      </c>
      <c r="AQ134" s="8"/>
      <c r="AR134" s="8"/>
      <c r="AS134" s="8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830</v>
      </c>
      <c r="B135" s="47" t="s">
        <v>1286</v>
      </c>
      <c r="C135" s="5">
        <f t="shared" si="35"/>
        <v>58</v>
      </c>
      <c r="D135" s="5">
        <f t="shared" si="21"/>
        <v>0</v>
      </c>
      <c r="E135" s="5">
        <f t="shared" si="32"/>
        <v>1301</v>
      </c>
      <c r="F135" s="5">
        <v>36</v>
      </c>
      <c r="G135" s="5">
        <f t="shared" si="34"/>
        <v>22</v>
      </c>
      <c r="H135" s="1"/>
      <c r="I135" s="40"/>
      <c r="J135" s="36"/>
      <c r="K135" s="36"/>
      <c r="L135" s="36"/>
      <c r="M135" s="36"/>
      <c r="N135" s="36"/>
      <c r="S135" s="40"/>
      <c r="T135" s="19">
        <v>30</v>
      </c>
      <c r="U135" s="36">
        <v>43</v>
      </c>
      <c r="V135" s="36">
        <v>43</v>
      </c>
      <c r="W135" s="36">
        <v>43</v>
      </c>
      <c r="X135" s="36">
        <v>46</v>
      </c>
      <c r="Y135" s="36">
        <v>47</v>
      </c>
      <c r="Z135" s="36">
        <v>50</v>
      </c>
      <c r="AA135" s="36">
        <v>52</v>
      </c>
      <c r="AB135" s="36">
        <v>57</v>
      </c>
      <c r="AC135" s="36">
        <v>61</v>
      </c>
      <c r="AD135" s="36">
        <v>65</v>
      </c>
      <c r="AE135" s="36">
        <v>64</v>
      </c>
      <c r="AF135" s="36">
        <v>65</v>
      </c>
      <c r="AG135" s="36">
        <v>65</v>
      </c>
      <c r="AH135" s="36">
        <v>74</v>
      </c>
      <c r="AI135" s="36">
        <v>62</v>
      </c>
      <c r="AJ135" s="36">
        <v>64</v>
      </c>
      <c r="AK135" s="36">
        <v>69</v>
      </c>
      <c r="AL135" s="36">
        <v>71</v>
      </c>
      <c r="AM135" s="36">
        <v>75</v>
      </c>
      <c r="AN135" s="36">
        <v>81</v>
      </c>
      <c r="AO135" s="1">
        <v>74</v>
      </c>
      <c r="AP135" s="8"/>
      <c r="AQ135" s="8"/>
      <c r="AR135" s="8"/>
      <c r="AS135" s="8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1152</v>
      </c>
      <c r="B136" s="47" t="s">
        <v>1176</v>
      </c>
      <c r="C136" s="5">
        <f t="shared" si="35"/>
        <v>322</v>
      </c>
      <c r="D136" s="5">
        <f t="shared" si="21"/>
        <v>0</v>
      </c>
      <c r="E136" s="5">
        <f t="shared" si="32"/>
        <v>156</v>
      </c>
      <c r="F136" s="5">
        <v>42</v>
      </c>
      <c r="G136" s="5">
        <f t="shared" si="34"/>
        <v>2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107</v>
      </c>
      <c r="AO136" s="1">
        <v>49</v>
      </c>
      <c r="AP136" s="8"/>
      <c r="AQ136" s="8"/>
      <c r="AR136" s="8"/>
      <c r="AS136" s="8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1151</v>
      </c>
      <c r="B137" s="47" t="s">
        <v>1331</v>
      </c>
      <c r="C137" s="5">
        <f t="shared" si="35"/>
        <v>323</v>
      </c>
      <c r="D137" s="5">
        <f t="shared" si="21"/>
        <v>0</v>
      </c>
      <c r="E137" s="5">
        <f t="shared" si="32"/>
        <v>155</v>
      </c>
      <c r="F137" s="5">
        <v>41</v>
      </c>
      <c r="G137" s="5">
        <f t="shared" si="34"/>
        <v>2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N137" s="19">
        <v>107</v>
      </c>
      <c r="AO137" s="1">
        <v>48</v>
      </c>
      <c r="AP137" s="8"/>
      <c r="AQ137" s="8"/>
      <c r="AR137" s="8"/>
      <c r="AS137" s="8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1156</v>
      </c>
      <c r="B138" s="47" t="s">
        <v>1176</v>
      </c>
      <c r="C138" s="5">
        <f t="shared" si="35"/>
        <v>356</v>
      </c>
      <c r="D138" s="5">
        <f t="shared" si="21"/>
        <v>0</v>
      </c>
      <c r="E138" s="5">
        <f t="shared" si="32"/>
        <v>128</v>
      </c>
      <c r="F138" s="5">
        <v>57</v>
      </c>
      <c r="G138" s="5">
        <f t="shared" si="34"/>
        <v>2</v>
      </c>
      <c r="H138" s="1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N138" s="19">
        <v>84</v>
      </c>
      <c r="AO138" s="1">
        <v>44</v>
      </c>
      <c r="AP138" s="8"/>
      <c r="AQ138" s="8"/>
      <c r="AR138" s="8"/>
      <c r="AS138" s="8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1091</v>
      </c>
      <c r="B139" s="47" t="s">
        <v>1273</v>
      </c>
      <c r="C139" s="5">
        <f t="shared" si="35"/>
        <v>216</v>
      </c>
      <c r="D139" s="5">
        <f t="shared" si="21"/>
        <v>0</v>
      </c>
      <c r="E139" s="5">
        <f t="shared" si="32"/>
        <v>368</v>
      </c>
      <c r="F139" s="5">
        <v>19</v>
      </c>
      <c r="G139" s="5">
        <f t="shared" si="34"/>
        <v>5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K139" s="19">
        <v>131</v>
      </c>
      <c r="AL139" s="36">
        <v>83</v>
      </c>
      <c r="AM139" s="36">
        <v>63</v>
      </c>
      <c r="AN139" s="36">
        <v>50</v>
      </c>
      <c r="AO139" s="1">
        <v>41</v>
      </c>
      <c r="AP139" s="8"/>
      <c r="AQ139" s="8"/>
      <c r="AR139" s="8"/>
      <c r="AS139" s="8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1155</v>
      </c>
      <c r="B140" s="47" t="s">
        <v>1176</v>
      </c>
      <c r="C140" s="5">
        <f t="shared" si="35"/>
        <v>360</v>
      </c>
      <c r="D140" s="5">
        <f t="shared" si="21"/>
        <v>0</v>
      </c>
      <c r="E140" s="5">
        <f t="shared" si="32"/>
        <v>125</v>
      </c>
      <c r="F140" s="5">
        <v>56</v>
      </c>
      <c r="G140" s="5">
        <f t="shared" si="34"/>
        <v>2</v>
      </c>
      <c r="H140" s="1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N140" s="19">
        <v>84</v>
      </c>
      <c r="AO140" s="1">
        <v>41</v>
      </c>
      <c r="AP140" s="8"/>
      <c r="AQ140" s="8"/>
      <c r="AR140" s="8"/>
      <c r="AS140" s="8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1098</v>
      </c>
      <c r="B141" s="47" t="s">
        <v>1273</v>
      </c>
      <c r="C141" s="5">
        <f t="shared" si="35"/>
        <v>257</v>
      </c>
      <c r="D141" s="5">
        <f t="shared" si="21"/>
        <v>0</v>
      </c>
      <c r="E141" s="5">
        <f t="shared" si="32"/>
        <v>254</v>
      </c>
      <c r="F141" s="5">
        <v>44</v>
      </c>
      <c r="G141" s="5">
        <f t="shared" si="34"/>
        <v>4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K141" s="19">
        <v>86</v>
      </c>
      <c r="AL141" s="36">
        <v>74</v>
      </c>
      <c r="AM141" s="36">
        <v>55</v>
      </c>
      <c r="AN141" s="38"/>
      <c r="AO141" s="9">
        <v>39</v>
      </c>
      <c r="AP141" s="8"/>
      <c r="AQ141" s="8"/>
      <c r="AR141" s="8"/>
      <c r="AS141" s="8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1113</v>
      </c>
      <c r="B142" s="47" t="s">
        <v>1196</v>
      </c>
      <c r="C142" s="5">
        <f t="shared" si="35"/>
        <v>243</v>
      </c>
      <c r="D142" s="5">
        <f t="shared" si="21"/>
        <v>0</v>
      </c>
      <c r="E142" s="5">
        <f t="shared" si="32"/>
        <v>289</v>
      </c>
      <c r="F142" s="5">
        <v>1</v>
      </c>
      <c r="G142" s="5">
        <f t="shared" si="34"/>
        <v>28</v>
      </c>
      <c r="H142" s="1">
        <v>25</v>
      </c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42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7">
        <v>92</v>
      </c>
      <c r="AM142" s="36">
        <v>97</v>
      </c>
      <c r="AN142" s="36">
        <v>100</v>
      </c>
      <c r="AO142" s="8"/>
      <c r="AP142" s="8"/>
      <c r="AQ142" s="8"/>
      <c r="AR142" s="8"/>
      <c r="AS142" s="8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1157</v>
      </c>
      <c r="B143" s="47" t="s">
        <v>1485</v>
      </c>
      <c r="C143" s="5">
        <f t="shared" si="35"/>
        <v>419</v>
      </c>
      <c r="D143" s="5">
        <f t="shared" si="21"/>
        <v>0</v>
      </c>
      <c r="E143" s="5">
        <f t="shared" si="32"/>
        <v>81</v>
      </c>
      <c r="F143" s="5">
        <v>61</v>
      </c>
      <c r="G143" s="5">
        <f t="shared" si="34"/>
        <v>1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N143" s="19">
        <v>81</v>
      </c>
      <c r="AO143" s="8"/>
      <c r="AP143" s="8"/>
      <c r="AQ143" s="8"/>
      <c r="AR143" s="8"/>
      <c r="AS143" s="8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639</v>
      </c>
      <c r="B144" s="47" t="s">
        <v>1332</v>
      </c>
      <c r="C144" s="5">
        <f t="shared" si="35"/>
        <v>377</v>
      </c>
      <c r="D144" s="5">
        <f t="shared" si="21"/>
        <v>0</v>
      </c>
      <c r="E144" s="5">
        <f t="shared" si="32"/>
        <v>110</v>
      </c>
      <c r="F144" s="5">
        <v>23</v>
      </c>
      <c r="G144" s="5">
        <f t="shared" si="34"/>
        <v>2</v>
      </c>
      <c r="H144" s="1"/>
      <c r="I144" s="40">
        <v>32</v>
      </c>
      <c r="J144" s="38"/>
      <c r="K144" s="38"/>
      <c r="L144" s="38"/>
      <c r="M144" s="38"/>
      <c r="N144" s="38"/>
      <c r="O144" s="38"/>
      <c r="P144" s="38"/>
      <c r="Q144" s="38"/>
      <c r="R144" s="38"/>
      <c r="S144" s="42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7">
        <v>78</v>
      </c>
      <c r="AO144" s="8"/>
      <c r="AP144" s="8"/>
      <c r="AQ144" s="8"/>
      <c r="AR144" s="8"/>
      <c r="AS144" s="8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1158</v>
      </c>
      <c r="B145" s="47" t="s">
        <v>1484</v>
      </c>
      <c r="C145" s="5">
        <f t="shared" si="35"/>
        <v>433</v>
      </c>
      <c r="D145" s="5">
        <f t="shared" si="21"/>
        <v>0</v>
      </c>
      <c r="E145" s="5">
        <f t="shared" si="32"/>
        <v>71</v>
      </c>
      <c r="F145" s="5">
        <v>65</v>
      </c>
      <c r="G145" s="5">
        <f t="shared" si="34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71</v>
      </c>
      <c r="AO145" s="8"/>
      <c r="AP145" s="8"/>
      <c r="AQ145" s="8"/>
      <c r="AR145" s="8"/>
      <c r="AS145" s="8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1161</v>
      </c>
      <c r="B146" s="47" t="s">
        <v>1483</v>
      </c>
      <c r="C146" s="5">
        <f t="shared" si="35"/>
        <v>436</v>
      </c>
      <c r="D146" s="5">
        <f t="shared" si="21"/>
        <v>0</v>
      </c>
      <c r="E146" s="5">
        <f t="shared" si="32"/>
        <v>70</v>
      </c>
      <c r="F146" s="5">
        <v>67</v>
      </c>
      <c r="G146" s="5">
        <f t="shared" si="34"/>
        <v>1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70</v>
      </c>
      <c r="AO146" s="8"/>
      <c r="AP146" s="8"/>
      <c r="AQ146" s="8"/>
      <c r="AR146" s="8"/>
      <c r="AS146" s="8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1159</v>
      </c>
      <c r="B147" s="47" t="s">
        <v>1176</v>
      </c>
      <c r="C147" s="5">
        <f t="shared" si="35"/>
        <v>439</v>
      </c>
      <c r="D147" s="5">
        <f t="shared" si="21"/>
        <v>0</v>
      </c>
      <c r="E147" s="5">
        <f t="shared" si="32"/>
        <v>68</v>
      </c>
      <c r="F147" s="5">
        <v>71</v>
      </c>
      <c r="G147" s="5">
        <f t="shared" si="34"/>
        <v>1</v>
      </c>
      <c r="H147" s="1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N147" s="19">
        <v>68</v>
      </c>
      <c r="AO147" s="8"/>
      <c r="AP147" s="8"/>
      <c r="AQ147" s="8"/>
      <c r="AR147" s="8"/>
      <c r="AS147" s="8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1160</v>
      </c>
      <c r="B148" s="47" t="s">
        <v>1176</v>
      </c>
      <c r="C148" s="5">
        <f t="shared" si="35"/>
        <v>439</v>
      </c>
      <c r="D148" s="5">
        <f t="shared" si="21"/>
        <v>0</v>
      </c>
      <c r="E148" s="5">
        <f t="shared" si="32"/>
        <v>68</v>
      </c>
      <c r="F148" s="5">
        <v>72</v>
      </c>
      <c r="G148" s="5">
        <f t="shared" si="34"/>
        <v>1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68</v>
      </c>
      <c r="AO148" s="8"/>
      <c r="AP148" s="8"/>
      <c r="AQ148" s="8"/>
      <c r="AR148" s="8"/>
      <c r="AS148" s="8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1162</v>
      </c>
      <c r="B149" s="47" t="s">
        <v>1176</v>
      </c>
      <c r="C149" s="5">
        <f t="shared" si="35"/>
        <v>443</v>
      </c>
      <c r="D149" s="5">
        <f t="shared" si="21"/>
        <v>0</v>
      </c>
      <c r="E149" s="5">
        <f t="shared" si="32"/>
        <v>67</v>
      </c>
      <c r="F149" s="5">
        <v>74</v>
      </c>
      <c r="G149" s="5">
        <f t="shared" si="34"/>
        <v>1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N149" s="19">
        <v>67</v>
      </c>
      <c r="AO149" s="8"/>
      <c r="AP149" s="8"/>
      <c r="AQ149" s="8"/>
      <c r="AR149" s="8"/>
      <c r="AS149" s="8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1163</v>
      </c>
      <c r="B150" s="47" t="s">
        <v>1482</v>
      </c>
      <c r="C150" s="5">
        <f t="shared" si="35"/>
        <v>450</v>
      </c>
      <c r="D150" s="5">
        <f t="shared" si="21"/>
        <v>0</v>
      </c>
      <c r="E150" s="5">
        <f t="shared" si="32"/>
        <v>65</v>
      </c>
      <c r="F150" s="5">
        <v>76</v>
      </c>
      <c r="G150" s="5">
        <f t="shared" si="34"/>
        <v>1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N150" s="19">
        <v>65</v>
      </c>
      <c r="AO150" s="8"/>
      <c r="AP150" s="8"/>
      <c r="AQ150" s="8"/>
      <c r="AR150" s="8"/>
      <c r="AS150" s="8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735</v>
      </c>
      <c r="B151" s="47" t="s">
        <v>1203</v>
      </c>
      <c r="C151" s="5">
        <f t="shared" si="35"/>
        <v>27</v>
      </c>
      <c r="D151" s="5">
        <f t="shared" si="21"/>
        <v>0</v>
      </c>
      <c r="E151" s="5">
        <f t="shared" si="32"/>
        <v>1916</v>
      </c>
      <c r="F151" s="5">
        <v>3</v>
      </c>
      <c r="G151" s="5">
        <f t="shared" si="34"/>
        <v>29</v>
      </c>
      <c r="H151" s="1">
        <v>1</v>
      </c>
      <c r="I151" s="40">
        <v>225</v>
      </c>
      <c r="J151" s="36">
        <v>151</v>
      </c>
      <c r="K151" s="36">
        <v>119</v>
      </c>
      <c r="L151" s="36">
        <v>95</v>
      </c>
      <c r="M151" s="36">
        <v>86</v>
      </c>
      <c r="N151" s="36">
        <v>69</v>
      </c>
      <c r="O151" s="36">
        <v>59</v>
      </c>
      <c r="P151" s="36">
        <v>44</v>
      </c>
      <c r="Q151" s="36">
        <v>43</v>
      </c>
      <c r="R151" s="36">
        <v>38</v>
      </c>
      <c r="S151" s="40">
        <v>36</v>
      </c>
      <c r="T151" s="36">
        <v>40</v>
      </c>
      <c r="U151" s="36">
        <v>50</v>
      </c>
      <c r="V151" s="36">
        <v>45</v>
      </c>
      <c r="W151" s="36">
        <v>40</v>
      </c>
      <c r="X151" s="36">
        <v>34</v>
      </c>
      <c r="Y151" s="36">
        <v>37</v>
      </c>
      <c r="Z151" s="38"/>
      <c r="AA151" s="38"/>
      <c r="AB151" s="38"/>
      <c r="AC151" s="38"/>
      <c r="AD151" s="37">
        <v>42</v>
      </c>
      <c r="AE151" s="36">
        <v>48</v>
      </c>
      <c r="AF151" s="36">
        <v>52</v>
      </c>
      <c r="AG151" s="36">
        <v>72</v>
      </c>
      <c r="AH151" s="36">
        <v>63</v>
      </c>
      <c r="AI151" s="36">
        <v>61</v>
      </c>
      <c r="AJ151" s="36">
        <v>115</v>
      </c>
      <c r="AK151" s="36">
        <v>62</v>
      </c>
      <c r="AL151" s="36">
        <v>62</v>
      </c>
      <c r="AM151" s="36">
        <v>66</v>
      </c>
      <c r="AN151" s="36">
        <v>62</v>
      </c>
      <c r="AO151" s="8"/>
      <c r="AP151" s="8"/>
      <c r="AQ151" s="8"/>
      <c r="AR151" s="8"/>
      <c r="AS151" s="8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1164</v>
      </c>
      <c r="B152" s="47" t="s">
        <v>1176</v>
      </c>
      <c r="C152" s="5">
        <f t="shared" si="35"/>
        <v>458</v>
      </c>
      <c r="D152" s="5">
        <f t="shared" si="21"/>
        <v>0</v>
      </c>
      <c r="E152" s="5">
        <f t="shared" si="32"/>
        <v>62</v>
      </c>
      <c r="F152" s="5">
        <v>82</v>
      </c>
      <c r="G152" s="5">
        <f t="shared" si="34"/>
        <v>1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62</v>
      </c>
      <c r="AO152" s="8"/>
      <c r="AP152" s="8"/>
      <c r="AQ152" s="8"/>
      <c r="AR152" s="8"/>
      <c r="AS152" s="8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1165</v>
      </c>
      <c r="B153" s="47" t="s">
        <v>1176</v>
      </c>
      <c r="C153" s="5">
        <f t="shared" si="35"/>
        <v>476</v>
      </c>
      <c r="D153" s="5">
        <f t="shared" si="21"/>
        <v>0</v>
      </c>
      <c r="E153" s="5">
        <f t="shared" si="32"/>
        <v>57</v>
      </c>
      <c r="F153" s="5">
        <v>85</v>
      </c>
      <c r="G153" s="5">
        <f t="shared" si="34"/>
        <v>1</v>
      </c>
      <c r="H153" s="1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N153" s="19">
        <v>57</v>
      </c>
      <c r="AO153" s="8"/>
      <c r="AP153" s="8"/>
      <c r="AQ153" s="8"/>
      <c r="AR153" s="8"/>
      <c r="AS153" s="8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1166</v>
      </c>
      <c r="B154" s="47" t="s">
        <v>1176</v>
      </c>
      <c r="C154" s="5">
        <f t="shared" si="35"/>
        <v>484</v>
      </c>
      <c r="D154" s="5">
        <f t="shared" ref="D154:D215" si="36">AS154</f>
        <v>0</v>
      </c>
      <c r="E154" s="5">
        <f t="shared" si="32"/>
        <v>55</v>
      </c>
      <c r="F154" s="5">
        <v>88</v>
      </c>
      <c r="G154" s="5">
        <f t="shared" si="34"/>
        <v>1</v>
      </c>
      <c r="H154" s="1"/>
      <c r="I154" s="40"/>
      <c r="J154" s="36"/>
      <c r="K154" s="36"/>
      <c r="L154" s="36"/>
      <c r="M154" s="36"/>
      <c r="N154" s="36"/>
      <c r="S154" s="41"/>
      <c r="T154" s="36"/>
      <c r="W154" s="36"/>
      <c r="AH154" s="36"/>
      <c r="AN154" s="19">
        <v>55</v>
      </c>
      <c r="AO154" s="8"/>
      <c r="AP154" s="8"/>
      <c r="AQ154" s="8"/>
      <c r="AR154" s="8"/>
      <c r="AS154" s="8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1167</v>
      </c>
      <c r="B155" s="47" t="s">
        <v>1176</v>
      </c>
      <c r="C155" s="5">
        <f t="shared" si="35"/>
        <v>494</v>
      </c>
      <c r="D155" s="5">
        <f t="shared" si="36"/>
        <v>0</v>
      </c>
      <c r="E155" s="5">
        <f t="shared" si="32"/>
        <v>52</v>
      </c>
      <c r="F155" s="5">
        <v>92</v>
      </c>
      <c r="G155" s="5">
        <f t="shared" si="34"/>
        <v>1</v>
      </c>
      <c r="H155" s="1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N155" s="19">
        <v>52</v>
      </c>
      <c r="AO155" s="8"/>
      <c r="AP155" s="8"/>
      <c r="AQ155" s="8"/>
      <c r="AR155" s="8"/>
      <c r="AS155" s="8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1168</v>
      </c>
      <c r="B156" s="47" t="s">
        <v>1176</v>
      </c>
      <c r="C156" s="5">
        <f t="shared" si="35"/>
        <v>494</v>
      </c>
      <c r="D156" s="5">
        <f t="shared" si="36"/>
        <v>0</v>
      </c>
      <c r="E156" s="5">
        <f t="shared" si="32"/>
        <v>52</v>
      </c>
      <c r="F156" s="5">
        <v>93</v>
      </c>
      <c r="G156" s="5">
        <f t="shared" si="34"/>
        <v>1</v>
      </c>
      <c r="H156" s="1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N156" s="19">
        <v>52</v>
      </c>
      <c r="AO156" s="8"/>
      <c r="AP156" s="8"/>
      <c r="AQ156" s="8"/>
      <c r="AR156" s="8"/>
      <c r="AS156" s="8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331</v>
      </c>
      <c r="B157" s="47" t="s">
        <v>1275</v>
      </c>
      <c r="C157" s="5">
        <f t="shared" si="35"/>
        <v>5</v>
      </c>
      <c r="D157" s="5">
        <f t="shared" si="36"/>
        <v>0</v>
      </c>
      <c r="E157" s="5">
        <f t="shared" si="32"/>
        <v>6146</v>
      </c>
      <c r="F157" s="5">
        <v>1</v>
      </c>
      <c r="G157" s="5">
        <f t="shared" si="34"/>
        <v>65</v>
      </c>
      <c r="H157" s="1">
        <v>35</v>
      </c>
      <c r="I157" s="40">
        <v>237</v>
      </c>
      <c r="J157" s="36">
        <v>230</v>
      </c>
      <c r="K157" s="36">
        <v>226</v>
      </c>
      <c r="L157" s="36">
        <v>220</v>
      </c>
      <c r="M157" s="36">
        <v>210</v>
      </c>
      <c r="N157" s="36">
        <v>209</v>
      </c>
      <c r="O157" s="36">
        <v>204</v>
      </c>
      <c r="P157" s="36">
        <v>182</v>
      </c>
      <c r="Q157" s="36">
        <v>184</v>
      </c>
      <c r="R157" s="36">
        <v>181</v>
      </c>
      <c r="S157" s="42"/>
      <c r="T157" s="37">
        <v>201</v>
      </c>
      <c r="U157" s="36">
        <v>256</v>
      </c>
      <c r="V157" s="36">
        <v>236</v>
      </c>
      <c r="W157" s="36">
        <v>209</v>
      </c>
      <c r="X157" s="36">
        <v>196</v>
      </c>
      <c r="Y157" s="36">
        <v>225</v>
      </c>
      <c r="Z157" s="36">
        <v>229</v>
      </c>
      <c r="AA157" s="36">
        <v>221</v>
      </c>
      <c r="AB157" s="36">
        <v>206</v>
      </c>
      <c r="AC157" s="36">
        <v>219</v>
      </c>
      <c r="AD157" s="36">
        <v>202</v>
      </c>
      <c r="AE157" s="36">
        <v>193</v>
      </c>
      <c r="AF157" s="36">
        <v>193</v>
      </c>
      <c r="AG157" s="36">
        <v>190</v>
      </c>
      <c r="AH157" s="36">
        <v>188</v>
      </c>
      <c r="AI157" s="36">
        <v>186</v>
      </c>
      <c r="AJ157" s="36">
        <v>181</v>
      </c>
      <c r="AK157" s="36">
        <v>178</v>
      </c>
      <c r="AL157" s="36">
        <v>177</v>
      </c>
      <c r="AM157" s="36">
        <v>177</v>
      </c>
      <c r="AN157" s="38"/>
      <c r="AO157" s="8"/>
      <c r="AP157" s="8"/>
      <c r="AQ157" s="8"/>
      <c r="AR157" s="8"/>
      <c r="AS157" s="8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573</v>
      </c>
      <c r="B158" s="47" t="s">
        <v>1204</v>
      </c>
      <c r="C158" s="5">
        <f t="shared" si="35"/>
        <v>4</v>
      </c>
      <c r="D158" s="5">
        <f t="shared" si="36"/>
        <v>0</v>
      </c>
      <c r="E158" s="5">
        <f t="shared" si="32"/>
        <v>6417</v>
      </c>
      <c r="F158" s="5">
        <v>1</v>
      </c>
      <c r="G158" s="5">
        <f t="shared" si="34"/>
        <v>47</v>
      </c>
      <c r="H158" s="1">
        <v>16</v>
      </c>
      <c r="I158" s="40">
        <v>291</v>
      </c>
      <c r="J158" s="36">
        <v>270</v>
      </c>
      <c r="K158" s="36">
        <v>275</v>
      </c>
      <c r="L158" s="36">
        <v>285</v>
      </c>
      <c r="M158" s="36">
        <v>361</v>
      </c>
      <c r="N158" s="36">
        <v>236</v>
      </c>
      <c r="O158" s="36">
        <v>236</v>
      </c>
      <c r="P158" s="36">
        <v>221</v>
      </c>
      <c r="Q158" s="36">
        <v>210</v>
      </c>
      <c r="R158" s="36">
        <v>198</v>
      </c>
      <c r="S158" s="40">
        <v>189</v>
      </c>
      <c r="T158" s="36">
        <v>211</v>
      </c>
      <c r="U158" s="36">
        <v>249</v>
      </c>
      <c r="V158" s="36">
        <v>246</v>
      </c>
      <c r="W158" s="36">
        <v>215</v>
      </c>
      <c r="X158" s="36">
        <v>199</v>
      </c>
      <c r="Y158" s="36">
        <v>201</v>
      </c>
      <c r="Z158" s="36">
        <v>199</v>
      </c>
      <c r="AA158" s="36">
        <v>193</v>
      </c>
      <c r="AB158" s="36">
        <v>183</v>
      </c>
      <c r="AC158" s="36">
        <v>175</v>
      </c>
      <c r="AD158" s="36">
        <v>168</v>
      </c>
      <c r="AE158" s="36">
        <v>178</v>
      </c>
      <c r="AF158" s="36">
        <v>167</v>
      </c>
      <c r="AG158" s="36">
        <v>162</v>
      </c>
      <c r="AH158" s="36">
        <v>160</v>
      </c>
      <c r="AI158" s="36">
        <v>158</v>
      </c>
      <c r="AJ158" s="36">
        <v>153</v>
      </c>
      <c r="AK158" s="36">
        <v>146</v>
      </c>
      <c r="AL158" s="36">
        <v>141</v>
      </c>
      <c r="AM158" s="36">
        <v>141</v>
      </c>
      <c r="AN158" s="38"/>
      <c r="AO158" s="8"/>
      <c r="AP158" s="8"/>
      <c r="AQ158" s="8"/>
      <c r="AR158" s="8"/>
      <c r="AS158" s="8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733</v>
      </c>
      <c r="B159" s="47" t="s">
        <v>1203</v>
      </c>
      <c r="C159" s="5">
        <f t="shared" si="35"/>
        <v>3</v>
      </c>
      <c r="D159" s="5">
        <f t="shared" si="36"/>
        <v>0</v>
      </c>
      <c r="E159" s="5">
        <f t="shared" si="32"/>
        <v>6487</v>
      </c>
      <c r="F159" s="5">
        <v>1</v>
      </c>
      <c r="G159" s="5">
        <f t="shared" si="34"/>
        <v>32</v>
      </c>
      <c r="H159" s="1">
        <v>1</v>
      </c>
      <c r="I159" s="40">
        <v>424</v>
      </c>
      <c r="J159" s="36">
        <v>322</v>
      </c>
      <c r="K159" s="36">
        <v>302</v>
      </c>
      <c r="L159" s="36">
        <v>302</v>
      </c>
      <c r="M159" s="36">
        <v>294</v>
      </c>
      <c r="N159" s="36">
        <v>258</v>
      </c>
      <c r="O159" s="36">
        <v>257</v>
      </c>
      <c r="P159" s="36">
        <v>213</v>
      </c>
      <c r="Q159" s="36">
        <v>209</v>
      </c>
      <c r="R159" s="36">
        <v>198</v>
      </c>
      <c r="S159" s="40">
        <v>194</v>
      </c>
      <c r="T159" s="36">
        <v>236</v>
      </c>
      <c r="U159" s="36">
        <v>266</v>
      </c>
      <c r="V159" s="36">
        <v>256</v>
      </c>
      <c r="W159" s="36">
        <v>219</v>
      </c>
      <c r="X159" s="36">
        <v>197</v>
      </c>
      <c r="Y159" s="36">
        <v>191</v>
      </c>
      <c r="Z159" s="36">
        <v>193</v>
      </c>
      <c r="AA159" s="36">
        <v>179</v>
      </c>
      <c r="AB159" s="36">
        <v>176</v>
      </c>
      <c r="AC159" s="36">
        <v>172</v>
      </c>
      <c r="AD159" s="36">
        <v>166</v>
      </c>
      <c r="AE159" s="36">
        <v>151</v>
      </c>
      <c r="AF159" s="36">
        <v>148</v>
      </c>
      <c r="AG159" s="36">
        <v>150</v>
      </c>
      <c r="AH159" s="36">
        <v>143</v>
      </c>
      <c r="AI159" s="36">
        <v>140</v>
      </c>
      <c r="AJ159" s="36">
        <v>137</v>
      </c>
      <c r="AK159" s="36">
        <v>133</v>
      </c>
      <c r="AL159" s="36">
        <v>130</v>
      </c>
      <c r="AM159" s="36">
        <v>131</v>
      </c>
      <c r="AN159" s="38"/>
      <c r="AO159" s="8"/>
      <c r="AP159" s="8"/>
      <c r="AQ159" s="8"/>
      <c r="AR159" s="8"/>
      <c r="AS159" s="8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594</v>
      </c>
      <c r="B160" s="47" t="s">
        <v>1211</v>
      </c>
      <c r="C160" s="5">
        <f t="shared" si="35"/>
        <v>16</v>
      </c>
      <c r="D160" s="5">
        <f t="shared" si="36"/>
        <v>0</v>
      </c>
      <c r="E160" s="5">
        <f t="shared" si="32"/>
        <v>2573</v>
      </c>
      <c r="F160" s="5">
        <v>2</v>
      </c>
      <c r="G160" s="5">
        <f t="shared" si="34"/>
        <v>34</v>
      </c>
      <c r="H160" s="1">
        <v>13</v>
      </c>
      <c r="I160" s="40">
        <v>136</v>
      </c>
      <c r="J160" s="36">
        <v>134</v>
      </c>
      <c r="K160" s="36">
        <v>133</v>
      </c>
      <c r="L160" s="36">
        <v>132</v>
      </c>
      <c r="M160" s="36">
        <v>131</v>
      </c>
      <c r="N160" s="36">
        <v>121</v>
      </c>
      <c r="O160" s="36">
        <v>116</v>
      </c>
      <c r="P160" s="36">
        <v>106</v>
      </c>
      <c r="Q160" s="36">
        <v>102</v>
      </c>
      <c r="R160" s="36">
        <v>93</v>
      </c>
      <c r="S160" s="42"/>
      <c r="T160" s="37">
        <v>98</v>
      </c>
      <c r="U160" s="36">
        <v>130</v>
      </c>
      <c r="V160" s="36">
        <v>114</v>
      </c>
      <c r="W160" s="36">
        <v>104</v>
      </c>
      <c r="X160" s="36">
        <v>95</v>
      </c>
      <c r="Y160" s="36">
        <v>109</v>
      </c>
      <c r="Z160" s="38"/>
      <c r="AA160" s="38"/>
      <c r="AB160" s="38"/>
      <c r="AC160" s="38"/>
      <c r="AD160" s="38"/>
      <c r="AE160" s="38"/>
      <c r="AF160" s="38"/>
      <c r="AG160" s="38"/>
      <c r="AH160" s="38"/>
      <c r="AI160" s="37">
        <v>125</v>
      </c>
      <c r="AJ160" s="36">
        <v>176</v>
      </c>
      <c r="AK160" s="36">
        <v>154</v>
      </c>
      <c r="AL160" s="36">
        <v>139</v>
      </c>
      <c r="AM160" s="36">
        <v>125</v>
      </c>
      <c r="AN160" s="38"/>
      <c r="AO160" s="8"/>
      <c r="AP160" s="8"/>
      <c r="AQ160" s="8"/>
      <c r="AR160" s="8"/>
      <c r="AS160" s="8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734</v>
      </c>
      <c r="B161" s="47" t="s">
        <v>1203</v>
      </c>
      <c r="C161" s="5">
        <f t="shared" si="35"/>
        <v>8</v>
      </c>
      <c r="D161" s="5">
        <f t="shared" si="36"/>
        <v>0</v>
      </c>
      <c r="E161" s="5">
        <f t="shared" si="32"/>
        <v>4758</v>
      </c>
      <c r="F161" s="5">
        <v>1</v>
      </c>
      <c r="G161" s="5">
        <f t="shared" si="34"/>
        <v>32</v>
      </c>
      <c r="H161" s="1">
        <v>1</v>
      </c>
      <c r="I161" s="40">
        <v>293</v>
      </c>
      <c r="J161" s="36">
        <v>205</v>
      </c>
      <c r="K161" s="36">
        <v>173</v>
      </c>
      <c r="L161" s="36">
        <v>151</v>
      </c>
      <c r="M161" s="36">
        <v>146</v>
      </c>
      <c r="N161" s="36">
        <v>133</v>
      </c>
      <c r="O161" s="36">
        <v>125</v>
      </c>
      <c r="P161" s="36">
        <v>108</v>
      </c>
      <c r="Q161" s="36">
        <v>112</v>
      </c>
      <c r="R161" s="36">
        <v>106</v>
      </c>
      <c r="S161" s="40">
        <v>108</v>
      </c>
      <c r="T161" s="36">
        <v>121</v>
      </c>
      <c r="U161" s="36">
        <v>150</v>
      </c>
      <c r="V161" s="36">
        <v>146</v>
      </c>
      <c r="W161" s="36">
        <v>144</v>
      </c>
      <c r="X161" s="36">
        <v>137</v>
      </c>
      <c r="Y161" s="36">
        <v>141</v>
      </c>
      <c r="Z161" s="36">
        <v>214</v>
      </c>
      <c r="AA161" s="36">
        <v>356</v>
      </c>
      <c r="AB161" s="36">
        <v>196</v>
      </c>
      <c r="AC161" s="36">
        <v>182</v>
      </c>
      <c r="AD161" s="36">
        <v>158</v>
      </c>
      <c r="AE161" s="36">
        <v>152</v>
      </c>
      <c r="AF161" s="36">
        <v>136</v>
      </c>
      <c r="AG161" s="36">
        <v>135</v>
      </c>
      <c r="AH161" s="36">
        <v>129</v>
      </c>
      <c r="AI161" s="36">
        <v>127</v>
      </c>
      <c r="AJ161" s="36">
        <v>130</v>
      </c>
      <c r="AK161" s="36">
        <v>117</v>
      </c>
      <c r="AL161" s="36">
        <v>115</v>
      </c>
      <c r="AM161" s="36">
        <v>112</v>
      </c>
      <c r="AN161" s="38"/>
      <c r="AO161" s="8"/>
      <c r="AP161" s="8"/>
      <c r="AQ161" s="8"/>
      <c r="AR161" s="8"/>
      <c r="AS161" s="8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727</v>
      </c>
      <c r="B162" s="47" t="s">
        <v>1265</v>
      </c>
      <c r="C162" s="5">
        <f t="shared" si="35"/>
        <v>22</v>
      </c>
      <c r="D162" s="5">
        <f t="shared" si="36"/>
        <v>0</v>
      </c>
      <c r="E162" s="5">
        <f t="shared" si="32"/>
        <v>2063</v>
      </c>
      <c r="F162" s="5">
        <v>26</v>
      </c>
      <c r="G162" s="5">
        <f t="shared" si="34"/>
        <v>33</v>
      </c>
      <c r="H162" s="1">
        <v>2</v>
      </c>
      <c r="I162" s="40">
        <v>39</v>
      </c>
      <c r="J162" s="36">
        <v>39</v>
      </c>
      <c r="K162" s="36">
        <v>41</v>
      </c>
      <c r="L162" s="36">
        <v>41</v>
      </c>
      <c r="M162" s="36">
        <v>44</v>
      </c>
      <c r="N162" s="36">
        <v>44</v>
      </c>
      <c r="O162" s="36">
        <v>46</v>
      </c>
      <c r="P162" s="36">
        <v>41</v>
      </c>
      <c r="Q162" s="36">
        <v>50</v>
      </c>
      <c r="R162" s="36">
        <v>50</v>
      </c>
      <c r="S162" s="40">
        <v>47</v>
      </c>
      <c r="T162" s="36">
        <v>55</v>
      </c>
      <c r="U162" s="36">
        <v>71</v>
      </c>
      <c r="V162" s="36">
        <v>69</v>
      </c>
      <c r="W162" s="36">
        <v>66</v>
      </c>
      <c r="X162" s="36">
        <v>60</v>
      </c>
      <c r="Y162" s="36">
        <v>69</v>
      </c>
      <c r="Z162" s="36">
        <v>73</v>
      </c>
      <c r="AA162" s="36">
        <v>76</v>
      </c>
      <c r="AB162" s="36">
        <v>75</v>
      </c>
      <c r="AC162" s="36">
        <v>80</v>
      </c>
      <c r="AD162" s="36">
        <v>83</v>
      </c>
      <c r="AE162" s="36">
        <v>82</v>
      </c>
      <c r="AF162" s="36">
        <v>84</v>
      </c>
      <c r="AG162" s="36">
        <v>85</v>
      </c>
      <c r="AH162" s="36">
        <v>88</v>
      </c>
      <c r="AI162" s="36">
        <v>89</v>
      </c>
      <c r="AJ162" s="36">
        <v>93</v>
      </c>
      <c r="AK162" s="36">
        <v>92</v>
      </c>
      <c r="AL162" s="36">
        <v>94</v>
      </c>
      <c r="AM162" s="36">
        <v>97</v>
      </c>
      <c r="AN162" s="38"/>
      <c r="AO162" s="8"/>
      <c r="AP162" s="8"/>
      <c r="AQ162" s="8"/>
      <c r="AR162" s="8"/>
      <c r="AS162" s="8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1121</v>
      </c>
      <c r="B163" s="47" t="s">
        <v>1196</v>
      </c>
      <c r="C163" s="5">
        <f t="shared" si="35"/>
        <v>438</v>
      </c>
      <c r="D163" s="5">
        <f t="shared" si="36"/>
        <v>0</v>
      </c>
      <c r="E163" s="5">
        <f t="shared" si="32"/>
        <v>69</v>
      </c>
      <c r="F163" s="5">
        <v>1</v>
      </c>
      <c r="G163" s="5">
        <f t="shared" si="34"/>
        <v>15</v>
      </c>
      <c r="H163" s="1">
        <v>14</v>
      </c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42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7">
        <v>69</v>
      </c>
      <c r="AN163" s="38"/>
      <c r="AO163" s="8"/>
      <c r="AP163" s="8"/>
      <c r="AQ163" s="8"/>
      <c r="AR163" s="8"/>
      <c r="AS163" s="8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1122</v>
      </c>
      <c r="B164" s="47" t="s">
        <v>1196</v>
      </c>
      <c r="C164" s="5">
        <f t="shared" si="35"/>
        <v>439</v>
      </c>
      <c r="D164" s="5">
        <f t="shared" si="36"/>
        <v>0</v>
      </c>
      <c r="E164" s="5">
        <f t="shared" si="32"/>
        <v>68</v>
      </c>
      <c r="F164" s="5">
        <v>1</v>
      </c>
      <c r="G164" s="5">
        <f t="shared" si="34"/>
        <v>25</v>
      </c>
      <c r="H164" s="1">
        <v>24</v>
      </c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42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7">
        <v>68</v>
      </c>
      <c r="AN164" s="38"/>
      <c r="AO164" s="8"/>
      <c r="AP164" s="8"/>
      <c r="AQ164" s="8"/>
      <c r="AR164" s="8"/>
      <c r="AS164" s="8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467</v>
      </c>
      <c r="B165" s="47" t="s">
        <v>1274</v>
      </c>
      <c r="C165" s="5">
        <f t="shared" si="35"/>
        <v>53</v>
      </c>
      <c r="D165" s="5">
        <f t="shared" si="36"/>
        <v>0</v>
      </c>
      <c r="E165" s="5">
        <f t="shared" si="32"/>
        <v>1381</v>
      </c>
      <c r="F165" s="5">
        <v>8</v>
      </c>
      <c r="G165" s="5">
        <f t="shared" si="34"/>
        <v>48</v>
      </c>
      <c r="H165" s="1">
        <v>22</v>
      </c>
      <c r="I165" s="42"/>
      <c r="J165" s="38"/>
      <c r="K165" s="37">
        <v>30</v>
      </c>
      <c r="L165" s="36">
        <v>32</v>
      </c>
      <c r="M165" s="36">
        <v>32</v>
      </c>
      <c r="N165" s="38"/>
      <c r="O165" s="38"/>
      <c r="P165" s="38"/>
      <c r="Q165" s="37">
        <v>35</v>
      </c>
      <c r="R165" s="36">
        <v>33</v>
      </c>
      <c r="S165" s="40">
        <v>35</v>
      </c>
      <c r="T165" s="36">
        <v>40</v>
      </c>
      <c r="U165" s="36">
        <v>51</v>
      </c>
      <c r="V165" s="36">
        <v>50</v>
      </c>
      <c r="W165" s="36">
        <v>50</v>
      </c>
      <c r="X165" s="36">
        <v>50</v>
      </c>
      <c r="Y165" s="36">
        <v>59</v>
      </c>
      <c r="Z165" s="36">
        <v>59</v>
      </c>
      <c r="AA165" s="36">
        <v>61</v>
      </c>
      <c r="AB165" s="36">
        <v>59</v>
      </c>
      <c r="AC165" s="36">
        <v>60</v>
      </c>
      <c r="AD165" s="36">
        <v>61</v>
      </c>
      <c r="AE165" s="36">
        <v>61</v>
      </c>
      <c r="AF165" s="36">
        <v>51</v>
      </c>
      <c r="AG165" s="36">
        <v>52</v>
      </c>
      <c r="AH165" s="36">
        <v>78</v>
      </c>
      <c r="AI165" s="36">
        <v>77</v>
      </c>
      <c r="AJ165" s="36">
        <v>75</v>
      </c>
      <c r="AK165" s="36">
        <v>62</v>
      </c>
      <c r="AL165" s="36">
        <v>64</v>
      </c>
      <c r="AM165" s="36">
        <v>64</v>
      </c>
      <c r="AN165" s="38"/>
      <c r="AO165" s="8"/>
      <c r="AP165" s="8"/>
      <c r="AQ165" s="8"/>
      <c r="AR165" s="8"/>
      <c r="AS165" s="8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1092</v>
      </c>
      <c r="B166" s="47" t="s">
        <v>1273</v>
      </c>
      <c r="C166" s="5">
        <f t="shared" si="35"/>
        <v>260</v>
      </c>
      <c r="D166" s="5">
        <f t="shared" si="36"/>
        <v>0</v>
      </c>
      <c r="E166" s="5">
        <f t="shared" si="32"/>
        <v>251</v>
      </c>
      <c r="F166" s="5">
        <v>23</v>
      </c>
      <c r="G166" s="5">
        <f t="shared" si="34"/>
        <v>3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K166" s="19">
        <v>123</v>
      </c>
      <c r="AL166" s="36">
        <v>73</v>
      </c>
      <c r="AM166" s="36">
        <v>55</v>
      </c>
      <c r="AN166" s="38"/>
      <c r="AO166" s="8"/>
      <c r="AP166" s="8"/>
      <c r="AQ166" s="8"/>
      <c r="AR166" s="8"/>
      <c r="AS166" s="8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1068</v>
      </c>
      <c r="B167" s="47" t="s">
        <v>1333</v>
      </c>
      <c r="C167" s="5">
        <f t="shared" si="35"/>
        <v>280</v>
      </c>
      <c r="D167" s="5">
        <f t="shared" si="36"/>
        <v>0</v>
      </c>
      <c r="E167" s="5">
        <f t="shared" si="32"/>
        <v>221</v>
      </c>
      <c r="F167" s="5">
        <v>57</v>
      </c>
      <c r="G167" s="5">
        <f t="shared" si="34"/>
        <v>5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I167" s="19">
        <v>56</v>
      </c>
      <c r="AJ167" s="36">
        <v>37</v>
      </c>
      <c r="AK167" s="36">
        <v>35</v>
      </c>
      <c r="AL167" s="36">
        <v>38</v>
      </c>
      <c r="AM167" s="36">
        <v>55</v>
      </c>
      <c r="AN167" s="38"/>
      <c r="AO167" s="8"/>
      <c r="AP167" s="8"/>
      <c r="AQ167" s="8"/>
      <c r="AR167" s="8"/>
      <c r="AS167" s="8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1094</v>
      </c>
      <c r="B168" s="47" t="s">
        <v>1273</v>
      </c>
      <c r="C168" s="5">
        <f t="shared" si="35"/>
        <v>277</v>
      </c>
      <c r="D168" s="5">
        <f t="shared" si="36"/>
        <v>0</v>
      </c>
      <c r="E168" s="5">
        <f t="shared" si="32"/>
        <v>229</v>
      </c>
      <c r="F168" s="5">
        <v>28</v>
      </c>
      <c r="G168" s="5">
        <f t="shared" si="34"/>
        <v>3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K168" s="19">
        <v>110</v>
      </c>
      <c r="AL168" s="36">
        <v>68</v>
      </c>
      <c r="AM168" s="36">
        <v>51</v>
      </c>
      <c r="AN168" s="38"/>
      <c r="AO168" s="8"/>
      <c r="AP168" s="8"/>
      <c r="AQ168" s="8"/>
      <c r="AR168" s="8"/>
      <c r="AS168" s="8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820</v>
      </c>
      <c r="B169" s="47" t="s">
        <v>1334</v>
      </c>
      <c r="C169" s="5">
        <f t="shared" si="35"/>
        <v>35</v>
      </c>
      <c r="D169" s="5">
        <f t="shared" si="36"/>
        <v>0</v>
      </c>
      <c r="E169" s="5">
        <f t="shared" si="32"/>
        <v>1718</v>
      </c>
      <c r="F169" s="5">
        <v>12</v>
      </c>
      <c r="G169" s="5">
        <f t="shared" si="34"/>
        <v>20</v>
      </c>
      <c r="H169" s="1"/>
      <c r="I169" s="40"/>
      <c r="J169" s="36"/>
      <c r="K169" s="36"/>
      <c r="L169" s="36"/>
      <c r="M169" s="36"/>
      <c r="N169" s="36"/>
      <c r="S169" s="40"/>
      <c r="T169" s="19">
        <v>71</v>
      </c>
      <c r="U169" s="36">
        <v>109</v>
      </c>
      <c r="V169" s="36">
        <v>128</v>
      </c>
      <c r="W169" s="36">
        <v>122</v>
      </c>
      <c r="X169" s="36">
        <v>115</v>
      </c>
      <c r="Y169" s="36">
        <v>115</v>
      </c>
      <c r="Z169" s="36">
        <v>108</v>
      </c>
      <c r="AA169" s="36">
        <v>101</v>
      </c>
      <c r="AB169" s="36">
        <v>92</v>
      </c>
      <c r="AC169" s="36">
        <v>93</v>
      </c>
      <c r="AD169" s="36">
        <v>91</v>
      </c>
      <c r="AE169" s="36">
        <v>81</v>
      </c>
      <c r="AF169" s="36">
        <v>78</v>
      </c>
      <c r="AG169" s="36">
        <v>72</v>
      </c>
      <c r="AH169" s="36">
        <v>67</v>
      </c>
      <c r="AI169" s="36">
        <v>64</v>
      </c>
      <c r="AJ169" s="36">
        <v>61</v>
      </c>
      <c r="AK169" s="36">
        <v>54</v>
      </c>
      <c r="AL169" s="36">
        <v>49</v>
      </c>
      <c r="AM169" s="36">
        <v>47</v>
      </c>
      <c r="AN169" s="38"/>
      <c r="AO169" s="8"/>
      <c r="AP169" s="8"/>
      <c r="AQ169" s="8"/>
      <c r="AR169" s="8"/>
      <c r="AS169" s="8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1096</v>
      </c>
      <c r="B170" s="47" t="s">
        <v>1273</v>
      </c>
      <c r="C170" s="5">
        <f t="shared" si="35"/>
        <v>290</v>
      </c>
      <c r="D170" s="5">
        <f t="shared" si="36"/>
        <v>0</v>
      </c>
      <c r="E170" s="5">
        <f t="shared" si="32"/>
        <v>202</v>
      </c>
      <c r="F170" s="5">
        <v>34</v>
      </c>
      <c r="G170" s="5">
        <f t="shared" si="34"/>
        <v>3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K170" s="19">
        <v>98</v>
      </c>
      <c r="AL170" s="36">
        <v>60</v>
      </c>
      <c r="AM170" s="36">
        <v>44</v>
      </c>
      <c r="AN170" s="38"/>
      <c r="AO170" s="8"/>
      <c r="AP170" s="8"/>
      <c r="AQ170" s="8"/>
      <c r="AR170" s="8"/>
      <c r="AS170" s="8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 t="s">
        <v>1101</v>
      </c>
      <c r="B171" s="47" t="s">
        <v>1273</v>
      </c>
      <c r="C171" s="5">
        <f t="shared" si="35"/>
        <v>309</v>
      </c>
      <c r="D171" s="5">
        <f t="shared" si="36"/>
        <v>0</v>
      </c>
      <c r="E171" s="5">
        <f t="shared" si="32"/>
        <v>177</v>
      </c>
      <c r="F171" s="5">
        <v>50</v>
      </c>
      <c r="G171" s="5">
        <f t="shared" si="34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79</v>
      </c>
      <c r="AL171" s="36">
        <v>55</v>
      </c>
      <c r="AM171" s="36">
        <v>43</v>
      </c>
      <c r="AN171" s="38"/>
      <c r="AO171" s="8"/>
      <c r="AP171" s="8"/>
      <c r="AQ171" s="8"/>
      <c r="AR171" s="8"/>
      <c r="AS171" s="8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1117</v>
      </c>
      <c r="B172" s="47" t="s">
        <v>1480</v>
      </c>
      <c r="C172" s="5">
        <f t="shared" si="35"/>
        <v>419</v>
      </c>
      <c r="D172" s="5">
        <f t="shared" si="36"/>
        <v>0</v>
      </c>
      <c r="E172" s="5">
        <f t="shared" si="32"/>
        <v>81</v>
      </c>
      <c r="F172" s="5">
        <v>80</v>
      </c>
      <c r="G172" s="5">
        <f t="shared" si="34"/>
        <v>2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L172" s="19">
        <v>39</v>
      </c>
      <c r="AM172" s="36">
        <v>42</v>
      </c>
      <c r="AN172" s="38"/>
      <c r="AO172" s="8"/>
      <c r="AP172" s="8"/>
      <c r="AQ172" s="8"/>
      <c r="AR172" s="8"/>
      <c r="AS172" s="8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1095</v>
      </c>
      <c r="B173" s="47" t="s">
        <v>1273</v>
      </c>
      <c r="C173" s="5">
        <f t="shared" si="35"/>
        <v>285</v>
      </c>
      <c r="D173" s="5">
        <f t="shared" si="36"/>
        <v>0</v>
      </c>
      <c r="E173" s="5">
        <f t="shared" si="32"/>
        <v>209</v>
      </c>
      <c r="F173" s="5">
        <v>29</v>
      </c>
      <c r="G173" s="5">
        <f t="shared" si="34"/>
        <v>3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K173" s="19">
        <v>109</v>
      </c>
      <c r="AL173" s="36">
        <v>59</v>
      </c>
      <c r="AM173" s="36">
        <v>41</v>
      </c>
      <c r="AN173" s="38"/>
      <c r="AO173" s="8"/>
      <c r="AP173" s="8"/>
      <c r="AQ173" s="8"/>
      <c r="AR173" s="8"/>
      <c r="AS173" s="8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>
        <v>23</v>
      </c>
      <c r="B174" s="47" t="s">
        <v>1273</v>
      </c>
      <c r="C174" s="5">
        <f t="shared" si="35"/>
        <v>296</v>
      </c>
      <c r="D174" s="5">
        <f t="shared" si="36"/>
        <v>0</v>
      </c>
      <c r="E174" s="5">
        <f t="shared" si="32"/>
        <v>195</v>
      </c>
      <c r="F174" s="5">
        <v>33</v>
      </c>
      <c r="G174" s="5">
        <f t="shared" ref="G174:G236" si="37">H174+COUNT(I174:BJ174)</f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99</v>
      </c>
      <c r="AL174" s="36">
        <v>56</v>
      </c>
      <c r="AM174" s="36">
        <v>40</v>
      </c>
      <c r="AN174" s="38"/>
      <c r="AO174" s="8"/>
      <c r="AP174" s="8"/>
      <c r="AQ174" s="8"/>
      <c r="AR174" s="8"/>
      <c r="AS174" s="8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1124</v>
      </c>
      <c r="B175" s="47" t="s">
        <v>1333</v>
      </c>
      <c r="C175" s="5">
        <f t="shared" si="35"/>
        <v>590</v>
      </c>
      <c r="D175" s="5">
        <f t="shared" si="36"/>
        <v>0</v>
      </c>
      <c r="E175" s="5">
        <f t="shared" si="32"/>
        <v>37</v>
      </c>
      <c r="F175" s="5">
        <v>85</v>
      </c>
      <c r="G175" s="5">
        <f t="shared" si="37"/>
        <v>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M175" s="19">
        <v>37</v>
      </c>
      <c r="AN175" s="38"/>
      <c r="AO175" s="8"/>
      <c r="AP175" s="8"/>
      <c r="AQ175" s="8"/>
      <c r="AR175" s="8"/>
      <c r="AS175" s="8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1125</v>
      </c>
      <c r="B176" s="47" t="s">
        <v>1336</v>
      </c>
      <c r="C176" s="5">
        <f t="shared" si="35"/>
        <v>590</v>
      </c>
      <c r="D176" s="5">
        <f t="shared" si="36"/>
        <v>0</v>
      </c>
      <c r="E176" s="5">
        <f t="shared" si="32"/>
        <v>37</v>
      </c>
      <c r="F176" s="5">
        <v>86</v>
      </c>
      <c r="G176" s="5">
        <f t="shared" si="37"/>
        <v>1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M176" s="19">
        <v>37</v>
      </c>
      <c r="AN176" s="38"/>
      <c r="AO176" s="8"/>
      <c r="AP176" s="8"/>
      <c r="AQ176" s="8"/>
      <c r="AR176" s="8"/>
      <c r="AS176" s="8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1099</v>
      </c>
      <c r="B177" s="47" t="s">
        <v>1273</v>
      </c>
      <c r="C177" s="5">
        <f t="shared" si="35"/>
        <v>312</v>
      </c>
      <c r="D177" s="5">
        <f t="shared" si="36"/>
        <v>0</v>
      </c>
      <c r="E177" s="5">
        <f t="shared" si="32"/>
        <v>171</v>
      </c>
      <c r="F177" s="5">
        <v>45</v>
      </c>
      <c r="G177" s="5">
        <f t="shared" si="37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K177" s="19">
        <v>85</v>
      </c>
      <c r="AL177" s="36">
        <v>50</v>
      </c>
      <c r="AM177" s="36">
        <v>36</v>
      </c>
      <c r="AN177" s="38"/>
      <c r="AO177" s="8"/>
      <c r="AP177" s="8"/>
      <c r="AQ177" s="8"/>
      <c r="AR177" s="8"/>
      <c r="AS177" s="8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1126</v>
      </c>
      <c r="B178" s="47" t="s">
        <v>1333</v>
      </c>
      <c r="C178" s="5">
        <f t="shared" si="35"/>
        <v>600</v>
      </c>
      <c r="D178" s="5">
        <f t="shared" si="36"/>
        <v>0</v>
      </c>
      <c r="E178" s="5">
        <f t="shared" si="32"/>
        <v>36</v>
      </c>
      <c r="F178" s="5">
        <v>92</v>
      </c>
      <c r="G178" s="5">
        <f t="shared" si="37"/>
        <v>1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M178" s="19">
        <v>36</v>
      </c>
      <c r="AN178" s="38"/>
      <c r="AO178" s="8"/>
      <c r="AP178" s="8"/>
      <c r="AQ178" s="8"/>
      <c r="AR178" s="8"/>
      <c r="AS178" s="8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1034</v>
      </c>
      <c r="B179" s="47" t="s">
        <v>1337</v>
      </c>
      <c r="C179" s="5">
        <f t="shared" si="35"/>
        <v>212</v>
      </c>
      <c r="D179" s="5">
        <f t="shared" si="36"/>
        <v>0</v>
      </c>
      <c r="E179" s="5">
        <f t="shared" si="32"/>
        <v>381</v>
      </c>
      <c r="F179" s="5">
        <v>21</v>
      </c>
      <c r="G179" s="5">
        <f t="shared" si="37"/>
        <v>7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G179" s="19">
        <v>105</v>
      </c>
      <c r="AH179" s="36">
        <v>77</v>
      </c>
      <c r="AI179" s="36">
        <v>49</v>
      </c>
      <c r="AJ179" s="36">
        <v>41</v>
      </c>
      <c r="AK179" s="36">
        <v>39</v>
      </c>
      <c r="AL179" s="36">
        <v>36</v>
      </c>
      <c r="AM179" s="36">
        <v>34</v>
      </c>
      <c r="AN179" s="38"/>
      <c r="AO179" s="8"/>
      <c r="AP179" s="8"/>
      <c r="AQ179" s="8"/>
      <c r="AR179" s="8"/>
      <c r="AS179" s="8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1104</v>
      </c>
      <c r="B180" s="47" t="s">
        <v>1273</v>
      </c>
      <c r="C180" s="5">
        <f t="shared" si="35"/>
        <v>340</v>
      </c>
      <c r="D180" s="5">
        <f t="shared" si="36"/>
        <v>0</v>
      </c>
      <c r="E180" s="5">
        <f t="shared" si="32"/>
        <v>139</v>
      </c>
      <c r="F180" s="5">
        <v>65</v>
      </c>
      <c r="G180" s="5">
        <f t="shared" si="37"/>
        <v>3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K180" s="19">
        <v>61</v>
      </c>
      <c r="AL180" s="36">
        <v>44</v>
      </c>
      <c r="AM180" s="36">
        <v>34</v>
      </c>
      <c r="AN180" s="38"/>
      <c r="AO180" s="8"/>
      <c r="AP180" s="8"/>
      <c r="AQ180" s="8"/>
      <c r="AR180" s="8"/>
      <c r="AS180" s="8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1100</v>
      </c>
      <c r="B181" s="47" t="s">
        <v>1273</v>
      </c>
      <c r="C181" s="5">
        <f t="shared" si="35"/>
        <v>318</v>
      </c>
      <c r="D181" s="5">
        <f t="shared" si="36"/>
        <v>0</v>
      </c>
      <c r="E181" s="5">
        <f t="shared" si="32"/>
        <v>159</v>
      </c>
      <c r="F181" s="5">
        <v>48</v>
      </c>
      <c r="G181" s="5">
        <f t="shared" si="37"/>
        <v>3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K181" s="19">
        <v>80</v>
      </c>
      <c r="AL181" s="36">
        <v>45</v>
      </c>
      <c r="AM181" s="36">
        <v>34</v>
      </c>
      <c r="AN181" s="38"/>
      <c r="AO181" s="8"/>
      <c r="AP181" s="8"/>
      <c r="AQ181" s="8"/>
      <c r="AR181" s="8"/>
      <c r="AS181" s="8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1064</v>
      </c>
      <c r="B182" s="47" t="s">
        <v>1338</v>
      </c>
      <c r="C182" s="5">
        <f t="shared" si="35"/>
        <v>311</v>
      </c>
      <c r="D182" s="5">
        <f t="shared" si="36"/>
        <v>0</v>
      </c>
      <c r="E182" s="5">
        <f t="shared" si="32"/>
        <v>173</v>
      </c>
      <c r="F182" s="5">
        <v>50</v>
      </c>
      <c r="G182" s="5">
        <f t="shared" si="37"/>
        <v>4</v>
      </c>
      <c r="H182" s="1"/>
      <c r="I182" s="40"/>
      <c r="J182" s="36"/>
      <c r="K182" s="36"/>
      <c r="L182" s="36"/>
      <c r="M182" s="36"/>
      <c r="N182" s="36"/>
      <c r="S182" s="41"/>
      <c r="T182" s="36"/>
      <c r="W182" s="36"/>
      <c r="AH182" s="36"/>
      <c r="AI182" s="19">
        <v>62</v>
      </c>
      <c r="AJ182" s="36">
        <v>34</v>
      </c>
      <c r="AK182" s="38"/>
      <c r="AL182" s="37">
        <v>45</v>
      </c>
      <c r="AM182" s="36">
        <v>32</v>
      </c>
      <c r="AN182" s="38"/>
      <c r="AO182" s="8"/>
      <c r="AP182" s="8"/>
      <c r="AQ182" s="8"/>
      <c r="AR182" s="8"/>
      <c r="AS182" s="8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1053</v>
      </c>
      <c r="B183" s="47" t="s">
        <v>1462</v>
      </c>
      <c r="C183" s="5">
        <f t="shared" si="35"/>
        <v>347</v>
      </c>
      <c r="D183" s="5">
        <f t="shared" si="36"/>
        <v>0</v>
      </c>
      <c r="E183" s="5">
        <f t="shared" si="32"/>
        <v>135</v>
      </c>
      <c r="F183" s="5">
        <v>74</v>
      </c>
      <c r="G183" s="5">
        <f t="shared" si="37"/>
        <v>4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19">
        <v>36</v>
      </c>
      <c r="AI183" s="36">
        <v>35</v>
      </c>
      <c r="AJ183" s="36">
        <v>32</v>
      </c>
      <c r="AK183" s="38"/>
      <c r="AL183" s="38"/>
      <c r="AM183" s="37">
        <v>32</v>
      </c>
      <c r="AN183" s="38"/>
      <c r="AO183" s="8"/>
      <c r="AP183" s="8"/>
      <c r="AQ183" s="8"/>
      <c r="AR183" s="8"/>
      <c r="AS183" s="8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1032</v>
      </c>
      <c r="B184" s="47" t="s">
        <v>1477</v>
      </c>
      <c r="C184" s="5">
        <f t="shared" si="35"/>
        <v>236</v>
      </c>
      <c r="D184" s="5">
        <f t="shared" si="36"/>
        <v>0</v>
      </c>
      <c r="E184" s="5">
        <f t="shared" si="32"/>
        <v>306</v>
      </c>
      <c r="F184" s="5">
        <v>63</v>
      </c>
      <c r="G184" s="5">
        <f t="shared" si="37"/>
        <v>8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F184" s="19">
        <v>36</v>
      </c>
      <c r="AG184" s="36">
        <v>41</v>
      </c>
      <c r="AH184" s="36">
        <v>45</v>
      </c>
      <c r="AI184" s="36">
        <v>43</v>
      </c>
      <c r="AJ184" s="36">
        <v>40</v>
      </c>
      <c r="AK184" s="36">
        <v>37</v>
      </c>
      <c r="AL184" s="36">
        <v>32</v>
      </c>
      <c r="AM184" s="36">
        <v>32</v>
      </c>
      <c r="AN184" s="38"/>
      <c r="AO184" s="8"/>
      <c r="AP184" s="8"/>
      <c r="AQ184" s="8"/>
      <c r="AR184" s="8"/>
      <c r="AS184" s="8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595</v>
      </c>
      <c r="B185" s="47" t="s">
        <v>1211</v>
      </c>
      <c r="C185" s="5">
        <f t="shared" si="35"/>
        <v>16</v>
      </c>
      <c r="D185" s="5">
        <f t="shared" si="36"/>
        <v>0</v>
      </c>
      <c r="E185" s="5">
        <f t="shared" si="32"/>
        <v>2573</v>
      </c>
      <c r="F185" s="5">
        <v>12</v>
      </c>
      <c r="G185" s="5">
        <f t="shared" si="37"/>
        <v>43</v>
      </c>
      <c r="H185" s="1">
        <v>13</v>
      </c>
      <c r="I185" s="40">
        <v>69</v>
      </c>
      <c r="J185" s="36">
        <v>67</v>
      </c>
      <c r="K185" s="36">
        <v>60</v>
      </c>
      <c r="L185" s="36">
        <v>57</v>
      </c>
      <c r="M185" s="36">
        <v>54</v>
      </c>
      <c r="N185" s="36">
        <v>56</v>
      </c>
      <c r="O185" s="36">
        <v>57</v>
      </c>
      <c r="P185" s="36">
        <v>54</v>
      </c>
      <c r="Q185" s="36">
        <v>57</v>
      </c>
      <c r="R185" s="36">
        <v>54</v>
      </c>
      <c r="S185" s="40">
        <v>56</v>
      </c>
      <c r="T185" s="36">
        <v>58</v>
      </c>
      <c r="U185" s="36">
        <v>72</v>
      </c>
      <c r="V185" s="36">
        <v>73</v>
      </c>
      <c r="W185" s="36">
        <v>69</v>
      </c>
      <c r="X185" s="36">
        <v>67</v>
      </c>
      <c r="Y185" s="36">
        <v>115</v>
      </c>
      <c r="Z185" s="36">
        <v>125</v>
      </c>
      <c r="AA185" s="36">
        <v>113</v>
      </c>
      <c r="AB185" s="36">
        <v>103</v>
      </c>
      <c r="AC185" s="36">
        <v>104</v>
      </c>
      <c r="AD185" s="36">
        <v>106</v>
      </c>
      <c r="AE185" s="36">
        <v>104</v>
      </c>
      <c r="AF185" s="36">
        <v>108</v>
      </c>
      <c r="AG185" s="36">
        <v>109</v>
      </c>
      <c r="AH185" s="36">
        <v>108</v>
      </c>
      <c r="AI185" s="36">
        <v>135</v>
      </c>
      <c r="AJ185" s="36">
        <v>141</v>
      </c>
      <c r="AK185" s="36">
        <v>119</v>
      </c>
      <c r="AL185" s="36">
        <v>103</v>
      </c>
      <c r="AM185" s="38"/>
      <c r="AN185" s="38"/>
      <c r="AO185" s="8"/>
      <c r="AP185" s="8"/>
      <c r="AQ185" s="8"/>
      <c r="AR185" s="8"/>
      <c r="AS185" s="8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1114</v>
      </c>
      <c r="B186" s="47" t="s">
        <v>1479</v>
      </c>
      <c r="C186" s="5">
        <f t="shared" si="35"/>
        <v>517</v>
      </c>
      <c r="D186" s="5">
        <f t="shared" si="36"/>
        <v>0</v>
      </c>
      <c r="E186" s="5">
        <f t="shared" si="32"/>
        <v>48</v>
      </c>
      <c r="F186" s="5">
        <v>74</v>
      </c>
      <c r="G186" s="5">
        <f t="shared" si="37"/>
        <v>1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L186" s="19">
        <v>48</v>
      </c>
      <c r="AM186" s="38"/>
      <c r="AN186" s="38"/>
      <c r="AO186" s="8"/>
      <c r="AP186" s="8"/>
      <c r="AQ186" s="8"/>
      <c r="AR186" s="8"/>
      <c r="AS186" s="8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1115</v>
      </c>
      <c r="B187" s="47" t="s">
        <v>1478</v>
      </c>
      <c r="C187" s="5">
        <f t="shared" si="35"/>
        <v>542</v>
      </c>
      <c r="D187" s="5">
        <f t="shared" si="36"/>
        <v>0</v>
      </c>
      <c r="E187" s="5">
        <f t="shared" si="32"/>
        <v>43</v>
      </c>
      <c r="F187" s="5">
        <v>84</v>
      </c>
      <c r="G187" s="5">
        <f t="shared" si="37"/>
        <v>1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L187" s="19">
        <v>43</v>
      </c>
      <c r="AM187" s="38"/>
      <c r="AN187" s="38"/>
      <c r="AO187" s="8"/>
      <c r="AP187" s="8"/>
      <c r="AQ187" s="8"/>
      <c r="AR187" s="8"/>
      <c r="AS187" s="8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1116</v>
      </c>
      <c r="B188" s="47" t="s">
        <v>1275</v>
      </c>
      <c r="C188" s="5">
        <f t="shared" si="35"/>
        <v>555</v>
      </c>
      <c r="D188" s="5">
        <f t="shared" si="36"/>
        <v>0</v>
      </c>
      <c r="E188" s="5">
        <f t="shared" si="32"/>
        <v>41</v>
      </c>
      <c r="F188" s="5">
        <v>87</v>
      </c>
      <c r="G188" s="5">
        <f t="shared" si="37"/>
        <v>1</v>
      </c>
      <c r="H188" s="1"/>
      <c r="I188" s="40"/>
      <c r="J188" s="36"/>
      <c r="K188" s="36"/>
      <c r="L188" s="36"/>
      <c r="M188" s="36"/>
      <c r="N188" s="36"/>
      <c r="S188" s="41"/>
      <c r="T188" s="36"/>
      <c r="W188" s="36"/>
      <c r="AH188" s="36"/>
      <c r="AL188" s="19">
        <v>41</v>
      </c>
      <c r="AM188" s="38"/>
      <c r="AN188" s="38"/>
      <c r="AO188" s="8"/>
      <c r="AP188" s="8"/>
      <c r="AQ188" s="8"/>
      <c r="AR188" s="8"/>
      <c r="AS188" s="8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1103</v>
      </c>
      <c r="B189" s="47" t="s">
        <v>1273</v>
      </c>
      <c r="C189" s="5">
        <f t="shared" si="35"/>
        <v>370</v>
      </c>
      <c r="D189" s="5">
        <f t="shared" si="36"/>
        <v>0</v>
      </c>
      <c r="E189" s="5">
        <f t="shared" si="32"/>
        <v>115</v>
      </c>
      <c r="F189" s="5">
        <v>56</v>
      </c>
      <c r="G189" s="5">
        <f t="shared" si="37"/>
        <v>2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74</v>
      </c>
      <c r="AL189" s="36">
        <v>41</v>
      </c>
      <c r="AM189" s="38"/>
      <c r="AN189" s="38"/>
      <c r="AO189" s="8"/>
      <c r="AP189" s="8"/>
      <c r="AQ189" s="8"/>
      <c r="AR189" s="8"/>
      <c r="AS189" s="8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1102</v>
      </c>
      <c r="B190" s="47" t="s">
        <v>1273</v>
      </c>
      <c r="C190" s="5">
        <f t="shared" si="35"/>
        <v>367</v>
      </c>
      <c r="D190" s="5">
        <f t="shared" si="36"/>
        <v>0</v>
      </c>
      <c r="E190" s="5">
        <f t="shared" si="32"/>
        <v>119</v>
      </c>
      <c r="F190" s="5">
        <v>51</v>
      </c>
      <c r="G190" s="5">
        <f t="shared" si="37"/>
        <v>2</v>
      </c>
      <c r="H190" s="1"/>
      <c r="I190" s="40"/>
      <c r="J190" s="36"/>
      <c r="K190" s="36"/>
      <c r="L190" s="36"/>
      <c r="M190" s="36"/>
      <c r="N190" s="36"/>
      <c r="S190" s="41"/>
      <c r="T190" s="36"/>
      <c r="W190" s="36"/>
      <c r="AH190" s="36"/>
      <c r="AK190" s="19">
        <v>78</v>
      </c>
      <c r="AL190" s="36">
        <v>41</v>
      </c>
      <c r="AM190" s="38"/>
      <c r="AN190" s="38"/>
      <c r="AO190" s="8"/>
      <c r="AP190" s="8"/>
      <c r="AQ190" s="8"/>
      <c r="AR190" s="8"/>
      <c r="AS190" s="8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802</v>
      </c>
      <c r="B191" s="47" t="s">
        <v>1272</v>
      </c>
      <c r="C191" s="5">
        <f t="shared" si="35"/>
        <v>64</v>
      </c>
      <c r="D191" s="5">
        <f t="shared" si="36"/>
        <v>0</v>
      </c>
      <c r="E191" s="5">
        <f t="shared" si="32"/>
        <v>1204</v>
      </c>
      <c r="F191" s="5">
        <v>12</v>
      </c>
      <c r="G191" s="5">
        <f t="shared" si="37"/>
        <v>20</v>
      </c>
      <c r="H191" s="1"/>
      <c r="I191" s="40"/>
      <c r="J191" s="36"/>
      <c r="K191" s="36"/>
      <c r="L191" s="36"/>
      <c r="M191" s="36"/>
      <c r="N191" s="36"/>
      <c r="R191" s="19">
        <v>143</v>
      </c>
      <c r="S191" s="40">
        <v>117</v>
      </c>
      <c r="T191" s="36">
        <v>82</v>
      </c>
      <c r="U191" s="36">
        <v>95</v>
      </c>
      <c r="V191" s="36">
        <v>89</v>
      </c>
      <c r="W191" s="36">
        <v>62</v>
      </c>
      <c r="X191" s="36">
        <v>50</v>
      </c>
      <c r="Y191" s="36">
        <v>52</v>
      </c>
      <c r="Z191" s="36">
        <v>49</v>
      </c>
      <c r="AA191" s="36">
        <v>45</v>
      </c>
      <c r="AB191" s="36">
        <v>40</v>
      </c>
      <c r="AC191" s="36">
        <v>39</v>
      </c>
      <c r="AD191" s="36">
        <v>37</v>
      </c>
      <c r="AE191" s="36">
        <v>35</v>
      </c>
      <c r="AF191" s="36">
        <v>35</v>
      </c>
      <c r="AG191" s="38"/>
      <c r="AH191" s="37">
        <v>62</v>
      </c>
      <c r="AI191" s="36">
        <v>52</v>
      </c>
      <c r="AJ191" s="36">
        <v>43</v>
      </c>
      <c r="AK191" s="36">
        <v>39</v>
      </c>
      <c r="AL191" s="36">
        <v>38</v>
      </c>
      <c r="AM191" s="38"/>
      <c r="AN191" s="38"/>
      <c r="AO191" s="8"/>
      <c r="AP191" s="8"/>
      <c r="AQ191" s="8"/>
      <c r="AR191" s="8"/>
      <c r="AS191" s="8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1108</v>
      </c>
      <c r="B192" s="47" t="s">
        <v>1273</v>
      </c>
      <c r="C192" s="5">
        <f t="shared" si="35"/>
        <v>417</v>
      </c>
      <c r="D192" s="5">
        <f t="shared" si="36"/>
        <v>0</v>
      </c>
      <c r="E192" s="5">
        <f t="shared" ref="E192:E254" si="38">SUM(I192:BJ192)</f>
        <v>83</v>
      </c>
      <c r="F192" s="5">
        <v>81</v>
      </c>
      <c r="G192" s="5">
        <f t="shared" si="37"/>
        <v>2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K192" s="19">
        <v>45</v>
      </c>
      <c r="AL192" s="36">
        <v>38</v>
      </c>
      <c r="AM192" s="38"/>
      <c r="AN192" s="38"/>
      <c r="AO192" s="8"/>
      <c r="AP192" s="8"/>
      <c r="AQ192" s="8"/>
      <c r="AR192" s="8"/>
      <c r="AS192" s="8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684</v>
      </c>
      <c r="B193" s="47" t="s">
        <v>1192</v>
      </c>
      <c r="C193" s="5">
        <f t="shared" si="35"/>
        <v>49</v>
      </c>
      <c r="D193" s="5">
        <f t="shared" si="36"/>
        <v>0</v>
      </c>
      <c r="E193" s="5">
        <f t="shared" si="38"/>
        <v>1423</v>
      </c>
      <c r="F193" s="5">
        <v>17</v>
      </c>
      <c r="G193" s="5">
        <f t="shared" si="37"/>
        <v>33</v>
      </c>
      <c r="H193" s="1">
        <v>6</v>
      </c>
      <c r="I193" s="40">
        <v>53</v>
      </c>
      <c r="J193" s="36">
        <v>55</v>
      </c>
      <c r="K193" s="36">
        <v>48</v>
      </c>
      <c r="L193" s="36">
        <v>46</v>
      </c>
      <c r="M193" s="36">
        <v>42</v>
      </c>
      <c r="N193" s="36">
        <v>39</v>
      </c>
      <c r="O193" s="36">
        <v>37</v>
      </c>
      <c r="P193" s="36">
        <v>32</v>
      </c>
      <c r="Q193" s="36">
        <v>33</v>
      </c>
      <c r="R193" s="38"/>
      <c r="S193" s="42"/>
      <c r="T193" s="37">
        <v>37</v>
      </c>
      <c r="U193" s="36">
        <v>48</v>
      </c>
      <c r="V193" s="36">
        <v>53</v>
      </c>
      <c r="W193" s="36">
        <v>51</v>
      </c>
      <c r="X193" s="36">
        <v>51</v>
      </c>
      <c r="Y193" s="36">
        <v>53</v>
      </c>
      <c r="Z193" s="36">
        <v>56</v>
      </c>
      <c r="AA193" s="36">
        <v>57</v>
      </c>
      <c r="AB193" s="36">
        <v>58</v>
      </c>
      <c r="AC193" s="36">
        <v>60</v>
      </c>
      <c r="AD193" s="36">
        <v>59</v>
      </c>
      <c r="AE193" s="36">
        <v>59</v>
      </c>
      <c r="AF193" s="36">
        <v>60</v>
      </c>
      <c r="AG193" s="36">
        <v>60</v>
      </c>
      <c r="AH193" s="36">
        <v>63</v>
      </c>
      <c r="AI193" s="36">
        <v>74</v>
      </c>
      <c r="AJ193" s="36">
        <v>72</v>
      </c>
      <c r="AK193" s="36">
        <v>67</v>
      </c>
      <c r="AL193" s="38"/>
      <c r="AM193" s="38"/>
      <c r="AN193" s="38"/>
      <c r="AO193" s="8"/>
      <c r="AP193" s="8"/>
      <c r="AQ193" s="8"/>
      <c r="AR193" s="8"/>
      <c r="AS193" s="8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1106</v>
      </c>
      <c r="B194" s="47" t="s">
        <v>1476</v>
      </c>
      <c r="C194" s="5">
        <f t="shared" ref="C194:C257" si="39">RANK(E194,$E$2:$E$1366,0)</f>
        <v>508</v>
      </c>
      <c r="D194" s="5">
        <f t="shared" si="36"/>
        <v>0</v>
      </c>
      <c r="E194" s="5">
        <f t="shared" si="38"/>
        <v>49</v>
      </c>
      <c r="F194" s="5">
        <v>76</v>
      </c>
      <c r="G194" s="5">
        <f t="shared" si="37"/>
        <v>1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K194" s="19">
        <v>49</v>
      </c>
      <c r="AL194" s="38"/>
      <c r="AM194" s="38"/>
      <c r="AN194" s="38"/>
      <c r="AO194" s="8"/>
      <c r="AP194" s="8"/>
      <c r="AQ194" s="8"/>
      <c r="AR194" s="8"/>
      <c r="AS194" s="8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1081</v>
      </c>
      <c r="B195" s="47" t="s">
        <v>1472</v>
      </c>
      <c r="C195" s="5">
        <f t="shared" si="39"/>
        <v>406</v>
      </c>
      <c r="D195" s="5">
        <f t="shared" si="36"/>
        <v>0</v>
      </c>
      <c r="E195" s="5">
        <f t="shared" si="38"/>
        <v>91</v>
      </c>
      <c r="F195" s="5">
        <v>59</v>
      </c>
      <c r="G195" s="5">
        <f t="shared" si="37"/>
        <v>2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J195" s="19">
        <v>50</v>
      </c>
      <c r="AK195" s="36">
        <v>41</v>
      </c>
      <c r="AL195" s="38"/>
      <c r="AM195" s="38"/>
      <c r="AN195" s="38"/>
      <c r="AO195" s="8"/>
      <c r="AP195" s="8"/>
      <c r="AQ195" s="8"/>
      <c r="AR195" s="8"/>
      <c r="AS195" s="8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1109</v>
      </c>
      <c r="B196" s="47" t="s">
        <v>1474</v>
      </c>
      <c r="C196" s="5">
        <f t="shared" si="39"/>
        <v>573</v>
      </c>
      <c r="D196" s="5">
        <f t="shared" si="36"/>
        <v>0</v>
      </c>
      <c r="E196" s="5">
        <f t="shared" si="38"/>
        <v>39</v>
      </c>
      <c r="F196" s="5">
        <v>90</v>
      </c>
      <c r="G196" s="5">
        <f t="shared" si="37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K196" s="19">
        <v>39</v>
      </c>
      <c r="AL196" s="38"/>
      <c r="AM196" s="38"/>
      <c r="AN196" s="38"/>
      <c r="AO196" s="8"/>
      <c r="AP196" s="8"/>
      <c r="AQ196" s="8"/>
      <c r="AR196" s="8"/>
      <c r="AS196" s="8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1065</v>
      </c>
      <c r="B197" s="47" t="s">
        <v>1177</v>
      </c>
      <c r="C197" s="5">
        <f t="shared" si="39"/>
        <v>337</v>
      </c>
      <c r="D197" s="5">
        <f t="shared" si="36"/>
        <v>0</v>
      </c>
      <c r="E197" s="5">
        <f t="shared" si="38"/>
        <v>141</v>
      </c>
      <c r="F197" s="5">
        <v>53</v>
      </c>
      <c r="G197" s="5">
        <f t="shared" si="37"/>
        <v>3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I197" s="19">
        <v>59</v>
      </c>
      <c r="AJ197" s="36">
        <v>43</v>
      </c>
      <c r="AK197" s="36">
        <v>39</v>
      </c>
      <c r="AL197" s="38"/>
      <c r="AM197" s="38"/>
      <c r="AN197" s="38"/>
      <c r="AO197" s="8"/>
      <c r="AP197" s="8"/>
      <c r="AQ197" s="8"/>
      <c r="AR197" s="8"/>
      <c r="AS197" s="8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1082</v>
      </c>
      <c r="B198" s="47" t="s">
        <v>1257</v>
      </c>
      <c r="C198" s="5">
        <f t="shared" si="39"/>
        <v>415</v>
      </c>
      <c r="D198" s="5">
        <f t="shared" si="36"/>
        <v>0</v>
      </c>
      <c r="E198" s="5">
        <f t="shared" si="38"/>
        <v>86</v>
      </c>
      <c r="F198" s="5">
        <v>61</v>
      </c>
      <c r="G198" s="5">
        <f t="shared" si="37"/>
        <v>2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J198" s="19">
        <v>49</v>
      </c>
      <c r="AK198" s="36">
        <v>37</v>
      </c>
      <c r="AL198" s="38"/>
      <c r="AM198" s="38"/>
      <c r="AN198" s="38"/>
      <c r="AO198" s="8"/>
      <c r="AP198" s="8"/>
      <c r="AQ198" s="8"/>
      <c r="AR198" s="8"/>
      <c r="AS198" s="8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1110</v>
      </c>
      <c r="B199" s="47" t="s">
        <v>1475</v>
      </c>
      <c r="C199" s="5">
        <f t="shared" si="39"/>
        <v>600</v>
      </c>
      <c r="D199" s="5">
        <f t="shared" si="36"/>
        <v>0</v>
      </c>
      <c r="E199" s="5">
        <f t="shared" si="38"/>
        <v>36</v>
      </c>
      <c r="F199" s="5">
        <v>96</v>
      </c>
      <c r="G199" s="5">
        <f t="shared" si="37"/>
        <v>1</v>
      </c>
      <c r="H199" s="1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K199" s="19">
        <v>36</v>
      </c>
      <c r="AL199" s="38"/>
      <c r="AM199" s="38"/>
      <c r="AN199" s="38"/>
      <c r="AO199" s="8"/>
      <c r="AP199" s="8"/>
      <c r="AQ199" s="8"/>
      <c r="AR199" s="8"/>
      <c r="AS199" s="8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1045</v>
      </c>
      <c r="B200" s="47" t="s">
        <v>1300</v>
      </c>
      <c r="C200" s="5">
        <f t="shared" si="39"/>
        <v>364</v>
      </c>
      <c r="D200" s="5">
        <f t="shared" si="36"/>
        <v>0</v>
      </c>
      <c r="E200" s="5">
        <f t="shared" si="38"/>
        <v>120</v>
      </c>
      <c r="F200" s="5">
        <v>69</v>
      </c>
      <c r="G200" s="5">
        <f t="shared" si="37"/>
        <v>3</v>
      </c>
      <c r="H200" s="1"/>
      <c r="I200" s="40"/>
      <c r="J200" s="36"/>
      <c r="K200" s="36"/>
      <c r="L200" s="36"/>
      <c r="M200" s="36"/>
      <c r="N200" s="36"/>
      <c r="S200" s="41"/>
      <c r="T200" s="36"/>
      <c r="W200" s="36"/>
      <c r="AG200" s="19">
        <v>47</v>
      </c>
      <c r="AH200" s="38"/>
      <c r="AI200" s="38"/>
      <c r="AJ200" s="37">
        <v>38</v>
      </c>
      <c r="AK200" s="36">
        <v>35</v>
      </c>
      <c r="AL200" s="38"/>
      <c r="AM200" s="38"/>
      <c r="AN200" s="38"/>
      <c r="AO200" s="8"/>
      <c r="AP200" s="8"/>
      <c r="AQ200" s="8"/>
      <c r="AR200" s="8"/>
      <c r="AS200" s="8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1052</v>
      </c>
      <c r="B201" s="47" t="s">
        <v>1470</v>
      </c>
      <c r="C201" s="5">
        <f t="shared" si="39"/>
        <v>345</v>
      </c>
      <c r="D201" s="5">
        <f t="shared" si="36"/>
        <v>0</v>
      </c>
      <c r="E201" s="5">
        <f t="shared" si="38"/>
        <v>136</v>
      </c>
      <c r="F201" s="5">
        <v>88</v>
      </c>
      <c r="G201" s="5">
        <f t="shared" si="37"/>
        <v>4</v>
      </c>
      <c r="H201" s="1"/>
      <c r="I201" s="40"/>
      <c r="J201" s="36"/>
      <c r="K201" s="36"/>
      <c r="L201" s="36"/>
      <c r="M201" s="36"/>
      <c r="N201" s="36"/>
      <c r="S201" s="41"/>
      <c r="T201" s="36"/>
      <c r="W201" s="36"/>
      <c r="AG201" s="19">
        <v>36</v>
      </c>
      <c r="AH201" s="36">
        <v>33</v>
      </c>
      <c r="AI201" s="38"/>
      <c r="AJ201" s="37">
        <v>32</v>
      </c>
      <c r="AK201" s="36">
        <v>35</v>
      </c>
      <c r="AL201" s="38"/>
      <c r="AM201" s="38"/>
      <c r="AN201" s="38"/>
      <c r="AO201" s="8"/>
      <c r="AP201" s="8"/>
      <c r="AQ201" s="8"/>
      <c r="AR201" s="8"/>
      <c r="AS201" s="8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1062</v>
      </c>
      <c r="B202" s="47" t="s">
        <v>1471</v>
      </c>
      <c r="C202" s="5">
        <f t="shared" si="39"/>
        <v>264</v>
      </c>
      <c r="D202" s="5">
        <f t="shared" si="36"/>
        <v>0</v>
      </c>
      <c r="E202" s="5">
        <f t="shared" si="38"/>
        <v>245</v>
      </c>
      <c r="F202" s="5">
        <v>5</v>
      </c>
      <c r="G202" s="5">
        <f t="shared" si="37"/>
        <v>26</v>
      </c>
      <c r="H202" s="1">
        <v>24</v>
      </c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42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7">
        <v>100</v>
      </c>
      <c r="AJ202" s="36">
        <v>145</v>
      </c>
      <c r="AK202" s="38"/>
      <c r="AL202" s="38"/>
      <c r="AM202" s="38"/>
      <c r="AN202" s="38"/>
      <c r="AO202" s="8"/>
      <c r="AP202" s="8"/>
      <c r="AQ202" s="8"/>
      <c r="AR202" s="8"/>
      <c r="AS202" s="8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728</v>
      </c>
      <c r="B203" s="47" t="s">
        <v>1271</v>
      </c>
      <c r="C203" s="5">
        <f t="shared" si="39"/>
        <v>14</v>
      </c>
      <c r="D203" s="5">
        <f t="shared" si="36"/>
        <v>0</v>
      </c>
      <c r="E203" s="5">
        <f t="shared" si="38"/>
        <v>2678</v>
      </c>
      <c r="F203" s="5">
        <v>11</v>
      </c>
      <c r="G203" s="5">
        <f t="shared" si="37"/>
        <v>30</v>
      </c>
      <c r="H203" s="1">
        <v>2</v>
      </c>
      <c r="I203" s="40">
        <v>42</v>
      </c>
      <c r="J203" s="36">
        <v>44</v>
      </c>
      <c r="K203" s="36">
        <v>43</v>
      </c>
      <c r="L203" s="36">
        <v>47</v>
      </c>
      <c r="M203" s="36">
        <v>51</v>
      </c>
      <c r="N203" s="36">
        <v>58</v>
      </c>
      <c r="O203" s="36">
        <v>70</v>
      </c>
      <c r="P203" s="36">
        <v>66</v>
      </c>
      <c r="Q203" s="36">
        <v>70</v>
      </c>
      <c r="R203" s="36">
        <v>71</v>
      </c>
      <c r="S203" s="40">
        <v>73</v>
      </c>
      <c r="T203" s="36">
        <v>81</v>
      </c>
      <c r="U203" s="36">
        <v>110</v>
      </c>
      <c r="V203" s="36">
        <v>109</v>
      </c>
      <c r="W203" s="36">
        <v>115</v>
      </c>
      <c r="X203" s="36">
        <v>116</v>
      </c>
      <c r="Y203" s="36">
        <v>124</v>
      </c>
      <c r="Z203" s="36">
        <v>124</v>
      </c>
      <c r="AA203" s="36">
        <v>124</v>
      </c>
      <c r="AB203" s="36">
        <v>120</v>
      </c>
      <c r="AC203" s="36">
        <v>126</v>
      </c>
      <c r="AD203" s="36">
        <v>118</v>
      </c>
      <c r="AE203" s="36">
        <v>113</v>
      </c>
      <c r="AF203" s="36">
        <v>123</v>
      </c>
      <c r="AG203" s="36">
        <v>142</v>
      </c>
      <c r="AH203" s="36">
        <v>139</v>
      </c>
      <c r="AI203" s="36">
        <v>135</v>
      </c>
      <c r="AJ203" s="36">
        <v>124</v>
      </c>
      <c r="AK203" s="38"/>
      <c r="AL203" s="38"/>
      <c r="AM203" s="38"/>
      <c r="AN203" s="38"/>
      <c r="AO203" s="8"/>
      <c r="AP203" s="8"/>
      <c r="AQ203" s="8"/>
      <c r="AR203" s="8"/>
      <c r="AS203" s="8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774</v>
      </c>
      <c r="B204" s="47" t="s">
        <v>1469</v>
      </c>
      <c r="C204" s="5">
        <f t="shared" si="39"/>
        <v>334</v>
      </c>
      <c r="D204" s="5">
        <f t="shared" si="36"/>
        <v>0</v>
      </c>
      <c r="E204" s="5">
        <f t="shared" si="38"/>
        <v>143</v>
      </c>
      <c r="F204" s="5">
        <v>5</v>
      </c>
      <c r="G204" s="5">
        <f t="shared" si="37"/>
        <v>22</v>
      </c>
      <c r="H204" s="1">
        <v>20</v>
      </c>
      <c r="I204" s="42"/>
      <c r="J204" s="38"/>
      <c r="K204" s="38"/>
      <c r="L204" s="38"/>
      <c r="M204" s="38"/>
      <c r="N204" s="38"/>
      <c r="O204" s="38"/>
      <c r="P204" s="38"/>
      <c r="Q204" s="38"/>
      <c r="R204" s="38"/>
      <c r="S204" s="42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7">
        <v>66</v>
      </c>
      <c r="AJ204" s="36">
        <v>77</v>
      </c>
      <c r="AK204" s="38"/>
      <c r="AL204" s="38"/>
      <c r="AM204" s="38"/>
      <c r="AN204" s="38"/>
      <c r="AO204" s="8"/>
      <c r="AP204" s="8"/>
      <c r="AQ204" s="8"/>
      <c r="AR204" s="8"/>
      <c r="AS204" s="8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1080</v>
      </c>
      <c r="B205" s="47" t="s">
        <v>1468</v>
      </c>
      <c r="C205" s="5">
        <f t="shared" si="39"/>
        <v>427</v>
      </c>
      <c r="D205" s="5">
        <f t="shared" si="36"/>
        <v>0</v>
      </c>
      <c r="E205" s="5">
        <f t="shared" si="38"/>
        <v>74</v>
      </c>
      <c r="F205" s="5">
        <v>41</v>
      </c>
      <c r="G205" s="5">
        <f t="shared" si="37"/>
        <v>4</v>
      </c>
      <c r="H205" s="1">
        <v>3</v>
      </c>
      <c r="I205" s="42"/>
      <c r="J205" s="38"/>
      <c r="K205" s="38"/>
      <c r="L205" s="38"/>
      <c r="M205" s="38"/>
      <c r="N205" s="38"/>
      <c r="O205" s="38"/>
      <c r="P205" s="38"/>
      <c r="Q205" s="38"/>
      <c r="R205" s="38"/>
      <c r="S205" s="42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7">
        <v>74</v>
      </c>
      <c r="AK205" s="38"/>
      <c r="AL205" s="38"/>
      <c r="AM205" s="38"/>
      <c r="AN205" s="38"/>
      <c r="AO205" s="8"/>
      <c r="AP205" s="8"/>
      <c r="AQ205" s="8"/>
      <c r="AR205" s="8"/>
      <c r="AS205" s="8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752</v>
      </c>
      <c r="B206" s="47" t="s">
        <v>1197</v>
      </c>
      <c r="C206" s="5">
        <f t="shared" si="39"/>
        <v>51</v>
      </c>
      <c r="D206" s="5">
        <f t="shared" si="36"/>
        <v>0</v>
      </c>
      <c r="E206" s="5">
        <f t="shared" si="38"/>
        <v>1418</v>
      </c>
      <c r="F206" s="5">
        <v>31</v>
      </c>
      <c r="G206" s="5">
        <f t="shared" si="37"/>
        <v>26</v>
      </c>
      <c r="H206" s="1"/>
      <c r="I206" s="43">
        <v>32</v>
      </c>
      <c r="J206" s="38"/>
      <c r="K206" s="38"/>
      <c r="L206" s="37">
        <v>37</v>
      </c>
      <c r="M206" s="36">
        <v>37</v>
      </c>
      <c r="N206" s="36">
        <v>38</v>
      </c>
      <c r="O206" s="36">
        <v>39</v>
      </c>
      <c r="P206" s="36">
        <v>35</v>
      </c>
      <c r="Q206" s="36">
        <v>38</v>
      </c>
      <c r="R206" s="36">
        <v>37</v>
      </c>
      <c r="S206" s="40">
        <v>38</v>
      </c>
      <c r="T206" s="36">
        <v>45</v>
      </c>
      <c r="U206" s="36">
        <v>60</v>
      </c>
      <c r="V206" s="36">
        <v>59</v>
      </c>
      <c r="W206" s="36">
        <v>57</v>
      </c>
      <c r="X206" s="36">
        <v>57</v>
      </c>
      <c r="Y206" s="36">
        <v>63</v>
      </c>
      <c r="Z206" s="36">
        <v>66</v>
      </c>
      <c r="AA206" s="36">
        <v>72</v>
      </c>
      <c r="AB206" s="36">
        <v>58</v>
      </c>
      <c r="AC206" s="36">
        <v>62</v>
      </c>
      <c r="AD206" s="36">
        <v>62</v>
      </c>
      <c r="AE206" s="36">
        <v>63</v>
      </c>
      <c r="AF206" s="36">
        <v>82</v>
      </c>
      <c r="AG206" s="36">
        <v>70</v>
      </c>
      <c r="AH206" s="36">
        <v>68</v>
      </c>
      <c r="AI206" s="36">
        <v>69</v>
      </c>
      <c r="AJ206" s="36">
        <v>74</v>
      </c>
      <c r="AK206" s="38"/>
      <c r="AL206" s="38"/>
      <c r="AM206" s="38"/>
      <c r="AN206" s="38"/>
      <c r="AO206" s="8"/>
      <c r="AP206" s="8"/>
      <c r="AQ206" s="8"/>
      <c r="AR206" s="8"/>
      <c r="AS206" s="8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990</v>
      </c>
      <c r="B207" s="47" t="s">
        <v>1466</v>
      </c>
      <c r="C207" s="5">
        <f t="shared" si="39"/>
        <v>214</v>
      </c>
      <c r="D207" s="5">
        <f t="shared" si="36"/>
        <v>0</v>
      </c>
      <c r="E207" s="5">
        <f t="shared" si="38"/>
        <v>374</v>
      </c>
      <c r="F207" s="5">
        <v>65</v>
      </c>
      <c r="G207" s="5">
        <f t="shared" si="37"/>
        <v>8</v>
      </c>
      <c r="H207" s="1"/>
      <c r="I207" s="40"/>
      <c r="J207" s="36"/>
      <c r="K207" s="36"/>
      <c r="L207" s="36"/>
      <c r="M207" s="36"/>
      <c r="N207" s="36"/>
      <c r="S207" s="41"/>
      <c r="T207" s="36"/>
      <c r="W207" s="36"/>
      <c r="AC207" s="19">
        <v>40</v>
      </c>
      <c r="AD207" s="36">
        <v>42</v>
      </c>
      <c r="AE207" s="36">
        <v>45</v>
      </c>
      <c r="AF207" s="36">
        <v>46</v>
      </c>
      <c r="AG207" s="36">
        <v>48</v>
      </c>
      <c r="AH207" s="36">
        <v>51</v>
      </c>
      <c r="AI207" s="36">
        <v>57</v>
      </c>
      <c r="AJ207" s="36">
        <v>45</v>
      </c>
      <c r="AK207" s="38"/>
      <c r="AL207" s="38"/>
      <c r="AM207" s="38"/>
      <c r="AN207" s="38"/>
      <c r="AO207" s="8"/>
      <c r="AP207" s="8"/>
      <c r="AQ207" s="8"/>
      <c r="AR207" s="8"/>
      <c r="AS207" s="8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887</v>
      </c>
      <c r="B208" s="47" t="s">
        <v>1339</v>
      </c>
      <c r="C208" s="5">
        <f t="shared" si="39"/>
        <v>213</v>
      </c>
      <c r="D208" s="5">
        <f t="shared" si="36"/>
        <v>0</v>
      </c>
      <c r="E208" s="5">
        <f t="shared" si="38"/>
        <v>377</v>
      </c>
      <c r="F208" s="5">
        <v>64</v>
      </c>
      <c r="G208" s="5">
        <f t="shared" si="37"/>
        <v>10</v>
      </c>
      <c r="H208" s="1"/>
      <c r="I208" s="40"/>
      <c r="J208" s="36"/>
      <c r="K208" s="36"/>
      <c r="L208" s="36"/>
      <c r="M208" s="36"/>
      <c r="N208" s="36"/>
      <c r="S208" s="41"/>
      <c r="T208" s="36"/>
      <c r="W208" s="19">
        <v>35</v>
      </c>
      <c r="X208" s="36">
        <v>37</v>
      </c>
      <c r="Y208" s="36">
        <v>42</v>
      </c>
      <c r="Z208" s="38"/>
      <c r="AA208" s="38"/>
      <c r="AB208" s="38"/>
      <c r="AC208" s="38"/>
      <c r="AD208" s="37">
        <v>35</v>
      </c>
      <c r="AE208" s="36">
        <v>37</v>
      </c>
      <c r="AF208" s="36">
        <v>38</v>
      </c>
      <c r="AG208" s="36">
        <v>37</v>
      </c>
      <c r="AH208" s="36">
        <v>37</v>
      </c>
      <c r="AI208" s="36">
        <v>40</v>
      </c>
      <c r="AJ208" s="36">
        <v>39</v>
      </c>
      <c r="AK208" s="38"/>
      <c r="AL208" s="38"/>
      <c r="AM208" s="38"/>
      <c r="AN208" s="38"/>
      <c r="AO208" s="8"/>
      <c r="AP208" s="8"/>
      <c r="AQ208" s="8"/>
      <c r="AR208" s="8"/>
      <c r="AS208" s="8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1067</v>
      </c>
      <c r="B209" s="47" t="s">
        <v>1177</v>
      </c>
      <c r="C209" s="5">
        <f t="shared" si="39"/>
        <v>402</v>
      </c>
      <c r="D209" s="5">
        <f t="shared" si="36"/>
        <v>0</v>
      </c>
      <c r="E209" s="5">
        <f t="shared" si="38"/>
        <v>96</v>
      </c>
      <c r="F209" s="5">
        <v>55</v>
      </c>
      <c r="G209" s="5">
        <f t="shared" si="37"/>
        <v>2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I209" s="19">
        <v>57</v>
      </c>
      <c r="AJ209" s="36">
        <v>39</v>
      </c>
      <c r="AK209" s="38"/>
      <c r="AL209" s="38"/>
      <c r="AM209" s="38"/>
      <c r="AN209" s="38"/>
      <c r="AO209" s="8"/>
      <c r="AP209" s="8"/>
      <c r="AQ209" s="8"/>
      <c r="AR209" s="8"/>
      <c r="AS209" s="8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809</v>
      </c>
      <c r="B210" s="47" t="s">
        <v>1270</v>
      </c>
      <c r="C210" s="5">
        <f t="shared" si="39"/>
        <v>85</v>
      </c>
      <c r="D210" s="5">
        <f t="shared" si="36"/>
        <v>0</v>
      </c>
      <c r="E210" s="5">
        <f t="shared" si="38"/>
        <v>996</v>
      </c>
      <c r="F210" s="5">
        <v>43</v>
      </c>
      <c r="G210" s="5">
        <f t="shared" si="37"/>
        <v>19</v>
      </c>
      <c r="H210" s="1"/>
      <c r="I210" s="40"/>
      <c r="J210" s="36"/>
      <c r="K210" s="36"/>
      <c r="L210" s="36"/>
      <c r="M210" s="36"/>
      <c r="N210" s="36"/>
      <c r="R210" s="19">
        <v>35</v>
      </c>
      <c r="S210" s="40">
        <v>40</v>
      </c>
      <c r="T210" s="36">
        <v>41</v>
      </c>
      <c r="U210" s="36">
        <v>54</v>
      </c>
      <c r="V210" s="36">
        <v>62</v>
      </c>
      <c r="W210" s="36">
        <v>53</v>
      </c>
      <c r="X210" s="36">
        <v>54</v>
      </c>
      <c r="Y210" s="36">
        <v>57</v>
      </c>
      <c r="Z210" s="36">
        <v>57</v>
      </c>
      <c r="AA210" s="36">
        <v>60</v>
      </c>
      <c r="AB210" s="36">
        <v>60</v>
      </c>
      <c r="AC210" s="36">
        <v>61</v>
      </c>
      <c r="AD210" s="36">
        <v>62</v>
      </c>
      <c r="AE210" s="36">
        <v>61</v>
      </c>
      <c r="AF210" s="36">
        <v>57</v>
      </c>
      <c r="AG210" s="36">
        <v>55</v>
      </c>
      <c r="AH210" s="36">
        <v>48</v>
      </c>
      <c r="AI210" s="36">
        <v>41</v>
      </c>
      <c r="AJ210" s="36">
        <v>38</v>
      </c>
      <c r="AK210" s="38"/>
      <c r="AL210" s="38"/>
      <c r="AM210" s="38"/>
      <c r="AN210" s="38"/>
      <c r="AO210" s="8"/>
      <c r="AP210" s="8"/>
      <c r="AQ210" s="8"/>
      <c r="AR210" s="8"/>
      <c r="AS210" s="8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1083</v>
      </c>
      <c r="B211" s="47" t="s">
        <v>1467</v>
      </c>
      <c r="C211" s="5">
        <f t="shared" si="39"/>
        <v>600</v>
      </c>
      <c r="D211" s="5">
        <f t="shared" si="36"/>
        <v>0</v>
      </c>
      <c r="E211" s="5">
        <f t="shared" si="38"/>
        <v>36</v>
      </c>
      <c r="F211" s="5">
        <v>83</v>
      </c>
      <c r="G211" s="5">
        <f t="shared" si="37"/>
        <v>1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J211" s="19">
        <v>36</v>
      </c>
      <c r="AK211" s="38"/>
      <c r="AL211" s="38"/>
      <c r="AM211" s="38"/>
      <c r="AN211" s="38"/>
      <c r="AO211" s="8"/>
      <c r="AP211" s="8"/>
      <c r="AQ211" s="8"/>
      <c r="AR211" s="8"/>
      <c r="AS211" s="8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1084</v>
      </c>
      <c r="B212" s="47" t="s">
        <v>1265</v>
      </c>
      <c r="C212" s="5">
        <f t="shared" si="39"/>
        <v>600</v>
      </c>
      <c r="D212" s="5">
        <f t="shared" si="36"/>
        <v>0</v>
      </c>
      <c r="E212" s="5">
        <f t="shared" si="38"/>
        <v>36</v>
      </c>
      <c r="F212" s="5">
        <v>84</v>
      </c>
      <c r="G212" s="5">
        <f t="shared" si="37"/>
        <v>1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J212" s="19">
        <v>36</v>
      </c>
      <c r="AK212" s="38"/>
      <c r="AL212" s="38"/>
      <c r="AM212" s="38"/>
      <c r="AN212" s="38"/>
      <c r="AO212" s="8"/>
      <c r="AP212" s="8"/>
      <c r="AQ212" s="8"/>
      <c r="AR212" s="8"/>
      <c r="AS212" s="8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1066</v>
      </c>
      <c r="B213" s="47" t="s">
        <v>1177</v>
      </c>
      <c r="C213" s="5">
        <f t="shared" si="39"/>
        <v>406</v>
      </c>
      <c r="D213" s="5">
        <f t="shared" si="36"/>
        <v>0</v>
      </c>
      <c r="E213" s="5">
        <f t="shared" si="38"/>
        <v>91</v>
      </c>
      <c r="F213" s="5">
        <v>54</v>
      </c>
      <c r="G213" s="5">
        <f t="shared" si="37"/>
        <v>2</v>
      </c>
      <c r="H213" s="1"/>
      <c r="I213" s="40"/>
      <c r="J213" s="36"/>
      <c r="K213" s="36"/>
      <c r="L213" s="36"/>
      <c r="M213" s="36"/>
      <c r="N213" s="36"/>
      <c r="S213" s="41"/>
      <c r="T213" s="36"/>
      <c r="W213" s="36"/>
      <c r="AH213" s="36"/>
      <c r="AI213" s="19">
        <v>57</v>
      </c>
      <c r="AJ213" s="36">
        <v>34</v>
      </c>
      <c r="AK213" s="38"/>
      <c r="AL213" s="38"/>
      <c r="AM213" s="38"/>
      <c r="AN213" s="38"/>
      <c r="AO213" s="8"/>
      <c r="AP213" s="8"/>
      <c r="AQ213" s="8"/>
      <c r="AR213" s="8"/>
      <c r="AS213" s="8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1075</v>
      </c>
      <c r="B214" s="47" t="s">
        <v>1464</v>
      </c>
      <c r="C214" s="5">
        <f t="shared" si="39"/>
        <v>422</v>
      </c>
      <c r="D214" s="5">
        <f t="shared" si="36"/>
        <v>0</v>
      </c>
      <c r="E214" s="5">
        <f t="shared" si="38"/>
        <v>79</v>
      </c>
      <c r="F214" s="5">
        <v>89</v>
      </c>
      <c r="G214" s="5">
        <f t="shared" si="37"/>
        <v>2</v>
      </c>
      <c r="H214" s="1"/>
      <c r="I214" s="40"/>
      <c r="J214" s="36"/>
      <c r="K214" s="36"/>
      <c r="L214" s="36"/>
      <c r="M214" s="36"/>
      <c r="N214" s="36"/>
      <c r="S214" s="41"/>
      <c r="T214" s="36"/>
      <c r="W214" s="36"/>
      <c r="AH214" s="36"/>
      <c r="AI214" s="19">
        <v>45</v>
      </c>
      <c r="AJ214" s="36">
        <v>34</v>
      </c>
      <c r="AK214" s="38"/>
      <c r="AL214" s="38"/>
      <c r="AM214" s="38"/>
      <c r="AN214" s="38"/>
      <c r="AO214" s="8"/>
      <c r="AP214" s="8"/>
      <c r="AQ214" s="8"/>
      <c r="AR214" s="8"/>
      <c r="AS214" s="8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825</v>
      </c>
      <c r="B215" s="47" t="s">
        <v>1403</v>
      </c>
      <c r="C215" s="5">
        <f t="shared" si="39"/>
        <v>232</v>
      </c>
      <c r="D215" s="5">
        <f t="shared" si="36"/>
        <v>0</v>
      </c>
      <c r="E215" s="5">
        <f t="shared" si="38"/>
        <v>316</v>
      </c>
      <c r="F215" s="5">
        <v>75</v>
      </c>
      <c r="G215" s="5">
        <f t="shared" si="37"/>
        <v>9</v>
      </c>
      <c r="H215" s="1"/>
      <c r="I215" s="40"/>
      <c r="J215" s="36"/>
      <c r="K215" s="36"/>
      <c r="L215" s="36"/>
      <c r="M215" s="36"/>
      <c r="N215" s="36"/>
      <c r="S215" s="40"/>
      <c r="T215" s="19">
        <v>31</v>
      </c>
      <c r="U215" s="36">
        <v>38</v>
      </c>
      <c r="V215" s="38"/>
      <c r="W215" s="38"/>
      <c r="X215" s="37">
        <v>31</v>
      </c>
      <c r="Y215" s="38"/>
      <c r="Z215" s="38"/>
      <c r="AA215" s="38"/>
      <c r="AB215" s="38"/>
      <c r="AC215" s="38"/>
      <c r="AD215" s="38"/>
      <c r="AE215" s="37">
        <v>33</v>
      </c>
      <c r="AF215" s="36">
        <v>37</v>
      </c>
      <c r="AG215" s="36">
        <v>38</v>
      </c>
      <c r="AH215" s="36">
        <v>36</v>
      </c>
      <c r="AI215" s="36">
        <v>38</v>
      </c>
      <c r="AJ215" s="36">
        <v>34</v>
      </c>
      <c r="AK215" s="38"/>
      <c r="AL215" s="38"/>
      <c r="AM215" s="38"/>
      <c r="AN215" s="38"/>
      <c r="AO215" s="8"/>
      <c r="AP215" s="8"/>
      <c r="AQ215" s="8"/>
      <c r="AR215" s="8"/>
      <c r="AS215" s="8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832</v>
      </c>
      <c r="B216" s="47" t="s">
        <v>1269</v>
      </c>
      <c r="C216" s="5">
        <f t="shared" si="39"/>
        <v>138</v>
      </c>
      <c r="D216" s="5">
        <f t="shared" ref="D216:D279" si="40">AS216</f>
        <v>0</v>
      </c>
      <c r="E216" s="5">
        <f t="shared" si="38"/>
        <v>637</v>
      </c>
      <c r="F216" s="5">
        <v>52</v>
      </c>
      <c r="G216" s="5">
        <f t="shared" si="37"/>
        <v>16</v>
      </c>
      <c r="H216" s="1"/>
      <c r="I216" s="40"/>
      <c r="J216" s="36"/>
      <c r="K216" s="36"/>
      <c r="L216" s="36"/>
      <c r="M216" s="36"/>
      <c r="N216" s="36"/>
      <c r="S216" s="40"/>
      <c r="T216" s="19">
        <v>28</v>
      </c>
      <c r="U216" s="36">
        <v>39</v>
      </c>
      <c r="V216" s="36">
        <v>45</v>
      </c>
      <c r="W216" s="36">
        <v>45</v>
      </c>
      <c r="X216" s="36">
        <v>46</v>
      </c>
      <c r="Y216" s="36">
        <v>46</v>
      </c>
      <c r="Z216" s="38"/>
      <c r="AA216" s="37">
        <v>44</v>
      </c>
      <c r="AB216" s="36">
        <v>44</v>
      </c>
      <c r="AC216" s="36">
        <v>41</v>
      </c>
      <c r="AD216" s="36">
        <v>39</v>
      </c>
      <c r="AE216" s="36">
        <v>37</v>
      </c>
      <c r="AF216" s="36">
        <v>39</v>
      </c>
      <c r="AG216" s="36">
        <v>37</v>
      </c>
      <c r="AH216" s="36">
        <v>38</v>
      </c>
      <c r="AI216" s="36">
        <v>35</v>
      </c>
      <c r="AJ216" s="36">
        <v>34</v>
      </c>
      <c r="AK216" s="38"/>
      <c r="AL216" s="38"/>
      <c r="AM216" s="38"/>
      <c r="AN216" s="38"/>
      <c r="AO216" s="8"/>
      <c r="AP216" s="8"/>
      <c r="AQ216" s="8"/>
      <c r="AR216" s="8"/>
      <c r="AS216" s="8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1057</v>
      </c>
      <c r="B217" s="47" t="s">
        <v>1460</v>
      </c>
      <c r="C217" s="5">
        <f t="shared" si="39"/>
        <v>446</v>
      </c>
      <c r="D217" s="5">
        <f t="shared" si="40"/>
        <v>0</v>
      </c>
      <c r="E217" s="5">
        <f t="shared" si="38"/>
        <v>66</v>
      </c>
      <c r="F217" s="5">
        <v>92</v>
      </c>
      <c r="G217" s="5">
        <f t="shared" si="37"/>
        <v>2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H217" s="19">
        <v>32</v>
      </c>
      <c r="AI217" s="38"/>
      <c r="AJ217" s="37">
        <v>34</v>
      </c>
      <c r="AK217" s="38"/>
      <c r="AL217" s="38"/>
      <c r="AM217" s="38"/>
      <c r="AN217" s="38"/>
      <c r="AO217" s="8"/>
      <c r="AP217" s="8"/>
      <c r="AQ217" s="8"/>
      <c r="AR217" s="8"/>
      <c r="AS217" s="8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847</v>
      </c>
      <c r="B218" s="47" t="s">
        <v>1267</v>
      </c>
      <c r="C218" s="5">
        <f t="shared" si="39"/>
        <v>125</v>
      </c>
      <c r="D218" s="5">
        <f t="shared" si="40"/>
        <v>0</v>
      </c>
      <c r="E218" s="5">
        <f t="shared" si="38"/>
        <v>711</v>
      </c>
      <c r="F218" s="5">
        <v>13</v>
      </c>
      <c r="G218" s="5">
        <f t="shared" si="37"/>
        <v>14</v>
      </c>
      <c r="H218" s="1"/>
      <c r="I218" s="40"/>
      <c r="J218" s="36"/>
      <c r="K218" s="36"/>
      <c r="L218" s="36"/>
      <c r="M218" s="36"/>
      <c r="N218" s="36"/>
      <c r="S218" s="41"/>
      <c r="T218" s="36"/>
      <c r="V218" s="19">
        <v>123</v>
      </c>
      <c r="W218" s="36">
        <v>93</v>
      </c>
      <c r="X218" s="36">
        <v>76</v>
      </c>
      <c r="Y218" s="36">
        <v>57</v>
      </c>
      <c r="Z218" s="38"/>
      <c r="AA218" s="37">
        <v>40</v>
      </c>
      <c r="AB218" s="36">
        <v>36</v>
      </c>
      <c r="AC218" s="36">
        <v>38</v>
      </c>
      <c r="AD218" s="36">
        <v>40</v>
      </c>
      <c r="AE218" s="36">
        <v>37</v>
      </c>
      <c r="AF218" s="36">
        <v>37</v>
      </c>
      <c r="AG218" s="36">
        <v>35</v>
      </c>
      <c r="AH218" s="36">
        <v>33</v>
      </c>
      <c r="AI218" s="36">
        <v>33</v>
      </c>
      <c r="AJ218" s="36">
        <v>33</v>
      </c>
      <c r="AK218" s="38"/>
      <c r="AL218" s="38"/>
      <c r="AM218" s="38"/>
      <c r="AN218" s="38"/>
      <c r="AO218" s="8"/>
      <c r="AP218" s="8"/>
      <c r="AQ218" s="8"/>
      <c r="AR218" s="8"/>
      <c r="AS218" s="8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1017</v>
      </c>
      <c r="B219" s="47" t="s">
        <v>1289</v>
      </c>
      <c r="C219" s="5">
        <f t="shared" si="39"/>
        <v>240</v>
      </c>
      <c r="D219" s="5">
        <f t="shared" si="40"/>
        <v>0</v>
      </c>
      <c r="E219" s="5">
        <f t="shared" si="38"/>
        <v>298</v>
      </c>
      <c r="F219" s="5">
        <v>25</v>
      </c>
      <c r="G219" s="5">
        <f t="shared" si="37"/>
        <v>5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F219" s="19">
        <v>99</v>
      </c>
      <c r="AG219" s="36">
        <v>67</v>
      </c>
      <c r="AH219" s="36">
        <v>52</v>
      </c>
      <c r="AI219" s="36">
        <v>47</v>
      </c>
      <c r="AJ219" s="36">
        <v>33</v>
      </c>
      <c r="AK219" s="38"/>
      <c r="AL219" s="38"/>
      <c r="AM219" s="38"/>
      <c r="AN219" s="38"/>
      <c r="AO219" s="8"/>
      <c r="AP219" s="8"/>
      <c r="AQ219" s="8"/>
      <c r="AR219" s="8"/>
      <c r="AS219" s="8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827</v>
      </c>
      <c r="B220" s="47" t="s">
        <v>1461</v>
      </c>
      <c r="C220" s="5">
        <f t="shared" si="39"/>
        <v>202</v>
      </c>
      <c r="D220" s="5">
        <f t="shared" si="40"/>
        <v>0</v>
      </c>
      <c r="E220" s="5">
        <f t="shared" si="38"/>
        <v>403</v>
      </c>
      <c r="F220" s="5">
        <v>73</v>
      </c>
      <c r="G220" s="5">
        <f t="shared" si="37"/>
        <v>11</v>
      </c>
      <c r="H220" s="1"/>
      <c r="I220" s="40"/>
      <c r="J220" s="36"/>
      <c r="K220" s="36"/>
      <c r="L220" s="36"/>
      <c r="M220" s="36"/>
      <c r="N220" s="36"/>
      <c r="S220" s="40"/>
      <c r="T220" s="19">
        <v>31</v>
      </c>
      <c r="U220" s="36">
        <v>42</v>
      </c>
      <c r="V220" s="36">
        <v>44</v>
      </c>
      <c r="W220" s="36">
        <v>34</v>
      </c>
      <c r="X220" s="36">
        <v>32</v>
      </c>
      <c r="Y220" s="38"/>
      <c r="Z220" s="38"/>
      <c r="AA220" s="38"/>
      <c r="AB220" s="38"/>
      <c r="AC220" s="38"/>
      <c r="AD220" s="38"/>
      <c r="AE220" s="37">
        <v>40</v>
      </c>
      <c r="AF220" s="36">
        <v>40</v>
      </c>
      <c r="AG220" s="36">
        <v>38</v>
      </c>
      <c r="AH220" s="36">
        <v>36</v>
      </c>
      <c r="AI220" s="36">
        <v>34</v>
      </c>
      <c r="AJ220" s="36">
        <v>32</v>
      </c>
      <c r="AK220" s="38"/>
      <c r="AL220" s="38"/>
      <c r="AM220" s="38"/>
      <c r="AN220" s="38"/>
      <c r="AO220" s="8"/>
      <c r="AP220" s="8"/>
      <c r="AQ220" s="8"/>
      <c r="AR220" s="8"/>
      <c r="AS220" s="8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1060</v>
      </c>
      <c r="B221" s="47" t="s">
        <v>1291</v>
      </c>
      <c r="C221" s="5">
        <f t="shared" si="39"/>
        <v>458</v>
      </c>
      <c r="D221" s="5">
        <f t="shared" si="40"/>
        <v>0</v>
      </c>
      <c r="E221" s="5">
        <f t="shared" si="38"/>
        <v>62</v>
      </c>
      <c r="F221" s="5">
        <v>99</v>
      </c>
      <c r="G221" s="5">
        <f t="shared" si="37"/>
        <v>2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19">
        <v>30</v>
      </c>
      <c r="AI221" s="38"/>
      <c r="AJ221" s="37">
        <v>32</v>
      </c>
      <c r="AK221" s="38"/>
      <c r="AL221" s="38"/>
      <c r="AM221" s="38"/>
      <c r="AN221" s="38"/>
      <c r="AO221" s="8"/>
      <c r="AP221" s="8"/>
      <c r="AQ221" s="8"/>
      <c r="AR221" s="8"/>
      <c r="AS221" s="8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1069</v>
      </c>
      <c r="B222" s="47" t="s">
        <v>1177</v>
      </c>
      <c r="C222" s="5">
        <f t="shared" si="39"/>
        <v>502</v>
      </c>
      <c r="D222" s="5">
        <f t="shared" si="40"/>
        <v>0</v>
      </c>
      <c r="E222" s="5">
        <f t="shared" si="38"/>
        <v>50</v>
      </c>
      <c r="F222" s="5">
        <v>62</v>
      </c>
      <c r="G222" s="5">
        <f t="shared" si="37"/>
        <v>1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I222" s="19">
        <v>50</v>
      </c>
      <c r="AJ222" s="38"/>
      <c r="AK222" s="38"/>
      <c r="AL222" s="38"/>
      <c r="AM222" s="38"/>
      <c r="AN222" s="38"/>
      <c r="AO222" s="8"/>
      <c r="AP222" s="8"/>
      <c r="AQ222" s="8"/>
      <c r="AR222" s="8"/>
      <c r="AS222" s="8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1070</v>
      </c>
      <c r="B223" s="47" t="s">
        <v>1177</v>
      </c>
      <c r="C223" s="5">
        <f t="shared" si="39"/>
        <v>508</v>
      </c>
      <c r="D223" s="5">
        <f t="shared" si="40"/>
        <v>0</v>
      </c>
      <c r="E223" s="5">
        <f t="shared" si="38"/>
        <v>49</v>
      </c>
      <c r="F223" s="5">
        <v>63</v>
      </c>
      <c r="G223" s="5">
        <f t="shared" si="37"/>
        <v>1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H223" s="36"/>
      <c r="AI223" s="19">
        <v>49</v>
      </c>
      <c r="AJ223" s="38"/>
      <c r="AK223" s="38"/>
      <c r="AL223" s="38"/>
      <c r="AM223" s="38"/>
      <c r="AN223" s="38"/>
      <c r="AO223" s="8"/>
      <c r="AP223" s="8"/>
      <c r="AQ223" s="8"/>
      <c r="AR223" s="8"/>
      <c r="AS223" s="8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1071</v>
      </c>
      <c r="B224" s="47" t="s">
        <v>1465</v>
      </c>
      <c r="C224" s="5">
        <f t="shared" si="39"/>
        <v>522</v>
      </c>
      <c r="D224" s="5">
        <f t="shared" si="40"/>
        <v>0</v>
      </c>
      <c r="E224" s="5">
        <f t="shared" si="38"/>
        <v>47</v>
      </c>
      <c r="F224" s="5">
        <v>70</v>
      </c>
      <c r="G224" s="5">
        <f t="shared" si="3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I224" s="19">
        <v>47</v>
      </c>
      <c r="AJ224" s="38"/>
      <c r="AK224" s="38"/>
      <c r="AL224" s="38"/>
      <c r="AM224" s="38"/>
      <c r="AN224" s="38"/>
      <c r="AO224" s="8"/>
      <c r="AP224" s="8"/>
      <c r="AQ224" s="8"/>
      <c r="AR224" s="8"/>
      <c r="AS224" s="8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1072</v>
      </c>
      <c r="B225" s="47" t="s">
        <v>1177</v>
      </c>
      <c r="C225" s="5">
        <f t="shared" si="39"/>
        <v>540</v>
      </c>
      <c r="D225" s="5">
        <f t="shared" si="40"/>
        <v>0</v>
      </c>
      <c r="E225" s="5">
        <f t="shared" si="38"/>
        <v>44</v>
      </c>
      <c r="F225" s="5">
        <v>75</v>
      </c>
      <c r="G225" s="5">
        <f t="shared" si="3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I225" s="19">
        <v>44</v>
      </c>
      <c r="AJ225" s="38"/>
      <c r="AK225" s="38"/>
      <c r="AL225" s="38"/>
      <c r="AM225" s="38"/>
      <c r="AN225" s="38"/>
      <c r="AO225" s="8"/>
      <c r="AP225" s="8"/>
      <c r="AQ225" s="8"/>
      <c r="AR225" s="8"/>
      <c r="AS225" s="8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1073</v>
      </c>
      <c r="B226" s="47" t="s">
        <v>1177</v>
      </c>
      <c r="C226" s="5">
        <f t="shared" si="39"/>
        <v>542</v>
      </c>
      <c r="D226" s="5">
        <f t="shared" si="40"/>
        <v>0</v>
      </c>
      <c r="E226" s="5">
        <f t="shared" si="38"/>
        <v>43</v>
      </c>
      <c r="F226" s="5">
        <v>76</v>
      </c>
      <c r="G226" s="5">
        <f t="shared" si="3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I226" s="19">
        <v>43</v>
      </c>
      <c r="AJ226" s="38"/>
      <c r="AK226" s="38"/>
      <c r="AL226" s="38"/>
      <c r="AM226" s="38"/>
      <c r="AN226" s="38"/>
      <c r="AO226" s="8"/>
      <c r="AP226" s="8"/>
      <c r="AQ226" s="8"/>
      <c r="AR226" s="8"/>
      <c r="AS226" s="8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1074</v>
      </c>
      <c r="B227" s="47" t="s">
        <v>1177</v>
      </c>
      <c r="C227" s="5">
        <f t="shared" si="39"/>
        <v>562</v>
      </c>
      <c r="D227" s="5">
        <f t="shared" si="40"/>
        <v>0</v>
      </c>
      <c r="E227" s="5">
        <f t="shared" si="38"/>
        <v>40</v>
      </c>
      <c r="F227" s="5">
        <v>80</v>
      </c>
      <c r="G227" s="5">
        <f t="shared" si="37"/>
        <v>1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AH227" s="36"/>
      <c r="AI227" s="19">
        <v>40</v>
      </c>
      <c r="AJ227" s="38"/>
      <c r="AK227" s="38"/>
      <c r="AL227" s="38"/>
      <c r="AM227" s="38"/>
      <c r="AN227" s="38"/>
      <c r="AO227" s="8"/>
      <c r="AP227" s="8"/>
      <c r="AQ227" s="8"/>
      <c r="AR227" s="8"/>
      <c r="AS227" s="8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1077</v>
      </c>
      <c r="B228" s="47" t="s">
        <v>1177</v>
      </c>
      <c r="C228" s="5">
        <f t="shared" si="39"/>
        <v>573</v>
      </c>
      <c r="D228" s="5">
        <f t="shared" si="40"/>
        <v>0</v>
      </c>
      <c r="E228" s="5">
        <f t="shared" si="38"/>
        <v>39</v>
      </c>
      <c r="F228" s="5">
        <v>83</v>
      </c>
      <c r="G228" s="5">
        <f t="shared" si="37"/>
        <v>1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H228" s="36"/>
      <c r="AI228" s="19">
        <v>39</v>
      </c>
      <c r="AJ228" s="38"/>
      <c r="AK228" s="38"/>
      <c r="AL228" s="38"/>
      <c r="AM228" s="38"/>
      <c r="AN228" s="38"/>
      <c r="AO228" s="8"/>
      <c r="AP228" s="8"/>
      <c r="AQ228" s="8"/>
      <c r="AR228" s="8"/>
      <c r="AS228" s="8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7" t="s">
        <v>892</v>
      </c>
      <c r="B229" s="47" t="s">
        <v>1463</v>
      </c>
      <c r="C229" s="5">
        <f t="shared" si="39"/>
        <v>176</v>
      </c>
      <c r="D229" s="5">
        <f t="shared" si="40"/>
        <v>0</v>
      </c>
      <c r="E229" s="5">
        <f t="shared" si="38"/>
        <v>467</v>
      </c>
      <c r="F229" s="5">
        <v>53</v>
      </c>
      <c r="G229" s="5">
        <f t="shared" si="37"/>
        <v>11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X229" s="19">
        <v>35</v>
      </c>
      <c r="Y229" s="36">
        <v>37</v>
      </c>
      <c r="Z229" s="38"/>
      <c r="AA229" s="37">
        <v>39</v>
      </c>
      <c r="AB229" s="36">
        <v>39</v>
      </c>
      <c r="AC229" s="36">
        <v>44</v>
      </c>
      <c r="AD229" s="36">
        <v>43</v>
      </c>
      <c r="AE229" s="36">
        <v>45</v>
      </c>
      <c r="AF229" s="36">
        <v>47</v>
      </c>
      <c r="AG229" s="36">
        <v>47</v>
      </c>
      <c r="AH229" s="36">
        <v>52</v>
      </c>
      <c r="AI229" s="36">
        <v>39</v>
      </c>
      <c r="AJ229" s="38"/>
      <c r="AK229" s="38"/>
      <c r="AL229" s="38"/>
      <c r="AM229" s="38"/>
      <c r="AN229" s="38"/>
      <c r="AO229" s="8"/>
      <c r="AP229" s="8"/>
      <c r="AQ229" s="8"/>
      <c r="AR229" s="8"/>
      <c r="AS229" s="8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1035</v>
      </c>
      <c r="B230" s="47" t="s">
        <v>1454</v>
      </c>
      <c r="C230" s="5">
        <f t="shared" si="39"/>
        <v>294</v>
      </c>
      <c r="D230" s="5">
        <f t="shared" si="40"/>
        <v>0</v>
      </c>
      <c r="E230" s="5">
        <f t="shared" si="38"/>
        <v>196</v>
      </c>
      <c r="F230" s="5">
        <v>27</v>
      </c>
      <c r="G230" s="5">
        <f t="shared" si="37"/>
        <v>3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G230" s="19">
        <v>88</v>
      </c>
      <c r="AH230" s="36">
        <v>70</v>
      </c>
      <c r="AI230" s="36">
        <v>38</v>
      </c>
      <c r="AJ230" s="38"/>
      <c r="AK230" s="38"/>
      <c r="AL230" s="38"/>
      <c r="AM230" s="38"/>
      <c r="AN230" s="38"/>
      <c r="AO230" s="8"/>
      <c r="AP230" s="8"/>
      <c r="AQ230" s="8"/>
      <c r="AR230" s="8"/>
      <c r="AS230" s="8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8" t="s">
        <v>1023</v>
      </c>
      <c r="B231" s="48" t="s">
        <v>1289</v>
      </c>
      <c r="C231" s="5">
        <f t="shared" si="39"/>
        <v>300</v>
      </c>
      <c r="D231" s="5">
        <f t="shared" si="40"/>
        <v>0</v>
      </c>
      <c r="E231" s="5">
        <f t="shared" si="38"/>
        <v>190</v>
      </c>
      <c r="F231" s="5">
        <v>50</v>
      </c>
      <c r="G231" s="5">
        <f t="shared" si="37"/>
        <v>4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F231" s="19">
        <v>67</v>
      </c>
      <c r="AG231" s="36">
        <v>45</v>
      </c>
      <c r="AH231" s="36">
        <v>41</v>
      </c>
      <c r="AI231" s="36">
        <v>37</v>
      </c>
      <c r="AJ231" s="38"/>
      <c r="AK231" s="38"/>
      <c r="AL231" s="38"/>
      <c r="AM231" s="38"/>
      <c r="AN231" s="38"/>
      <c r="AO231" s="8"/>
      <c r="AP231" s="8"/>
      <c r="AQ231" s="8"/>
      <c r="AR231" s="8"/>
      <c r="AS231" s="8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1018</v>
      </c>
      <c r="B232" s="47" t="s">
        <v>1289</v>
      </c>
      <c r="C232" s="5">
        <f t="shared" si="39"/>
        <v>293</v>
      </c>
      <c r="D232" s="5">
        <f t="shared" si="40"/>
        <v>0</v>
      </c>
      <c r="E232" s="5">
        <f t="shared" si="38"/>
        <v>198</v>
      </c>
      <c r="F232" s="5">
        <v>35</v>
      </c>
      <c r="G232" s="5">
        <f t="shared" si="37"/>
        <v>4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AF232" s="19">
        <v>78</v>
      </c>
      <c r="AG232" s="36">
        <v>48</v>
      </c>
      <c r="AH232" s="36">
        <v>37</v>
      </c>
      <c r="AI232" s="36">
        <v>35</v>
      </c>
      <c r="AJ232" s="38"/>
      <c r="AK232" s="38"/>
      <c r="AL232" s="38"/>
      <c r="AM232" s="38"/>
      <c r="AN232" s="38"/>
      <c r="AO232" s="8"/>
      <c r="AP232" s="8"/>
      <c r="AQ232" s="8"/>
      <c r="AR232" s="8"/>
      <c r="AS232" s="8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1007</v>
      </c>
      <c r="B233" s="47" t="s">
        <v>1283</v>
      </c>
      <c r="C233" s="5">
        <f t="shared" si="39"/>
        <v>268</v>
      </c>
      <c r="D233" s="5">
        <f t="shared" si="40"/>
        <v>0</v>
      </c>
      <c r="E233" s="5">
        <f t="shared" si="38"/>
        <v>239</v>
      </c>
      <c r="F233" s="5">
        <v>43</v>
      </c>
      <c r="G233" s="5">
        <f t="shared" si="37"/>
        <v>5</v>
      </c>
      <c r="H233" s="1"/>
      <c r="I233" s="40"/>
      <c r="J233" s="36"/>
      <c r="K233" s="36"/>
      <c r="L233" s="36"/>
      <c r="M233" s="36"/>
      <c r="N233" s="36"/>
      <c r="S233" s="41"/>
      <c r="T233" s="36"/>
      <c r="W233" s="36"/>
      <c r="AE233" s="19">
        <v>67</v>
      </c>
      <c r="AF233" s="36">
        <v>55</v>
      </c>
      <c r="AG233" s="36">
        <v>42</v>
      </c>
      <c r="AH233" s="36">
        <v>40</v>
      </c>
      <c r="AI233" s="36">
        <v>35</v>
      </c>
      <c r="AJ233" s="38"/>
      <c r="AK233" s="38"/>
      <c r="AL233" s="38"/>
      <c r="AM233" s="38"/>
      <c r="AN233" s="38"/>
      <c r="AO233" s="8"/>
      <c r="AP233" s="8"/>
      <c r="AQ233" s="8"/>
      <c r="AR233" s="8"/>
      <c r="AS233" s="8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889</v>
      </c>
      <c r="B234" s="47" t="s">
        <v>1268</v>
      </c>
      <c r="C234" s="5">
        <f t="shared" si="39"/>
        <v>63</v>
      </c>
      <c r="D234" s="5">
        <f t="shared" si="40"/>
        <v>0</v>
      </c>
      <c r="E234" s="5">
        <f t="shared" si="38"/>
        <v>1216</v>
      </c>
      <c r="F234" s="5">
        <v>1</v>
      </c>
      <c r="G234" s="5">
        <f t="shared" si="37"/>
        <v>12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X234" s="19">
        <v>219</v>
      </c>
      <c r="Y234" s="36">
        <v>140</v>
      </c>
      <c r="Z234" s="36">
        <v>115</v>
      </c>
      <c r="AA234" s="36">
        <v>94</v>
      </c>
      <c r="AB234" s="36">
        <v>85</v>
      </c>
      <c r="AC234" s="36">
        <v>91</v>
      </c>
      <c r="AD234" s="36">
        <v>162</v>
      </c>
      <c r="AE234" s="36">
        <v>108</v>
      </c>
      <c r="AF234" s="36">
        <v>75</v>
      </c>
      <c r="AG234" s="36">
        <v>51</v>
      </c>
      <c r="AH234" s="36">
        <v>41</v>
      </c>
      <c r="AI234" s="36">
        <v>35</v>
      </c>
      <c r="AJ234" s="38"/>
      <c r="AK234" s="38"/>
      <c r="AL234" s="38"/>
      <c r="AM234" s="38"/>
      <c r="AN234" s="38"/>
      <c r="AO234" s="8"/>
      <c r="AP234" s="8"/>
      <c r="AQ234" s="8"/>
      <c r="AR234" s="8"/>
      <c r="AS234" s="8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266</v>
      </c>
      <c r="B235" s="47" t="s">
        <v>1258</v>
      </c>
      <c r="C235" s="5">
        <f t="shared" si="39"/>
        <v>39</v>
      </c>
      <c r="D235" s="5">
        <f t="shared" si="40"/>
        <v>0</v>
      </c>
      <c r="E235" s="5">
        <f t="shared" si="38"/>
        <v>1646</v>
      </c>
      <c r="F235" s="5">
        <v>1</v>
      </c>
      <c r="G235" s="5">
        <f t="shared" si="37"/>
        <v>30</v>
      </c>
      <c r="H235" s="1">
        <v>20</v>
      </c>
      <c r="I235" s="42"/>
      <c r="J235" s="38"/>
      <c r="K235" s="38"/>
      <c r="L235" s="38"/>
      <c r="M235" s="38"/>
      <c r="N235" s="38"/>
      <c r="O235" s="38"/>
      <c r="P235" s="38"/>
      <c r="Q235" s="38"/>
      <c r="R235" s="38"/>
      <c r="S235" s="42"/>
      <c r="T235" s="38"/>
      <c r="U235" s="38"/>
      <c r="V235" s="38"/>
      <c r="W235" s="38"/>
      <c r="X235" s="38"/>
      <c r="Y235" s="37">
        <v>148</v>
      </c>
      <c r="Z235" s="36">
        <v>410</v>
      </c>
      <c r="AA235" s="36">
        <v>238</v>
      </c>
      <c r="AB235" s="36">
        <v>160</v>
      </c>
      <c r="AC235" s="36">
        <v>143</v>
      </c>
      <c r="AD235" s="36">
        <v>128</v>
      </c>
      <c r="AE235" s="36">
        <v>114</v>
      </c>
      <c r="AF235" s="36">
        <v>109</v>
      </c>
      <c r="AG235" s="36">
        <v>101</v>
      </c>
      <c r="AH235" s="36">
        <v>95</v>
      </c>
      <c r="AI235" s="38"/>
      <c r="AJ235" s="38"/>
      <c r="AK235" s="38"/>
      <c r="AL235" s="38"/>
      <c r="AM235" s="38"/>
      <c r="AN235" s="38"/>
      <c r="AO235" s="8"/>
      <c r="AP235" s="8"/>
      <c r="AQ235" s="8"/>
      <c r="AR235" s="8"/>
      <c r="AS235" s="8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896</v>
      </c>
      <c r="B236" s="47" t="s">
        <v>1451</v>
      </c>
      <c r="C236" s="5">
        <f t="shared" si="39"/>
        <v>224</v>
      </c>
      <c r="D236" s="5">
        <f t="shared" si="40"/>
        <v>0</v>
      </c>
      <c r="E236" s="5">
        <f t="shared" si="38"/>
        <v>326</v>
      </c>
      <c r="F236" s="5">
        <v>63</v>
      </c>
      <c r="G236" s="5">
        <f t="shared" si="37"/>
        <v>8</v>
      </c>
      <c r="H236" s="1"/>
      <c r="I236" s="40"/>
      <c r="J236" s="36"/>
      <c r="K236" s="36"/>
      <c r="L236" s="36"/>
      <c r="M236" s="36"/>
      <c r="N236" s="36"/>
      <c r="S236" s="41"/>
      <c r="T236" s="36"/>
      <c r="W236" s="36"/>
      <c r="X236" s="19">
        <v>32</v>
      </c>
      <c r="Y236" s="38"/>
      <c r="Z236" s="38"/>
      <c r="AA236" s="38"/>
      <c r="AB236" s="37">
        <v>38</v>
      </c>
      <c r="AC236" s="36">
        <v>40</v>
      </c>
      <c r="AD236" s="36">
        <v>41</v>
      </c>
      <c r="AE236" s="36">
        <v>42</v>
      </c>
      <c r="AF236" s="36">
        <v>44</v>
      </c>
      <c r="AG236" s="36">
        <v>49</v>
      </c>
      <c r="AH236" s="36">
        <v>40</v>
      </c>
      <c r="AI236" s="38"/>
      <c r="AJ236" s="38"/>
      <c r="AK236" s="38"/>
      <c r="AL236" s="38"/>
      <c r="AM236" s="38"/>
      <c r="AN236" s="38"/>
      <c r="AO236" s="8"/>
      <c r="AP236" s="8"/>
      <c r="AQ236" s="8"/>
      <c r="AR236" s="8"/>
      <c r="AS236" s="8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1037</v>
      </c>
      <c r="B237" s="47" t="s">
        <v>1340</v>
      </c>
      <c r="C237" s="5">
        <f t="shared" si="39"/>
        <v>385</v>
      </c>
      <c r="D237" s="5">
        <f t="shared" si="40"/>
        <v>0</v>
      </c>
      <c r="E237" s="5">
        <f t="shared" si="38"/>
        <v>104</v>
      </c>
      <c r="F237" s="5">
        <v>44</v>
      </c>
      <c r="G237" s="5">
        <f t="shared" ref="G237:G300" si="41">H237+COUNT(I237:BJ237)</f>
        <v>2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66</v>
      </c>
      <c r="AH237" s="36">
        <v>38</v>
      </c>
      <c r="AI237" s="38"/>
      <c r="AJ237" s="38"/>
      <c r="AK237" s="38"/>
      <c r="AL237" s="38"/>
      <c r="AM237" s="38"/>
      <c r="AN237" s="38"/>
      <c r="AO237" s="8"/>
      <c r="AP237" s="8"/>
      <c r="AQ237" s="8"/>
      <c r="AR237" s="8"/>
      <c r="AS237" s="8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824</v>
      </c>
      <c r="B238" s="47" t="s">
        <v>1452</v>
      </c>
      <c r="C238" s="5">
        <f t="shared" si="39"/>
        <v>191</v>
      </c>
      <c r="D238" s="5">
        <f t="shared" si="40"/>
        <v>0</v>
      </c>
      <c r="E238" s="5">
        <f t="shared" si="38"/>
        <v>431</v>
      </c>
      <c r="F238" s="5">
        <v>72</v>
      </c>
      <c r="G238" s="5">
        <f t="shared" si="41"/>
        <v>12</v>
      </c>
      <c r="H238" s="1">
        <v>1</v>
      </c>
      <c r="I238" s="42"/>
      <c r="J238" s="38"/>
      <c r="K238" s="38"/>
      <c r="L238" s="38"/>
      <c r="M238" s="38"/>
      <c r="N238" s="38"/>
      <c r="O238" s="38"/>
      <c r="P238" s="38"/>
      <c r="Q238" s="38"/>
      <c r="R238" s="38"/>
      <c r="S238" s="42"/>
      <c r="T238" s="37">
        <v>27</v>
      </c>
      <c r="U238" s="38"/>
      <c r="V238" s="38"/>
      <c r="W238" s="38"/>
      <c r="X238" s="37">
        <v>34</v>
      </c>
      <c r="Y238" s="36">
        <v>37</v>
      </c>
      <c r="Z238" s="38"/>
      <c r="AA238" s="37">
        <v>40</v>
      </c>
      <c r="AB238" s="36">
        <v>41</v>
      </c>
      <c r="AC238" s="36">
        <v>44</v>
      </c>
      <c r="AD238" s="36">
        <v>43</v>
      </c>
      <c r="AE238" s="36">
        <v>42</v>
      </c>
      <c r="AF238" s="36">
        <v>43</v>
      </c>
      <c r="AG238" s="36">
        <v>44</v>
      </c>
      <c r="AH238" s="36">
        <v>36</v>
      </c>
      <c r="AI238" s="38"/>
      <c r="AJ238" s="38"/>
      <c r="AK238" s="38"/>
      <c r="AL238" s="38"/>
      <c r="AM238" s="38"/>
      <c r="AN238" s="38"/>
      <c r="AO238" s="8"/>
      <c r="AP238" s="8"/>
      <c r="AQ238" s="8"/>
      <c r="AR238" s="8"/>
      <c r="AS238" s="8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1038</v>
      </c>
      <c r="B239" s="47" t="s">
        <v>1340</v>
      </c>
      <c r="C239" s="5">
        <f t="shared" si="39"/>
        <v>401</v>
      </c>
      <c r="D239" s="5">
        <f t="shared" si="40"/>
        <v>0</v>
      </c>
      <c r="E239" s="5">
        <f t="shared" si="38"/>
        <v>97</v>
      </c>
      <c r="F239" s="5">
        <v>49</v>
      </c>
      <c r="G239" s="5">
        <f t="shared" si="41"/>
        <v>2</v>
      </c>
      <c r="H239" s="1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61</v>
      </c>
      <c r="AH239" s="36">
        <v>36</v>
      </c>
      <c r="AI239" s="38"/>
      <c r="AJ239" s="38"/>
      <c r="AK239" s="38"/>
      <c r="AL239" s="38"/>
      <c r="AM239" s="38"/>
      <c r="AN239" s="38"/>
      <c r="AO239" s="8"/>
      <c r="AP239" s="8"/>
      <c r="AQ239" s="8"/>
      <c r="AR239" s="8"/>
      <c r="AS239" s="8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1036</v>
      </c>
      <c r="B240" s="47" t="s">
        <v>1340</v>
      </c>
      <c r="C240" s="5">
        <f t="shared" si="39"/>
        <v>388</v>
      </c>
      <c r="D240" s="5">
        <f t="shared" si="40"/>
        <v>0</v>
      </c>
      <c r="E240" s="5">
        <f t="shared" si="38"/>
        <v>103</v>
      </c>
      <c r="F240" s="5">
        <v>40</v>
      </c>
      <c r="G240" s="5">
        <f t="shared" si="41"/>
        <v>2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G240" s="19">
        <v>68</v>
      </c>
      <c r="AH240" s="36">
        <v>35</v>
      </c>
      <c r="AI240" s="38"/>
      <c r="AJ240" s="38"/>
      <c r="AK240" s="38"/>
      <c r="AL240" s="38"/>
      <c r="AM240" s="38"/>
      <c r="AN240" s="38"/>
      <c r="AO240" s="8"/>
      <c r="AP240" s="8"/>
      <c r="AQ240" s="8"/>
      <c r="AR240" s="8"/>
      <c r="AS240" s="8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849</v>
      </c>
      <c r="B241" s="47" t="s">
        <v>1267</v>
      </c>
      <c r="C241" s="5">
        <f t="shared" si="39"/>
        <v>145</v>
      </c>
      <c r="D241" s="5">
        <f t="shared" si="40"/>
        <v>0</v>
      </c>
      <c r="E241" s="5">
        <f t="shared" si="38"/>
        <v>598</v>
      </c>
      <c r="F241" s="5">
        <v>25</v>
      </c>
      <c r="G241" s="5">
        <f t="shared" si="41"/>
        <v>12</v>
      </c>
      <c r="H241" s="1"/>
      <c r="I241" s="40"/>
      <c r="J241" s="36"/>
      <c r="K241" s="36"/>
      <c r="L241" s="36"/>
      <c r="M241" s="36"/>
      <c r="N241" s="36"/>
      <c r="S241" s="41"/>
      <c r="T241" s="36"/>
      <c r="V241" s="19">
        <v>85</v>
      </c>
      <c r="W241" s="36">
        <v>61</v>
      </c>
      <c r="X241" s="36">
        <v>51</v>
      </c>
      <c r="Y241" s="36">
        <v>55</v>
      </c>
      <c r="Z241" s="36">
        <v>49</v>
      </c>
      <c r="AA241" s="36">
        <v>45</v>
      </c>
      <c r="AB241" s="36">
        <v>42</v>
      </c>
      <c r="AC241" s="36">
        <v>44</v>
      </c>
      <c r="AD241" s="36">
        <v>47</v>
      </c>
      <c r="AE241" s="36">
        <v>43</v>
      </c>
      <c r="AF241" s="36">
        <v>41</v>
      </c>
      <c r="AG241" s="38"/>
      <c r="AH241" s="37">
        <v>35</v>
      </c>
      <c r="AI241" s="38"/>
      <c r="AJ241" s="38"/>
      <c r="AK241" s="38"/>
      <c r="AL241" s="38"/>
      <c r="AM241" s="38"/>
      <c r="AN241" s="38"/>
      <c r="AO241" s="8"/>
      <c r="AP241" s="8"/>
      <c r="AQ241" s="8"/>
      <c r="AR241" s="8"/>
      <c r="AS241" s="8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996</v>
      </c>
      <c r="B242" s="47" t="s">
        <v>1268</v>
      </c>
      <c r="C242" s="5">
        <f t="shared" si="39"/>
        <v>223</v>
      </c>
      <c r="D242" s="5">
        <f t="shared" si="40"/>
        <v>0</v>
      </c>
      <c r="E242" s="5">
        <f t="shared" si="38"/>
        <v>330</v>
      </c>
      <c r="F242" s="5">
        <v>18</v>
      </c>
      <c r="G242" s="5">
        <f t="shared" si="41"/>
        <v>5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AD242" s="19">
        <v>124</v>
      </c>
      <c r="AE242" s="36">
        <v>76</v>
      </c>
      <c r="AF242" s="36">
        <v>53</v>
      </c>
      <c r="AG242" s="36">
        <v>42</v>
      </c>
      <c r="AH242" s="36">
        <v>35</v>
      </c>
      <c r="AI242" s="38"/>
      <c r="AJ242" s="38"/>
      <c r="AK242" s="38"/>
      <c r="AL242" s="38"/>
      <c r="AM242" s="38"/>
      <c r="AN242" s="38"/>
      <c r="AO242" s="8"/>
      <c r="AP242" s="8"/>
      <c r="AQ242" s="8"/>
      <c r="AR242" s="8"/>
      <c r="AS242" s="8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1020</v>
      </c>
      <c r="B243" s="47" t="s">
        <v>1289</v>
      </c>
      <c r="C243" s="5">
        <f t="shared" si="39"/>
        <v>326</v>
      </c>
      <c r="D243" s="5">
        <f t="shared" si="40"/>
        <v>0</v>
      </c>
      <c r="E243" s="5">
        <f t="shared" si="38"/>
        <v>153</v>
      </c>
      <c r="F243" s="5">
        <v>41</v>
      </c>
      <c r="G243" s="5">
        <f t="shared" si="41"/>
        <v>3</v>
      </c>
      <c r="H243" s="1"/>
      <c r="I243" s="40"/>
      <c r="J243" s="36"/>
      <c r="K243" s="36"/>
      <c r="L243" s="36"/>
      <c r="M243" s="36"/>
      <c r="N243" s="36"/>
      <c r="S243" s="41"/>
      <c r="T243" s="36"/>
      <c r="W243" s="36"/>
      <c r="AF243" s="19">
        <v>74</v>
      </c>
      <c r="AG243" s="36">
        <v>45</v>
      </c>
      <c r="AH243" s="36">
        <v>34</v>
      </c>
      <c r="AI243" s="38"/>
      <c r="AJ243" s="38"/>
      <c r="AK243" s="38"/>
      <c r="AL243" s="38"/>
      <c r="AM243" s="38"/>
      <c r="AN243" s="38"/>
      <c r="AO243" s="8"/>
      <c r="AP243" s="8"/>
      <c r="AQ243" s="8"/>
      <c r="AR243" s="8"/>
      <c r="AS243" s="8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910</v>
      </c>
      <c r="B244" s="47" t="s">
        <v>1282</v>
      </c>
      <c r="C244" s="5">
        <f t="shared" si="39"/>
        <v>403</v>
      </c>
      <c r="D244" s="5">
        <f t="shared" si="40"/>
        <v>0</v>
      </c>
      <c r="E244" s="5">
        <f t="shared" si="38"/>
        <v>93</v>
      </c>
      <c r="F244" s="5">
        <v>60</v>
      </c>
      <c r="G244" s="5">
        <f t="shared" si="41"/>
        <v>2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Y244" s="19">
        <v>59</v>
      </c>
      <c r="Z244" s="38"/>
      <c r="AA244" s="38"/>
      <c r="AB244" s="38"/>
      <c r="AC244" s="38"/>
      <c r="AD244" s="38"/>
      <c r="AE244" s="38"/>
      <c r="AF244" s="38"/>
      <c r="AG244" s="38"/>
      <c r="AH244" s="37">
        <v>34</v>
      </c>
      <c r="AI244" s="38"/>
      <c r="AJ244" s="38"/>
      <c r="AK244" s="38"/>
      <c r="AL244" s="38"/>
      <c r="AM244" s="38"/>
      <c r="AN244" s="38"/>
      <c r="AO244" s="8"/>
      <c r="AP244" s="8"/>
      <c r="AQ244" s="8"/>
      <c r="AR244" s="8"/>
      <c r="AS244" s="8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698</v>
      </c>
      <c r="B245" s="47" t="s">
        <v>1282</v>
      </c>
      <c r="C245" s="5">
        <f t="shared" si="39"/>
        <v>199</v>
      </c>
      <c r="D245" s="5">
        <f t="shared" si="40"/>
        <v>0</v>
      </c>
      <c r="E245" s="5">
        <f t="shared" si="38"/>
        <v>405</v>
      </c>
      <c r="F245" s="5">
        <v>35</v>
      </c>
      <c r="G245" s="5">
        <f t="shared" si="41"/>
        <v>9</v>
      </c>
      <c r="H245" s="1"/>
      <c r="I245" s="42"/>
      <c r="J245" s="38"/>
      <c r="K245" s="38"/>
      <c r="L245" s="38"/>
      <c r="M245" s="38"/>
      <c r="N245" s="38"/>
      <c r="O245" s="38"/>
      <c r="P245" s="38"/>
      <c r="Q245" s="38"/>
      <c r="R245" s="38"/>
      <c r="S245" s="42"/>
      <c r="T245" s="38"/>
      <c r="U245" s="38"/>
      <c r="V245" s="38"/>
      <c r="W245" s="38"/>
      <c r="X245" s="38"/>
      <c r="Y245" s="37">
        <v>80</v>
      </c>
      <c r="Z245" s="36">
        <v>57</v>
      </c>
      <c r="AA245" s="36">
        <v>46</v>
      </c>
      <c r="AB245" s="36">
        <v>41</v>
      </c>
      <c r="AC245" s="36">
        <v>40</v>
      </c>
      <c r="AD245" s="36">
        <v>37</v>
      </c>
      <c r="AE245" s="36">
        <v>35</v>
      </c>
      <c r="AF245" s="36">
        <v>35</v>
      </c>
      <c r="AG245" s="38"/>
      <c r="AH245" s="37">
        <v>34</v>
      </c>
      <c r="AI245" s="38"/>
      <c r="AJ245" s="38"/>
      <c r="AK245" s="38"/>
      <c r="AL245" s="38"/>
      <c r="AM245" s="38"/>
      <c r="AN245" s="38"/>
      <c r="AO245" s="8"/>
      <c r="AP245" s="8"/>
      <c r="AQ245" s="8"/>
      <c r="AR245" s="8"/>
      <c r="AS245" s="8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1019</v>
      </c>
      <c r="B246" s="47" t="s">
        <v>1289</v>
      </c>
      <c r="C246" s="5">
        <f t="shared" si="39"/>
        <v>325</v>
      </c>
      <c r="D246" s="5">
        <f t="shared" si="40"/>
        <v>0</v>
      </c>
      <c r="E246" s="5">
        <f t="shared" si="38"/>
        <v>154</v>
      </c>
      <c r="F246" s="5">
        <v>90</v>
      </c>
      <c r="G246" s="5">
        <f t="shared" si="41"/>
        <v>3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F246" s="19">
        <v>76</v>
      </c>
      <c r="AG246" s="36">
        <v>45</v>
      </c>
      <c r="AH246" s="36">
        <v>33</v>
      </c>
      <c r="AI246" s="38"/>
      <c r="AJ246" s="38"/>
      <c r="AK246" s="38"/>
      <c r="AL246" s="38"/>
      <c r="AM246" s="38"/>
      <c r="AN246" s="38"/>
      <c r="AO246" s="8"/>
      <c r="AP246" s="8"/>
      <c r="AQ246" s="8"/>
      <c r="AR246" s="8"/>
      <c r="AS246" s="8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1056</v>
      </c>
      <c r="B247" s="47" t="s">
        <v>1177</v>
      </c>
      <c r="C247" s="5">
        <f t="shared" si="39"/>
        <v>614</v>
      </c>
      <c r="D247" s="5">
        <f t="shared" si="40"/>
        <v>0</v>
      </c>
      <c r="E247" s="5">
        <f t="shared" si="38"/>
        <v>33</v>
      </c>
      <c r="F247" s="5">
        <v>92</v>
      </c>
      <c r="G247" s="5">
        <f t="shared" si="41"/>
        <v>1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H247" s="19">
        <v>33</v>
      </c>
      <c r="AI247" s="38"/>
      <c r="AJ247" s="38"/>
      <c r="AK247" s="38"/>
      <c r="AL247" s="38"/>
      <c r="AM247" s="38"/>
      <c r="AN247" s="38"/>
      <c r="AO247" s="8"/>
      <c r="AP247" s="8"/>
      <c r="AQ247" s="8"/>
      <c r="AR247" s="8"/>
      <c r="AS247" s="8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950</v>
      </c>
      <c r="B248" s="47" t="s">
        <v>1341</v>
      </c>
      <c r="C248" s="5">
        <f t="shared" si="39"/>
        <v>224</v>
      </c>
      <c r="D248" s="5">
        <f t="shared" si="40"/>
        <v>0</v>
      </c>
      <c r="E248" s="5">
        <f t="shared" si="38"/>
        <v>326</v>
      </c>
      <c r="F248" s="5">
        <v>48</v>
      </c>
      <c r="G248" s="5">
        <f t="shared" si="41"/>
        <v>7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AA248" s="19">
        <v>62</v>
      </c>
      <c r="AB248" s="36">
        <v>63</v>
      </c>
      <c r="AC248" s="36">
        <v>50</v>
      </c>
      <c r="AD248" s="36">
        <v>45</v>
      </c>
      <c r="AE248" s="36">
        <v>39</v>
      </c>
      <c r="AF248" s="36">
        <v>34</v>
      </c>
      <c r="AG248" s="38"/>
      <c r="AH248" s="37">
        <v>33</v>
      </c>
      <c r="AI248" s="38"/>
      <c r="AJ248" s="38"/>
      <c r="AK248" s="38"/>
      <c r="AL248" s="38"/>
      <c r="AM248" s="38"/>
      <c r="AN248" s="38"/>
      <c r="AO248" s="8"/>
      <c r="AP248" s="8"/>
      <c r="AQ248" s="8"/>
      <c r="AR248" s="8"/>
      <c r="AS248" s="8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1031</v>
      </c>
      <c r="B249" s="47" t="s">
        <v>1206</v>
      </c>
      <c r="C249" s="5">
        <f t="shared" si="39"/>
        <v>433</v>
      </c>
      <c r="D249" s="5">
        <f t="shared" si="40"/>
        <v>0</v>
      </c>
      <c r="E249" s="5">
        <f t="shared" si="38"/>
        <v>71</v>
      </c>
      <c r="F249" s="5">
        <v>82</v>
      </c>
      <c r="G249" s="5">
        <f t="shared" si="41"/>
        <v>2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F249" s="19">
        <v>39</v>
      </c>
      <c r="AG249" s="38"/>
      <c r="AH249" s="37">
        <v>32</v>
      </c>
      <c r="AI249" s="38"/>
      <c r="AJ249" s="38"/>
      <c r="AK249" s="38"/>
      <c r="AL249" s="38"/>
      <c r="AM249" s="38"/>
      <c r="AN249" s="38"/>
      <c r="AO249" s="8"/>
      <c r="AP249" s="8"/>
      <c r="AQ249" s="8"/>
      <c r="AR249" s="8"/>
      <c r="AS249" s="8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901</v>
      </c>
      <c r="B250" s="47" t="s">
        <v>1457</v>
      </c>
      <c r="C250" s="5">
        <f t="shared" si="39"/>
        <v>188</v>
      </c>
      <c r="D250" s="5">
        <f t="shared" si="40"/>
        <v>0</v>
      </c>
      <c r="E250" s="5">
        <f t="shared" si="38"/>
        <v>446</v>
      </c>
      <c r="F250" s="5">
        <v>29</v>
      </c>
      <c r="G250" s="5">
        <f t="shared" si="41"/>
        <v>9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Y250" s="19">
        <v>91</v>
      </c>
      <c r="Z250" s="36">
        <v>68</v>
      </c>
      <c r="AA250" s="36">
        <v>54</v>
      </c>
      <c r="AB250" s="36">
        <v>45</v>
      </c>
      <c r="AC250" s="36">
        <v>44</v>
      </c>
      <c r="AD250" s="36">
        <v>40</v>
      </c>
      <c r="AE250" s="36">
        <v>37</v>
      </c>
      <c r="AF250" s="36">
        <v>35</v>
      </c>
      <c r="AG250" s="38"/>
      <c r="AH250" s="37">
        <v>32</v>
      </c>
      <c r="AI250" s="38"/>
      <c r="AJ250" s="38"/>
      <c r="AK250" s="38"/>
      <c r="AL250" s="38"/>
      <c r="AM250" s="38"/>
      <c r="AN250" s="38"/>
      <c r="AO250" s="8"/>
      <c r="AP250" s="8"/>
      <c r="AQ250" s="8"/>
      <c r="AR250" s="8"/>
      <c r="AS250" s="8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1059</v>
      </c>
      <c r="B251" s="47" t="s">
        <v>1458</v>
      </c>
      <c r="C251" s="5">
        <f t="shared" si="39"/>
        <v>617</v>
      </c>
      <c r="D251" s="5">
        <f t="shared" si="40"/>
        <v>0</v>
      </c>
      <c r="E251" s="5">
        <f t="shared" si="38"/>
        <v>31</v>
      </c>
      <c r="F251" s="5">
        <v>99</v>
      </c>
      <c r="G251" s="5">
        <f t="shared" si="41"/>
        <v>1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H251" s="19">
        <v>31</v>
      </c>
      <c r="AI251" s="38"/>
      <c r="AJ251" s="38"/>
      <c r="AK251" s="38"/>
      <c r="AL251" s="38"/>
      <c r="AM251" s="38"/>
      <c r="AN251" s="38"/>
      <c r="AO251" s="8"/>
      <c r="AP251" s="8"/>
      <c r="AQ251" s="8"/>
      <c r="AR251" s="8"/>
      <c r="AS251" s="8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1039</v>
      </c>
      <c r="B252" s="47" t="s">
        <v>1340</v>
      </c>
      <c r="C252" s="5">
        <f t="shared" si="39"/>
        <v>409</v>
      </c>
      <c r="D252" s="5">
        <f t="shared" si="40"/>
        <v>0</v>
      </c>
      <c r="E252" s="5">
        <f t="shared" si="38"/>
        <v>90</v>
      </c>
      <c r="F252" s="5">
        <v>51</v>
      </c>
      <c r="G252" s="5">
        <f t="shared" si="41"/>
        <v>2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G252" s="19">
        <v>59</v>
      </c>
      <c r="AH252" s="36">
        <v>31</v>
      </c>
      <c r="AI252" s="38"/>
      <c r="AJ252" s="38"/>
      <c r="AK252" s="38"/>
      <c r="AL252" s="38"/>
      <c r="AM252" s="38"/>
      <c r="AN252" s="38"/>
      <c r="AO252" s="8"/>
      <c r="AP252" s="8"/>
      <c r="AQ252" s="8"/>
      <c r="AR252" s="8"/>
      <c r="AS252" s="8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1040</v>
      </c>
      <c r="B253" s="47" t="s">
        <v>1340</v>
      </c>
      <c r="C253" s="5">
        <f t="shared" si="39"/>
        <v>494</v>
      </c>
      <c r="D253" s="5">
        <f t="shared" si="40"/>
        <v>0</v>
      </c>
      <c r="E253" s="5">
        <f t="shared" si="38"/>
        <v>52</v>
      </c>
      <c r="F253" s="5">
        <v>57</v>
      </c>
      <c r="G253" s="5">
        <f t="shared" si="41"/>
        <v>1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G253" s="19">
        <v>52</v>
      </c>
      <c r="AH253" s="38"/>
      <c r="AI253" s="38"/>
      <c r="AJ253" s="38"/>
      <c r="AK253" s="38"/>
      <c r="AL253" s="38"/>
      <c r="AM253" s="38"/>
      <c r="AN253" s="38"/>
      <c r="AO253" s="8"/>
      <c r="AP253" s="8"/>
      <c r="AQ253" s="8"/>
      <c r="AR253" s="8"/>
      <c r="AS253" s="8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1041</v>
      </c>
      <c r="B254" s="47" t="s">
        <v>1340</v>
      </c>
      <c r="C254" s="5">
        <f t="shared" si="39"/>
        <v>502</v>
      </c>
      <c r="D254" s="5">
        <f t="shared" si="40"/>
        <v>0</v>
      </c>
      <c r="E254" s="5">
        <f t="shared" si="38"/>
        <v>50</v>
      </c>
      <c r="F254" s="5">
        <v>59</v>
      </c>
      <c r="G254" s="5">
        <f t="shared" si="41"/>
        <v>1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G254" s="19">
        <v>50</v>
      </c>
      <c r="AH254" s="38"/>
      <c r="AI254" s="38"/>
      <c r="AJ254" s="38"/>
      <c r="AK254" s="38"/>
      <c r="AL254" s="38"/>
      <c r="AM254" s="38"/>
      <c r="AN254" s="38"/>
      <c r="AO254" s="8"/>
      <c r="AP254" s="8"/>
      <c r="AQ254" s="8"/>
      <c r="AR254" s="8"/>
      <c r="AS254" s="8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1042</v>
      </c>
      <c r="B255" s="47" t="s">
        <v>1456</v>
      </c>
      <c r="C255" s="5">
        <f t="shared" si="39"/>
        <v>508</v>
      </c>
      <c r="D255" s="5">
        <f t="shared" si="40"/>
        <v>0</v>
      </c>
      <c r="E255" s="5">
        <f t="shared" ref="E255:E318" si="42">SUM(I255:BJ255)</f>
        <v>49</v>
      </c>
      <c r="F255" s="5">
        <v>61</v>
      </c>
      <c r="G255" s="5">
        <f t="shared" si="41"/>
        <v>1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G255" s="19">
        <v>49</v>
      </c>
      <c r="AH255" s="38"/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8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1043</v>
      </c>
      <c r="B256" s="47" t="s">
        <v>1340</v>
      </c>
      <c r="C256" s="5">
        <f t="shared" si="39"/>
        <v>508</v>
      </c>
      <c r="D256" s="5">
        <f t="shared" si="40"/>
        <v>0</v>
      </c>
      <c r="E256" s="5">
        <f t="shared" si="42"/>
        <v>49</v>
      </c>
      <c r="F256" s="5">
        <v>62</v>
      </c>
      <c r="G256" s="5">
        <f t="shared" si="41"/>
        <v>1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G256" s="19">
        <v>49</v>
      </c>
      <c r="AH256" s="38"/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8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1044</v>
      </c>
      <c r="B257" s="47" t="s">
        <v>1340</v>
      </c>
      <c r="C257" s="5">
        <f t="shared" si="39"/>
        <v>522</v>
      </c>
      <c r="D257" s="5">
        <f t="shared" si="40"/>
        <v>0</v>
      </c>
      <c r="E257" s="5">
        <f t="shared" si="42"/>
        <v>47</v>
      </c>
      <c r="F257" s="5">
        <v>67</v>
      </c>
      <c r="G257" s="5">
        <f t="shared" si="41"/>
        <v>1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G257" s="19">
        <v>47</v>
      </c>
      <c r="AH257" s="38"/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8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1046</v>
      </c>
      <c r="B258" s="47" t="s">
        <v>1340</v>
      </c>
      <c r="C258" s="5">
        <f t="shared" ref="C258:C321" si="43">RANK(E258,$E$2:$E$1366,0)</f>
        <v>534</v>
      </c>
      <c r="D258" s="5">
        <f t="shared" si="40"/>
        <v>0</v>
      </c>
      <c r="E258" s="5">
        <f t="shared" si="42"/>
        <v>46</v>
      </c>
      <c r="F258" s="5">
        <v>72</v>
      </c>
      <c r="G258" s="5">
        <f t="shared" si="41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G258" s="19">
        <v>46</v>
      </c>
      <c r="AH258" s="38"/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8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1047</v>
      </c>
      <c r="B259" s="47" t="s">
        <v>1455</v>
      </c>
      <c r="C259" s="5">
        <f t="shared" si="43"/>
        <v>548</v>
      </c>
      <c r="D259" s="5">
        <f t="shared" si="40"/>
        <v>0</v>
      </c>
      <c r="E259" s="5">
        <f t="shared" si="42"/>
        <v>42</v>
      </c>
      <c r="F259" s="5">
        <v>81</v>
      </c>
      <c r="G259" s="5">
        <f t="shared" si="41"/>
        <v>1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G259" s="19">
        <v>42</v>
      </c>
      <c r="AH259" s="38"/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8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1048</v>
      </c>
      <c r="B260" s="47" t="s">
        <v>1454</v>
      </c>
      <c r="C260" s="5">
        <f t="shared" si="43"/>
        <v>555</v>
      </c>
      <c r="D260" s="5">
        <f t="shared" si="40"/>
        <v>0</v>
      </c>
      <c r="E260" s="5">
        <f t="shared" si="42"/>
        <v>41</v>
      </c>
      <c r="F260" s="5">
        <v>82</v>
      </c>
      <c r="G260" s="5">
        <f t="shared" si="41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41</v>
      </c>
      <c r="AH260" s="38"/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8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1022</v>
      </c>
      <c r="B261" s="47" t="s">
        <v>1289</v>
      </c>
      <c r="C261" s="5">
        <f t="shared" si="43"/>
        <v>377</v>
      </c>
      <c r="D261" s="5">
        <f t="shared" si="40"/>
        <v>0</v>
      </c>
      <c r="E261" s="5">
        <f t="shared" si="42"/>
        <v>110</v>
      </c>
      <c r="F261" s="5">
        <v>47</v>
      </c>
      <c r="G261" s="5">
        <f t="shared" si="41"/>
        <v>2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F261" s="19">
        <v>69</v>
      </c>
      <c r="AG261" s="36">
        <v>41</v>
      </c>
      <c r="AH261" s="38"/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8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1049</v>
      </c>
      <c r="B262" s="47" t="s">
        <v>1340</v>
      </c>
      <c r="C262" s="5">
        <f t="shared" si="43"/>
        <v>555</v>
      </c>
      <c r="D262" s="5">
        <f t="shared" si="40"/>
        <v>0</v>
      </c>
      <c r="E262" s="5">
        <f t="shared" si="42"/>
        <v>41</v>
      </c>
      <c r="F262" s="5">
        <v>85</v>
      </c>
      <c r="G262" s="5">
        <f t="shared" si="41"/>
        <v>1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G262" s="19">
        <v>41</v>
      </c>
      <c r="AH262" s="38"/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8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1050</v>
      </c>
      <c r="B263" s="47" t="s">
        <v>1340</v>
      </c>
      <c r="C263" s="5">
        <f t="shared" si="43"/>
        <v>562</v>
      </c>
      <c r="D263" s="5">
        <f t="shared" si="40"/>
        <v>0</v>
      </c>
      <c r="E263" s="5">
        <f t="shared" si="42"/>
        <v>40</v>
      </c>
      <c r="F263" s="5">
        <v>87</v>
      </c>
      <c r="G263" s="5">
        <f t="shared" si="41"/>
        <v>1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G263" s="19">
        <v>40</v>
      </c>
      <c r="AH263" s="38"/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8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1025</v>
      </c>
      <c r="B264" s="47" t="s">
        <v>1289</v>
      </c>
      <c r="C264" s="5">
        <f t="shared" si="43"/>
        <v>391</v>
      </c>
      <c r="D264" s="5">
        <f t="shared" si="40"/>
        <v>0</v>
      </c>
      <c r="E264" s="5">
        <f t="shared" si="42"/>
        <v>101</v>
      </c>
      <c r="F264" s="5">
        <v>53</v>
      </c>
      <c r="G264" s="5">
        <f t="shared" si="41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F264" s="19">
        <v>63</v>
      </c>
      <c r="AG264" s="36">
        <v>38</v>
      </c>
      <c r="AH264" s="38"/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8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1026</v>
      </c>
      <c r="B265" s="47" t="s">
        <v>1289</v>
      </c>
      <c r="C265" s="5">
        <f t="shared" si="43"/>
        <v>400</v>
      </c>
      <c r="D265" s="5">
        <f t="shared" si="40"/>
        <v>0</v>
      </c>
      <c r="E265" s="5">
        <f t="shared" si="42"/>
        <v>98</v>
      </c>
      <c r="F265" s="5">
        <v>56</v>
      </c>
      <c r="G265" s="5">
        <f t="shared" si="41"/>
        <v>2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F265" s="19">
        <v>61</v>
      </c>
      <c r="AG265" s="36">
        <v>37</v>
      </c>
      <c r="AH265" s="38"/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8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1024</v>
      </c>
      <c r="B266" s="47" t="s">
        <v>1289</v>
      </c>
      <c r="C266" s="5">
        <f t="shared" si="43"/>
        <v>391</v>
      </c>
      <c r="D266" s="5">
        <f t="shared" si="40"/>
        <v>0</v>
      </c>
      <c r="E266" s="5">
        <f t="shared" si="42"/>
        <v>101</v>
      </c>
      <c r="F266" s="5">
        <v>52</v>
      </c>
      <c r="G266" s="5">
        <f t="shared" si="41"/>
        <v>2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F266" s="19">
        <v>65</v>
      </c>
      <c r="AG266" s="36">
        <v>36</v>
      </c>
      <c r="AH266" s="38"/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8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1051</v>
      </c>
      <c r="B267" s="47" t="s">
        <v>1453</v>
      </c>
      <c r="C267" s="5">
        <f t="shared" si="43"/>
        <v>600</v>
      </c>
      <c r="D267" s="5">
        <f t="shared" si="40"/>
        <v>0</v>
      </c>
      <c r="E267" s="5">
        <f t="shared" si="42"/>
        <v>36</v>
      </c>
      <c r="F267" s="5">
        <v>97</v>
      </c>
      <c r="G267" s="5">
        <f t="shared" si="41"/>
        <v>1</v>
      </c>
      <c r="H267" s="1"/>
      <c r="I267" s="40"/>
      <c r="J267" s="36"/>
      <c r="K267" s="36"/>
      <c r="L267" s="36"/>
      <c r="M267" s="36"/>
      <c r="N267" s="36"/>
      <c r="S267" s="41"/>
      <c r="T267" s="36"/>
      <c r="W267" s="36"/>
      <c r="AG267" s="19">
        <v>36</v>
      </c>
      <c r="AH267" s="38"/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8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995</v>
      </c>
      <c r="B268" s="47" t="s">
        <v>1268</v>
      </c>
      <c r="C268" s="5">
        <f t="shared" si="43"/>
        <v>250</v>
      </c>
      <c r="D268" s="5">
        <f t="shared" si="40"/>
        <v>0</v>
      </c>
      <c r="E268" s="5">
        <f t="shared" si="42"/>
        <v>277</v>
      </c>
      <c r="F268" s="5">
        <v>17</v>
      </c>
      <c r="G268" s="5">
        <f t="shared" si="41"/>
        <v>4</v>
      </c>
      <c r="H268" s="1"/>
      <c r="I268" s="40"/>
      <c r="J268" s="36"/>
      <c r="K268" s="36"/>
      <c r="L268" s="36"/>
      <c r="M268" s="36"/>
      <c r="N268" s="36"/>
      <c r="S268" s="41"/>
      <c r="T268" s="36"/>
      <c r="W268" s="36"/>
      <c r="AD268" s="19">
        <v>126</v>
      </c>
      <c r="AE268" s="36">
        <v>68</v>
      </c>
      <c r="AF268" s="36">
        <v>48</v>
      </c>
      <c r="AG268" s="36">
        <v>35</v>
      </c>
      <c r="AH268" s="38"/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8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448</v>
      </c>
      <c r="B269" s="47" t="s">
        <v>1257</v>
      </c>
      <c r="C269" s="5">
        <f t="shared" si="43"/>
        <v>12</v>
      </c>
      <c r="D269" s="5">
        <f t="shared" si="40"/>
        <v>0</v>
      </c>
      <c r="E269" s="5">
        <f t="shared" si="42"/>
        <v>3160</v>
      </c>
      <c r="F269" s="5">
        <v>7</v>
      </c>
      <c r="G269" s="5">
        <f t="shared" si="41"/>
        <v>52</v>
      </c>
      <c r="H269" s="1">
        <v>28</v>
      </c>
      <c r="I269" s="40">
        <v>99</v>
      </c>
      <c r="J269" s="36">
        <v>99</v>
      </c>
      <c r="K269" s="36">
        <v>102</v>
      </c>
      <c r="L269" s="36">
        <v>102</v>
      </c>
      <c r="M269" s="36">
        <v>106</v>
      </c>
      <c r="N269" s="36">
        <v>110</v>
      </c>
      <c r="O269" s="36">
        <v>114</v>
      </c>
      <c r="P269" s="36">
        <v>110</v>
      </c>
      <c r="Q269" s="36">
        <v>123</v>
      </c>
      <c r="R269" s="36">
        <v>118</v>
      </c>
      <c r="S269" s="40">
        <v>118</v>
      </c>
      <c r="T269" s="36">
        <v>124</v>
      </c>
      <c r="U269" s="36">
        <v>159</v>
      </c>
      <c r="V269" s="36">
        <v>165</v>
      </c>
      <c r="W269" s="36">
        <v>160</v>
      </c>
      <c r="X269" s="36">
        <v>161</v>
      </c>
      <c r="Y269" s="36">
        <v>173</v>
      </c>
      <c r="Z269" s="36">
        <v>165</v>
      </c>
      <c r="AA269" s="36">
        <v>156</v>
      </c>
      <c r="AB269" s="36">
        <v>146</v>
      </c>
      <c r="AC269" s="36">
        <v>146</v>
      </c>
      <c r="AD269" s="36">
        <v>140</v>
      </c>
      <c r="AE269" s="36">
        <v>134</v>
      </c>
      <c r="AF269" s="36">
        <v>130</v>
      </c>
      <c r="AG269" s="38"/>
      <c r="AH269" s="38"/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8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482</v>
      </c>
      <c r="B270" s="47" t="s">
        <v>1266</v>
      </c>
      <c r="C270" s="5">
        <f t="shared" si="43"/>
        <v>52</v>
      </c>
      <c r="D270" s="5">
        <f t="shared" si="40"/>
        <v>0</v>
      </c>
      <c r="E270" s="5">
        <f t="shared" si="42"/>
        <v>1384</v>
      </c>
      <c r="F270" s="5">
        <v>27</v>
      </c>
      <c r="G270" s="5">
        <f t="shared" si="41"/>
        <v>46</v>
      </c>
      <c r="H270" s="1">
        <v>22</v>
      </c>
      <c r="I270" s="45">
        <v>35</v>
      </c>
      <c r="J270" s="36">
        <v>34</v>
      </c>
      <c r="K270" s="36">
        <v>34</v>
      </c>
      <c r="L270" s="36">
        <v>35</v>
      </c>
      <c r="M270" s="36">
        <v>36</v>
      </c>
      <c r="N270" s="36">
        <v>38</v>
      </c>
      <c r="O270" s="36">
        <v>40</v>
      </c>
      <c r="P270" s="36">
        <v>39</v>
      </c>
      <c r="Q270" s="36">
        <v>43</v>
      </c>
      <c r="R270" s="36">
        <v>45</v>
      </c>
      <c r="S270" s="40">
        <v>42</v>
      </c>
      <c r="T270" s="36">
        <v>48</v>
      </c>
      <c r="U270" s="36">
        <v>64</v>
      </c>
      <c r="V270" s="36">
        <v>63</v>
      </c>
      <c r="W270" s="36">
        <v>66</v>
      </c>
      <c r="X270" s="36">
        <v>68</v>
      </c>
      <c r="Y270" s="36">
        <v>75</v>
      </c>
      <c r="Z270" s="36">
        <v>79</v>
      </c>
      <c r="AA270" s="36">
        <v>80</v>
      </c>
      <c r="AB270" s="36">
        <v>79</v>
      </c>
      <c r="AC270" s="36">
        <v>82</v>
      </c>
      <c r="AD270" s="36">
        <v>86</v>
      </c>
      <c r="AE270" s="36">
        <v>86</v>
      </c>
      <c r="AF270" s="36">
        <v>87</v>
      </c>
      <c r="AG270" s="38"/>
      <c r="AH270" s="38"/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8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723</v>
      </c>
      <c r="B271" s="47" t="s">
        <v>1179</v>
      </c>
      <c r="C271" s="5">
        <f t="shared" si="43"/>
        <v>30</v>
      </c>
      <c r="D271" s="5">
        <f t="shared" si="40"/>
        <v>0</v>
      </c>
      <c r="E271" s="5">
        <f t="shared" si="42"/>
        <v>1872</v>
      </c>
      <c r="F271" s="5">
        <v>3</v>
      </c>
      <c r="G271" s="5">
        <f t="shared" si="41"/>
        <v>26</v>
      </c>
      <c r="H271" s="1">
        <v>2</v>
      </c>
      <c r="I271" s="40">
        <v>94</v>
      </c>
      <c r="J271" s="36">
        <v>86</v>
      </c>
      <c r="K271" s="36">
        <v>76</v>
      </c>
      <c r="L271" s="36">
        <v>73</v>
      </c>
      <c r="M271" s="36">
        <v>73</v>
      </c>
      <c r="N271" s="36">
        <v>70</v>
      </c>
      <c r="O271" s="36">
        <v>89</v>
      </c>
      <c r="P271" s="36">
        <v>72</v>
      </c>
      <c r="Q271" s="36">
        <v>73</v>
      </c>
      <c r="R271" s="36">
        <v>67</v>
      </c>
      <c r="S271" s="40">
        <v>67</v>
      </c>
      <c r="T271" s="36">
        <v>71</v>
      </c>
      <c r="U271" s="36">
        <v>88</v>
      </c>
      <c r="V271" s="36">
        <v>87</v>
      </c>
      <c r="W271" s="36">
        <v>80</v>
      </c>
      <c r="X271" s="36">
        <v>75</v>
      </c>
      <c r="Y271" s="36">
        <v>81</v>
      </c>
      <c r="Z271" s="36">
        <v>83</v>
      </c>
      <c r="AA271" s="36">
        <v>82</v>
      </c>
      <c r="AB271" s="36">
        <v>79</v>
      </c>
      <c r="AC271" s="36">
        <v>78</v>
      </c>
      <c r="AD271" s="36">
        <v>79</v>
      </c>
      <c r="AE271" s="36">
        <v>78</v>
      </c>
      <c r="AF271" s="36">
        <v>71</v>
      </c>
      <c r="AG271" s="38"/>
      <c r="AH271" s="38"/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8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1028</v>
      </c>
      <c r="B272" s="47" t="s">
        <v>1289</v>
      </c>
      <c r="C272" s="5">
        <f t="shared" si="43"/>
        <v>478</v>
      </c>
      <c r="D272" s="5">
        <f t="shared" si="40"/>
        <v>0</v>
      </c>
      <c r="E272" s="5">
        <f t="shared" si="42"/>
        <v>56</v>
      </c>
      <c r="F272" s="5">
        <v>61</v>
      </c>
      <c r="G272" s="5">
        <f t="shared" si="41"/>
        <v>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F272" s="19">
        <v>56</v>
      </c>
      <c r="AG272" s="38"/>
      <c r="AH272" s="38"/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8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1029</v>
      </c>
      <c r="B273" s="47" t="s">
        <v>1289</v>
      </c>
      <c r="C273" s="5">
        <f t="shared" si="43"/>
        <v>484</v>
      </c>
      <c r="D273" s="5">
        <f t="shared" si="40"/>
        <v>0</v>
      </c>
      <c r="E273" s="5">
        <f t="shared" si="42"/>
        <v>55</v>
      </c>
      <c r="F273" s="5">
        <v>63</v>
      </c>
      <c r="G273" s="5">
        <f t="shared" si="41"/>
        <v>1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F273" s="19">
        <v>55</v>
      </c>
      <c r="AG273" s="38"/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8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1030</v>
      </c>
      <c r="B274" s="47" t="s">
        <v>1289</v>
      </c>
      <c r="C274" s="5">
        <f t="shared" si="43"/>
        <v>508</v>
      </c>
      <c r="D274" s="5">
        <f t="shared" si="40"/>
        <v>0</v>
      </c>
      <c r="E274" s="5">
        <f t="shared" si="42"/>
        <v>49</v>
      </c>
      <c r="F274" s="5">
        <v>68</v>
      </c>
      <c r="G274" s="5">
        <f t="shared" si="41"/>
        <v>1</v>
      </c>
      <c r="H274" s="1"/>
      <c r="I274" s="40"/>
      <c r="J274" s="36"/>
      <c r="K274" s="36"/>
      <c r="L274" s="36"/>
      <c r="M274" s="36"/>
      <c r="N274" s="36"/>
      <c r="S274" s="41"/>
      <c r="T274" s="36"/>
      <c r="W274" s="36"/>
      <c r="AF274" s="19">
        <v>49</v>
      </c>
      <c r="AG274" s="38"/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8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994</v>
      </c>
      <c r="B275" s="47" t="s">
        <v>1268</v>
      </c>
      <c r="C275" s="5">
        <f t="shared" si="43"/>
        <v>263</v>
      </c>
      <c r="D275" s="5">
        <f t="shared" si="40"/>
        <v>0</v>
      </c>
      <c r="E275" s="5">
        <f t="shared" si="42"/>
        <v>246</v>
      </c>
      <c r="F275" s="5">
        <v>15</v>
      </c>
      <c r="G275" s="5">
        <f t="shared" si="41"/>
        <v>3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D275" s="19">
        <v>129</v>
      </c>
      <c r="AE275" s="36">
        <v>69</v>
      </c>
      <c r="AF275" s="36">
        <v>48</v>
      </c>
      <c r="AG275" s="38"/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8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766</v>
      </c>
      <c r="B276" s="47" t="s">
        <v>1265</v>
      </c>
      <c r="C276" s="5">
        <f t="shared" si="43"/>
        <v>80</v>
      </c>
      <c r="D276" s="5">
        <f t="shared" si="40"/>
        <v>0</v>
      </c>
      <c r="E276" s="5">
        <f t="shared" si="42"/>
        <v>1024</v>
      </c>
      <c r="F276" s="5">
        <v>12</v>
      </c>
      <c r="G276" s="5">
        <f t="shared" si="41"/>
        <v>20</v>
      </c>
      <c r="H276" s="1"/>
      <c r="I276" s="40"/>
      <c r="J276" s="36"/>
      <c r="K276" s="36"/>
      <c r="L276" s="36"/>
      <c r="M276" s="19">
        <v>96</v>
      </c>
      <c r="N276" s="36">
        <v>71</v>
      </c>
      <c r="O276" s="36">
        <v>55</v>
      </c>
      <c r="P276" s="36">
        <v>41</v>
      </c>
      <c r="Q276" s="36">
        <v>42</v>
      </c>
      <c r="R276" s="36">
        <v>36</v>
      </c>
      <c r="S276" s="40">
        <v>35</v>
      </c>
      <c r="T276" s="36">
        <v>41</v>
      </c>
      <c r="U276" s="36">
        <v>59</v>
      </c>
      <c r="V276" s="36">
        <v>57</v>
      </c>
      <c r="W276" s="36">
        <v>53</v>
      </c>
      <c r="X276" s="36">
        <v>44</v>
      </c>
      <c r="Y276" s="36">
        <v>60</v>
      </c>
      <c r="Z276" s="36">
        <v>61</v>
      </c>
      <c r="AA276" s="36">
        <v>48</v>
      </c>
      <c r="AB276" s="36">
        <v>45</v>
      </c>
      <c r="AC276" s="36">
        <v>47</v>
      </c>
      <c r="AD276" s="36">
        <v>49</v>
      </c>
      <c r="AE276" s="36">
        <v>43</v>
      </c>
      <c r="AF276" s="36">
        <v>41</v>
      </c>
      <c r="AG276" s="38"/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8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1004</v>
      </c>
      <c r="B277" s="47" t="s">
        <v>1449</v>
      </c>
      <c r="C277" s="5">
        <f t="shared" si="43"/>
        <v>375</v>
      </c>
      <c r="D277" s="5">
        <f t="shared" si="40"/>
        <v>0</v>
      </c>
      <c r="E277" s="5">
        <f t="shared" si="42"/>
        <v>112</v>
      </c>
      <c r="F277" s="5">
        <v>76</v>
      </c>
      <c r="G277" s="5">
        <f t="shared" si="41"/>
        <v>3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AD277" s="19">
        <v>36</v>
      </c>
      <c r="AE277" s="36">
        <v>38</v>
      </c>
      <c r="AF277" s="36">
        <v>38</v>
      </c>
      <c r="AG277" s="38"/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8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997</v>
      </c>
      <c r="B278" s="47" t="s">
        <v>1268</v>
      </c>
      <c r="C278" s="5">
        <f t="shared" si="43"/>
        <v>290</v>
      </c>
      <c r="D278" s="5">
        <f t="shared" si="40"/>
        <v>0</v>
      </c>
      <c r="E278" s="5">
        <f t="shared" si="42"/>
        <v>202</v>
      </c>
      <c r="F278" s="5">
        <v>54</v>
      </c>
      <c r="G278" s="5">
        <f t="shared" si="41"/>
        <v>3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D278" s="19">
        <v>113</v>
      </c>
      <c r="AE278" s="36">
        <v>54</v>
      </c>
      <c r="AF278" s="36">
        <v>35</v>
      </c>
      <c r="AG278" s="38"/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8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890</v>
      </c>
      <c r="B279" s="47" t="s">
        <v>1282</v>
      </c>
      <c r="C279" s="5">
        <f t="shared" si="43"/>
        <v>182</v>
      </c>
      <c r="D279" s="5">
        <f t="shared" si="40"/>
        <v>0</v>
      </c>
      <c r="E279" s="5">
        <f t="shared" si="42"/>
        <v>456</v>
      </c>
      <c r="F279" s="5">
        <v>25</v>
      </c>
      <c r="G279" s="5">
        <f t="shared" si="41"/>
        <v>9</v>
      </c>
      <c r="H279" s="1"/>
      <c r="I279" s="40"/>
      <c r="J279" s="36"/>
      <c r="K279" s="36"/>
      <c r="L279" s="36"/>
      <c r="M279" s="36"/>
      <c r="N279" s="36"/>
      <c r="S279" s="41"/>
      <c r="T279" s="36"/>
      <c r="W279" s="36"/>
      <c r="X279" s="19">
        <v>38</v>
      </c>
      <c r="Y279" s="36">
        <v>98</v>
      </c>
      <c r="Z279" s="36">
        <v>67</v>
      </c>
      <c r="AA279" s="36">
        <v>54</v>
      </c>
      <c r="AB279" s="36">
        <v>45</v>
      </c>
      <c r="AC279" s="36">
        <v>44</v>
      </c>
      <c r="AD279" s="36">
        <v>39</v>
      </c>
      <c r="AE279" s="36">
        <v>36</v>
      </c>
      <c r="AF279" s="36">
        <v>35</v>
      </c>
      <c r="AG279" s="38"/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8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1014</v>
      </c>
      <c r="B280" s="47" t="s">
        <v>1197</v>
      </c>
      <c r="C280" s="5">
        <f t="shared" si="43"/>
        <v>436</v>
      </c>
      <c r="D280" s="5">
        <f t="shared" ref="D280:D343" si="44">AS280</f>
        <v>0</v>
      </c>
      <c r="E280" s="5">
        <f t="shared" si="42"/>
        <v>70</v>
      </c>
      <c r="F280" s="5">
        <v>90</v>
      </c>
      <c r="G280" s="5">
        <f t="shared" si="41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E280" s="19">
        <v>35</v>
      </c>
      <c r="AF280" s="36">
        <v>35</v>
      </c>
      <c r="AG280" s="38"/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8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641</v>
      </c>
      <c r="B281" s="47" t="s">
        <v>1264</v>
      </c>
      <c r="C281" s="5">
        <f t="shared" si="43"/>
        <v>31</v>
      </c>
      <c r="D281" s="5">
        <f t="shared" si="44"/>
        <v>0</v>
      </c>
      <c r="E281" s="5">
        <f t="shared" si="42"/>
        <v>1769</v>
      </c>
      <c r="F281" s="5">
        <v>16</v>
      </c>
      <c r="G281" s="5">
        <f t="shared" si="41"/>
        <v>33</v>
      </c>
      <c r="H281" s="1">
        <v>11</v>
      </c>
      <c r="I281" s="40">
        <v>80</v>
      </c>
      <c r="J281" s="36">
        <v>103</v>
      </c>
      <c r="K281" s="36">
        <v>89</v>
      </c>
      <c r="L281" s="36">
        <v>89</v>
      </c>
      <c r="M281" s="36">
        <v>86</v>
      </c>
      <c r="N281" s="36">
        <v>82</v>
      </c>
      <c r="O281" s="36">
        <v>84</v>
      </c>
      <c r="P281" s="36">
        <v>75</v>
      </c>
      <c r="Q281" s="36">
        <v>78</v>
      </c>
      <c r="R281" s="36">
        <v>77</v>
      </c>
      <c r="S281" s="42"/>
      <c r="T281" s="37">
        <v>75</v>
      </c>
      <c r="U281" s="36">
        <v>89</v>
      </c>
      <c r="V281" s="36">
        <v>87</v>
      </c>
      <c r="W281" s="36">
        <v>82</v>
      </c>
      <c r="X281" s="36">
        <v>75</v>
      </c>
      <c r="Y281" s="36">
        <v>76</v>
      </c>
      <c r="Z281" s="36">
        <v>76</v>
      </c>
      <c r="AA281" s="36">
        <v>76</v>
      </c>
      <c r="AB281" s="36">
        <v>75</v>
      </c>
      <c r="AC281" s="36">
        <v>73</v>
      </c>
      <c r="AD281" s="36">
        <v>71</v>
      </c>
      <c r="AE281" s="36">
        <v>71</v>
      </c>
      <c r="AF281" s="38"/>
      <c r="AG281" s="38"/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8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998</v>
      </c>
      <c r="B282" s="47" t="s">
        <v>1268</v>
      </c>
      <c r="C282" s="5">
        <f t="shared" si="43"/>
        <v>315</v>
      </c>
      <c r="D282" s="5">
        <f t="shared" si="44"/>
        <v>0</v>
      </c>
      <c r="E282" s="5">
        <f t="shared" si="42"/>
        <v>160</v>
      </c>
      <c r="F282" s="5">
        <v>25</v>
      </c>
      <c r="G282" s="5">
        <f t="shared" si="41"/>
        <v>2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D282" s="19">
        <v>110</v>
      </c>
      <c r="AE282" s="36">
        <v>50</v>
      </c>
      <c r="AF282" s="38"/>
      <c r="AG282" s="38"/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8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999</v>
      </c>
      <c r="B283" s="47" t="s">
        <v>1268</v>
      </c>
      <c r="C283" s="5">
        <f t="shared" si="43"/>
        <v>320</v>
      </c>
      <c r="D283" s="5">
        <f t="shared" si="44"/>
        <v>0</v>
      </c>
      <c r="E283" s="5">
        <f t="shared" si="42"/>
        <v>158</v>
      </c>
      <c r="F283" s="5">
        <v>26</v>
      </c>
      <c r="G283" s="5">
        <f t="shared" si="41"/>
        <v>2</v>
      </c>
      <c r="H283" s="1"/>
      <c r="I283" s="40"/>
      <c r="J283" s="36"/>
      <c r="K283" s="36"/>
      <c r="L283" s="36"/>
      <c r="M283" s="36"/>
      <c r="N283" s="36"/>
      <c r="S283" s="41"/>
      <c r="T283" s="36"/>
      <c r="W283" s="36"/>
      <c r="AD283" s="19">
        <v>108</v>
      </c>
      <c r="AE283" s="36">
        <v>50</v>
      </c>
      <c r="AF283" s="38"/>
      <c r="AG283" s="38"/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8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1000</v>
      </c>
      <c r="B284" s="47" t="s">
        <v>1268</v>
      </c>
      <c r="C284" s="5">
        <f t="shared" si="43"/>
        <v>327</v>
      </c>
      <c r="D284" s="5">
        <f t="shared" si="44"/>
        <v>0</v>
      </c>
      <c r="E284" s="5">
        <f t="shared" si="42"/>
        <v>152</v>
      </c>
      <c r="F284" s="5">
        <v>28</v>
      </c>
      <c r="G284" s="5">
        <f t="shared" si="41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D284" s="19">
        <v>104</v>
      </c>
      <c r="AE284" s="36">
        <v>48</v>
      </c>
      <c r="AF284" s="38"/>
      <c r="AG284" s="38"/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8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873</v>
      </c>
      <c r="B285" s="47" t="s">
        <v>1242</v>
      </c>
      <c r="C285" s="5">
        <f t="shared" si="43"/>
        <v>230</v>
      </c>
      <c r="D285" s="5">
        <f t="shared" si="44"/>
        <v>0</v>
      </c>
      <c r="E285" s="5">
        <f t="shared" si="42"/>
        <v>319</v>
      </c>
      <c r="F285" s="5">
        <v>41</v>
      </c>
      <c r="G285" s="5">
        <f t="shared" si="41"/>
        <v>6</v>
      </c>
      <c r="H285" s="1"/>
      <c r="I285" s="40"/>
      <c r="J285" s="36"/>
      <c r="K285" s="36"/>
      <c r="L285" s="36"/>
      <c r="M285" s="36"/>
      <c r="N285" s="36"/>
      <c r="S285" s="41"/>
      <c r="T285" s="36"/>
      <c r="W285" s="19">
        <v>54</v>
      </c>
      <c r="X285" s="36">
        <v>36</v>
      </c>
      <c r="Y285" s="38"/>
      <c r="Z285" s="38"/>
      <c r="AA285" s="38"/>
      <c r="AB285" s="37">
        <v>70</v>
      </c>
      <c r="AC285" s="36">
        <v>58</v>
      </c>
      <c r="AD285" s="36">
        <v>54</v>
      </c>
      <c r="AE285" s="36">
        <v>47</v>
      </c>
      <c r="AF285" s="38"/>
      <c r="AG285" s="38"/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8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1002</v>
      </c>
      <c r="B286" s="47" t="s">
        <v>1268</v>
      </c>
      <c r="C286" s="5">
        <f t="shared" si="43"/>
        <v>351</v>
      </c>
      <c r="D286" s="5">
        <f t="shared" si="44"/>
        <v>0</v>
      </c>
      <c r="E286" s="5">
        <f t="shared" si="42"/>
        <v>132</v>
      </c>
      <c r="F286" s="5">
        <v>63</v>
      </c>
      <c r="G286" s="5">
        <f t="shared" si="41"/>
        <v>2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D286" s="19">
        <v>87</v>
      </c>
      <c r="AE286" s="36">
        <v>45</v>
      </c>
      <c r="AF286" s="38"/>
      <c r="AG286" s="38"/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8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1001</v>
      </c>
      <c r="B287" s="47" t="s">
        <v>1268</v>
      </c>
      <c r="C287" s="5">
        <f t="shared" si="43"/>
        <v>334</v>
      </c>
      <c r="D287" s="5">
        <f t="shared" si="44"/>
        <v>0</v>
      </c>
      <c r="E287" s="5">
        <f t="shared" si="42"/>
        <v>143</v>
      </c>
      <c r="F287" s="5">
        <v>67</v>
      </c>
      <c r="G287" s="5">
        <f t="shared" si="41"/>
        <v>2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D287" s="19">
        <v>99</v>
      </c>
      <c r="AE287" s="36">
        <v>44</v>
      </c>
      <c r="AF287" s="38"/>
      <c r="AG287" s="38"/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8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1010</v>
      </c>
      <c r="B288" s="47" t="s">
        <v>1291</v>
      </c>
      <c r="C288" s="5">
        <f t="shared" si="43"/>
        <v>573</v>
      </c>
      <c r="D288" s="5">
        <f t="shared" si="44"/>
        <v>0</v>
      </c>
      <c r="E288" s="5">
        <f t="shared" si="42"/>
        <v>39</v>
      </c>
      <c r="F288" s="5">
        <v>75</v>
      </c>
      <c r="G288" s="5">
        <f t="shared" si="41"/>
        <v>1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E288" s="19">
        <v>39</v>
      </c>
      <c r="AF288" s="38"/>
      <c r="AG288" s="38"/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8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965</v>
      </c>
      <c r="B289" s="47" t="s">
        <v>1242</v>
      </c>
      <c r="C289" s="5">
        <f t="shared" si="43"/>
        <v>352</v>
      </c>
      <c r="D289" s="5">
        <f t="shared" si="44"/>
        <v>0</v>
      </c>
      <c r="E289" s="5">
        <f t="shared" si="42"/>
        <v>131</v>
      </c>
      <c r="F289" s="5">
        <v>58</v>
      </c>
      <c r="G289" s="5">
        <f t="shared" si="41"/>
        <v>3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B289" s="19">
        <v>57</v>
      </c>
      <c r="AC289" s="36">
        <v>36</v>
      </c>
      <c r="AD289" s="38"/>
      <c r="AE289" s="37">
        <v>38</v>
      </c>
      <c r="AF289" s="38"/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8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1012</v>
      </c>
      <c r="B290" s="47" t="s">
        <v>1450</v>
      </c>
      <c r="C290" s="5">
        <f t="shared" si="43"/>
        <v>600</v>
      </c>
      <c r="D290" s="5">
        <f t="shared" si="44"/>
        <v>0</v>
      </c>
      <c r="E290" s="5">
        <f t="shared" si="42"/>
        <v>36</v>
      </c>
      <c r="F290" s="5">
        <v>84</v>
      </c>
      <c r="G290" s="5">
        <f t="shared" si="41"/>
        <v>1</v>
      </c>
      <c r="H290" s="1"/>
      <c r="I290" s="40"/>
      <c r="J290" s="36"/>
      <c r="K290" s="36"/>
      <c r="L290" s="36"/>
      <c r="M290" s="36"/>
      <c r="N290" s="36"/>
      <c r="S290" s="41"/>
      <c r="T290" s="36"/>
      <c r="W290" s="36"/>
      <c r="AE290" s="19">
        <v>36</v>
      </c>
      <c r="AF290" s="38"/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8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1003</v>
      </c>
      <c r="B291" s="47" t="s">
        <v>1268</v>
      </c>
      <c r="C291" s="5">
        <f t="shared" si="43"/>
        <v>370</v>
      </c>
      <c r="D291" s="5">
        <f t="shared" si="44"/>
        <v>0</v>
      </c>
      <c r="E291" s="5">
        <f t="shared" si="42"/>
        <v>115</v>
      </c>
      <c r="F291" s="5">
        <v>45</v>
      </c>
      <c r="G291" s="5">
        <f t="shared" si="41"/>
        <v>2</v>
      </c>
      <c r="H291" s="1"/>
      <c r="I291" s="40"/>
      <c r="J291" s="36"/>
      <c r="K291" s="36"/>
      <c r="L291" s="36"/>
      <c r="M291" s="36"/>
      <c r="N291" s="36"/>
      <c r="S291" s="41"/>
      <c r="T291" s="36"/>
      <c r="W291" s="36"/>
      <c r="AD291" s="19">
        <v>80</v>
      </c>
      <c r="AE291" s="36">
        <v>35</v>
      </c>
      <c r="AF291" s="38"/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8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842</v>
      </c>
      <c r="B292" s="47" t="s">
        <v>1283</v>
      </c>
      <c r="C292" s="5">
        <f t="shared" si="43"/>
        <v>193</v>
      </c>
      <c r="D292" s="5">
        <f t="shared" si="44"/>
        <v>0</v>
      </c>
      <c r="E292" s="5">
        <f t="shared" si="42"/>
        <v>421</v>
      </c>
      <c r="F292" s="5">
        <v>55</v>
      </c>
      <c r="G292" s="5">
        <f t="shared" si="41"/>
        <v>10</v>
      </c>
      <c r="H292" s="1"/>
      <c r="I292" s="40"/>
      <c r="J292" s="36"/>
      <c r="K292" s="36"/>
      <c r="L292" s="36"/>
      <c r="M292" s="36"/>
      <c r="N292" s="36"/>
      <c r="S292" s="41"/>
      <c r="T292" s="36"/>
      <c r="U292" s="19">
        <v>41</v>
      </c>
      <c r="V292" s="36">
        <v>53</v>
      </c>
      <c r="W292" s="36">
        <v>47</v>
      </c>
      <c r="X292" s="36">
        <v>45</v>
      </c>
      <c r="Y292" s="36">
        <v>50</v>
      </c>
      <c r="Z292" s="38"/>
      <c r="AA292" s="37">
        <v>41</v>
      </c>
      <c r="AB292" s="36">
        <v>39</v>
      </c>
      <c r="AC292" s="36">
        <v>36</v>
      </c>
      <c r="AD292" s="36">
        <v>34</v>
      </c>
      <c r="AE292" s="36">
        <v>35</v>
      </c>
      <c r="AF292" s="38"/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8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801</v>
      </c>
      <c r="B293" s="47" t="s">
        <v>1262</v>
      </c>
      <c r="C293" s="5">
        <f t="shared" si="43"/>
        <v>134</v>
      </c>
      <c r="D293" s="5">
        <f t="shared" si="44"/>
        <v>0</v>
      </c>
      <c r="E293" s="5">
        <f t="shared" si="42"/>
        <v>662</v>
      </c>
      <c r="F293" s="5">
        <v>40</v>
      </c>
      <c r="G293" s="5">
        <f t="shared" si="41"/>
        <v>14</v>
      </c>
      <c r="H293" s="1"/>
      <c r="I293" s="40"/>
      <c r="J293" s="36"/>
      <c r="K293" s="36"/>
      <c r="L293" s="36"/>
      <c r="M293" s="36"/>
      <c r="N293" s="36"/>
      <c r="Q293" s="19">
        <v>33</v>
      </c>
      <c r="R293" s="36">
        <v>44</v>
      </c>
      <c r="S293" s="40">
        <v>48</v>
      </c>
      <c r="T293" s="36">
        <v>46</v>
      </c>
      <c r="U293" s="36">
        <v>64</v>
      </c>
      <c r="V293" s="36">
        <v>66</v>
      </c>
      <c r="W293" s="36">
        <v>57</v>
      </c>
      <c r="X293" s="36">
        <v>53</v>
      </c>
      <c r="Y293" s="36">
        <v>51</v>
      </c>
      <c r="Z293" s="38"/>
      <c r="AA293" s="37">
        <v>45</v>
      </c>
      <c r="AB293" s="36">
        <v>42</v>
      </c>
      <c r="AC293" s="36">
        <v>39</v>
      </c>
      <c r="AD293" s="36">
        <v>40</v>
      </c>
      <c r="AE293" s="36">
        <v>34</v>
      </c>
      <c r="AF293" s="38"/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8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810</v>
      </c>
      <c r="B294" s="47" t="s">
        <v>1263</v>
      </c>
      <c r="C294" s="5">
        <f t="shared" si="43"/>
        <v>121</v>
      </c>
      <c r="D294" s="5">
        <f t="shared" si="44"/>
        <v>0</v>
      </c>
      <c r="E294" s="5">
        <f t="shared" si="42"/>
        <v>734</v>
      </c>
      <c r="F294" s="5">
        <v>28</v>
      </c>
      <c r="G294" s="5">
        <f t="shared" si="41"/>
        <v>14</v>
      </c>
      <c r="H294" s="1"/>
      <c r="I294" s="40"/>
      <c r="J294" s="36"/>
      <c r="K294" s="36"/>
      <c r="L294" s="36"/>
      <c r="M294" s="36"/>
      <c r="N294" s="36"/>
      <c r="R294" s="19">
        <v>34</v>
      </c>
      <c r="S294" s="40">
        <v>61</v>
      </c>
      <c r="T294" s="36">
        <v>51</v>
      </c>
      <c r="U294" s="36">
        <v>71</v>
      </c>
      <c r="V294" s="36">
        <v>78</v>
      </c>
      <c r="W294" s="36">
        <v>68</v>
      </c>
      <c r="X294" s="36">
        <v>62</v>
      </c>
      <c r="Y294" s="36">
        <v>61</v>
      </c>
      <c r="Z294" s="36">
        <v>51</v>
      </c>
      <c r="AA294" s="36">
        <v>45</v>
      </c>
      <c r="AB294" s="36">
        <v>41</v>
      </c>
      <c r="AC294" s="36">
        <v>39</v>
      </c>
      <c r="AD294" s="36">
        <v>38</v>
      </c>
      <c r="AE294" s="36">
        <v>34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8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1015</v>
      </c>
      <c r="B295" s="47" t="s">
        <v>1342</v>
      </c>
      <c r="C295" s="5">
        <f t="shared" si="43"/>
        <v>612</v>
      </c>
      <c r="D295" s="5">
        <f t="shared" si="44"/>
        <v>0</v>
      </c>
      <c r="E295" s="5">
        <f t="shared" si="42"/>
        <v>34</v>
      </c>
      <c r="F295" s="5">
        <v>91</v>
      </c>
      <c r="G295" s="5">
        <f t="shared" si="41"/>
        <v>1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AE295" s="19">
        <v>34</v>
      </c>
      <c r="AF295" s="38"/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8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833</v>
      </c>
      <c r="B296" s="47" t="s">
        <v>1448</v>
      </c>
      <c r="C296" s="5">
        <f t="shared" si="43"/>
        <v>268</v>
      </c>
      <c r="D296" s="5">
        <f t="shared" si="44"/>
        <v>0</v>
      </c>
      <c r="E296" s="5">
        <f t="shared" si="42"/>
        <v>239</v>
      </c>
      <c r="F296" s="5">
        <v>90</v>
      </c>
      <c r="G296" s="5">
        <f t="shared" si="41"/>
        <v>7</v>
      </c>
      <c r="H296" s="1"/>
      <c r="I296" s="40"/>
      <c r="J296" s="36"/>
      <c r="K296" s="36"/>
      <c r="L296" s="36"/>
      <c r="M296" s="36"/>
      <c r="N296" s="36"/>
      <c r="S296" s="40"/>
      <c r="T296" s="19">
        <v>27</v>
      </c>
      <c r="U296" s="36">
        <v>37</v>
      </c>
      <c r="V296" s="36">
        <v>40</v>
      </c>
      <c r="W296" s="38"/>
      <c r="X296" s="37">
        <v>32</v>
      </c>
      <c r="Y296" s="38"/>
      <c r="Z296" s="38"/>
      <c r="AA296" s="38"/>
      <c r="AB296" s="38"/>
      <c r="AC296" s="37">
        <v>36</v>
      </c>
      <c r="AD296" s="36">
        <v>34</v>
      </c>
      <c r="AE296" s="36">
        <v>33</v>
      </c>
      <c r="AF296" s="38"/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8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905</v>
      </c>
      <c r="B297" s="47" t="s">
        <v>1282</v>
      </c>
      <c r="C297" s="5">
        <f t="shared" si="43"/>
        <v>250</v>
      </c>
      <c r="D297" s="5">
        <f t="shared" si="44"/>
        <v>0</v>
      </c>
      <c r="E297" s="5">
        <f t="shared" si="42"/>
        <v>277</v>
      </c>
      <c r="F297" s="5">
        <v>41</v>
      </c>
      <c r="G297" s="5">
        <f t="shared" si="41"/>
        <v>6</v>
      </c>
      <c r="H297" s="1"/>
      <c r="I297" s="40"/>
      <c r="J297" s="36"/>
      <c r="K297" s="36"/>
      <c r="L297" s="36"/>
      <c r="M297" s="36"/>
      <c r="N297" s="36"/>
      <c r="S297" s="41"/>
      <c r="T297" s="36"/>
      <c r="W297" s="36"/>
      <c r="Y297" s="19">
        <v>74</v>
      </c>
      <c r="Z297" s="36">
        <v>54</v>
      </c>
      <c r="AA297" s="36">
        <v>43</v>
      </c>
      <c r="AB297" s="36">
        <v>37</v>
      </c>
      <c r="AC297" s="36">
        <v>36</v>
      </c>
      <c r="AD297" s="38"/>
      <c r="AE297" s="37">
        <v>33</v>
      </c>
      <c r="AF297" s="38"/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8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869</v>
      </c>
      <c r="B298" s="47" t="s">
        <v>1447</v>
      </c>
      <c r="C298" s="5">
        <f t="shared" si="43"/>
        <v>282</v>
      </c>
      <c r="D298" s="5">
        <f t="shared" si="44"/>
        <v>0</v>
      </c>
      <c r="E298" s="5">
        <f t="shared" si="42"/>
        <v>214</v>
      </c>
      <c r="F298" s="5">
        <v>23</v>
      </c>
      <c r="G298" s="5">
        <f t="shared" si="41"/>
        <v>4</v>
      </c>
      <c r="H298" s="1"/>
      <c r="I298" s="40"/>
      <c r="J298" s="36"/>
      <c r="K298" s="36"/>
      <c r="L298" s="36"/>
      <c r="M298" s="36"/>
      <c r="N298" s="36"/>
      <c r="S298" s="41"/>
      <c r="T298" s="36"/>
      <c r="W298" s="19">
        <v>81</v>
      </c>
      <c r="X298" s="36">
        <v>56</v>
      </c>
      <c r="Y298" s="36">
        <v>44</v>
      </c>
      <c r="Z298" s="38"/>
      <c r="AA298" s="38"/>
      <c r="AB298" s="38"/>
      <c r="AC298" s="38"/>
      <c r="AD298" s="38"/>
      <c r="AE298" s="37">
        <v>33</v>
      </c>
      <c r="AF298" s="38"/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8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263</v>
      </c>
      <c r="B299" s="47" t="s">
        <v>1258</v>
      </c>
      <c r="C299" s="5">
        <f t="shared" si="43"/>
        <v>103</v>
      </c>
      <c r="D299" s="5">
        <f t="shared" si="44"/>
        <v>0</v>
      </c>
      <c r="E299" s="5">
        <f t="shared" si="42"/>
        <v>863</v>
      </c>
      <c r="F299" s="5">
        <v>2</v>
      </c>
      <c r="G299" s="5">
        <f t="shared" si="41"/>
        <v>26</v>
      </c>
      <c r="H299" s="1">
        <v>20</v>
      </c>
      <c r="I299" s="42"/>
      <c r="J299" s="38"/>
      <c r="K299" s="38"/>
      <c r="L299" s="38"/>
      <c r="M299" s="38"/>
      <c r="N299" s="38"/>
      <c r="O299" s="38"/>
      <c r="P299" s="38"/>
      <c r="Q299" s="38"/>
      <c r="R299" s="38"/>
      <c r="S299" s="42"/>
      <c r="T299" s="38"/>
      <c r="U299" s="38"/>
      <c r="V299" s="38"/>
      <c r="W299" s="38"/>
      <c r="X299" s="38"/>
      <c r="Y299" s="37">
        <v>118</v>
      </c>
      <c r="Z299" s="36">
        <v>279</v>
      </c>
      <c r="AA299" s="36">
        <v>165</v>
      </c>
      <c r="AB299" s="36">
        <v>112</v>
      </c>
      <c r="AC299" s="36">
        <v>100</v>
      </c>
      <c r="AD299" s="36">
        <v>89</v>
      </c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8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544</v>
      </c>
      <c r="B300" s="47" t="s">
        <v>1261</v>
      </c>
      <c r="C300" s="5">
        <f t="shared" si="43"/>
        <v>55</v>
      </c>
      <c r="D300" s="5">
        <f t="shared" si="44"/>
        <v>0</v>
      </c>
      <c r="E300" s="5">
        <f t="shared" si="42"/>
        <v>1342</v>
      </c>
      <c r="F300" s="5">
        <v>26</v>
      </c>
      <c r="G300" s="5">
        <f t="shared" si="41"/>
        <v>39</v>
      </c>
      <c r="H300" s="1">
        <v>17</v>
      </c>
      <c r="I300" s="40">
        <v>46</v>
      </c>
      <c r="J300" s="36">
        <v>45</v>
      </c>
      <c r="K300" s="36">
        <v>45</v>
      </c>
      <c r="L300" s="36">
        <v>50</v>
      </c>
      <c r="M300" s="36">
        <v>49</v>
      </c>
      <c r="N300" s="36">
        <v>51</v>
      </c>
      <c r="O300" s="36">
        <v>53</v>
      </c>
      <c r="P300" s="36">
        <v>48</v>
      </c>
      <c r="Q300" s="36">
        <v>51</v>
      </c>
      <c r="R300" s="36">
        <v>51</v>
      </c>
      <c r="S300" s="40">
        <v>48</v>
      </c>
      <c r="T300" s="36">
        <v>55</v>
      </c>
      <c r="U300" s="36">
        <v>70</v>
      </c>
      <c r="V300" s="36">
        <v>71</v>
      </c>
      <c r="W300" s="36">
        <v>69</v>
      </c>
      <c r="X300" s="36">
        <v>69</v>
      </c>
      <c r="Y300" s="36">
        <v>73</v>
      </c>
      <c r="Z300" s="36">
        <v>78</v>
      </c>
      <c r="AA300" s="36">
        <v>77</v>
      </c>
      <c r="AB300" s="36">
        <v>78</v>
      </c>
      <c r="AC300" s="36">
        <v>84</v>
      </c>
      <c r="AD300" s="36">
        <v>81</v>
      </c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8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262</v>
      </c>
      <c r="B301" s="47" t="s">
        <v>1258</v>
      </c>
      <c r="C301" s="5">
        <f t="shared" si="43"/>
        <v>114</v>
      </c>
      <c r="D301" s="5">
        <f t="shared" si="44"/>
        <v>0</v>
      </c>
      <c r="E301" s="5">
        <f t="shared" si="42"/>
        <v>752</v>
      </c>
      <c r="F301" s="5">
        <v>5</v>
      </c>
      <c r="G301" s="5">
        <f t="shared" ref="G301:G364" si="45">H301+COUNT(I301:BJ301)</f>
        <v>26</v>
      </c>
      <c r="H301" s="1">
        <v>20</v>
      </c>
      <c r="I301" s="42"/>
      <c r="J301" s="38"/>
      <c r="K301" s="38"/>
      <c r="L301" s="38"/>
      <c r="M301" s="38"/>
      <c r="N301" s="38"/>
      <c r="O301" s="38"/>
      <c r="P301" s="38"/>
      <c r="Q301" s="38"/>
      <c r="R301" s="38"/>
      <c r="S301" s="42"/>
      <c r="T301" s="38"/>
      <c r="U301" s="38"/>
      <c r="V301" s="38"/>
      <c r="W301" s="38"/>
      <c r="X301" s="38"/>
      <c r="Y301" s="37">
        <v>92</v>
      </c>
      <c r="Z301" s="36">
        <v>239</v>
      </c>
      <c r="AA301" s="36">
        <v>149</v>
      </c>
      <c r="AB301" s="36">
        <v>101</v>
      </c>
      <c r="AC301" s="36">
        <v>91</v>
      </c>
      <c r="AD301" s="36">
        <v>80</v>
      </c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8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762</v>
      </c>
      <c r="B302" s="47" t="s">
        <v>1201</v>
      </c>
      <c r="C302" s="5">
        <f t="shared" si="43"/>
        <v>65</v>
      </c>
      <c r="D302" s="5">
        <f t="shared" si="44"/>
        <v>0</v>
      </c>
      <c r="E302" s="5">
        <f t="shared" si="42"/>
        <v>1197</v>
      </c>
      <c r="F302" s="5">
        <v>26</v>
      </c>
      <c r="G302" s="5">
        <f t="shared" si="45"/>
        <v>20</v>
      </c>
      <c r="H302" s="1"/>
      <c r="I302" s="40"/>
      <c r="J302" s="36"/>
      <c r="K302" s="19">
        <v>34</v>
      </c>
      <c r="L302" s="36">
        <v>35</v>
      </c>
      <c r="M302" s="36">
        <v>42</v>
      </c>
      <c r="N302" s="36">
        <v>55</v>
      </c>
      <c r="O302" s="36">
        <v>51</v>
      </c>
      <c r="P302" s="36">
        <v>47</v>
      </c>
      <c r="Q302" s="36">
        <v>50</v>
      </c>
      <c r="R302" s="36">
        <v>51</v>
      </c>
      <c r="S302" s="40">
        <v>50</v>
      </c>
      <c r="T302" s="36">
        <v>53</v>
      </c>
      <c r="U302" s="36">
        <v>77</v>
      </c>
      <c r="V302" s="36">
        <v>80</v>
      </c>
      <c r="W302" s="36">
        <v>69</v>
      </c>
      <c r="X302" s="36">
        <v>65</v>
      </c>
      <c r="Y302" s="36">
        <v>82</v>
      </c>
      <c r="Z302" s="36">
        <v>80</v>
      </c>
      <c r="AA302" s="36">
        <v>77</v>
      </c>
      <c r="AB302" s="36">
        <v>71</v>
      </c>
      <c r="AC302" s="36">
        <v>66</v>
      </c>
      <c r="AD302" s="36">
        <v>62</v>
      </c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8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981</v>
      </c>
      <c r="B303" s="47" t="s">
        <v>1202</v>
      </c>
      <c r="C303" s="5">
        <f t="shared" si="43"/>
        <v>340</v>
      </c>
      <c r="D303" s="5">
        <f t="shared" si="44"/>
        <v>0</v>
      </c>
      <c r="E303" s="5">
        <f t="shared" si="42"/>
        <v>139</v>
      </c>
      <c r="F303" s="5">
        <v>28</v>
      </c>
      <c r="G303" s="5">
        <f t="shared" si="45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C303" s="19">
        <v>93</v>
      </c>
      <c r="AD303" s="36">
        <v>46</v>
      </c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8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980</v>
      </c>
      <c r="B304" s="47" t="s">
        <v>1202</v>
      </c>
      <c r="C304" s="5">
        <f t="shared" si="43"/>
        <v>332</v>
      </c>
      <c r="D304" s="5">
        <f t="shared" si="44"/>
        <v>0</v>
      </c>
      <c r="E304" s="5">
        <f t="shared" si="42"/>
        <v>145</v>
      </c>
      <c r="F304" s="5">
        <v>25</v>
      </c>
      <c r="G304" s="5">
        <f t="shared" si="45"/>
        <v>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C304" s="19">
        <v>100</v>
      </c>
      <c r="AD304" s="36">
        <v>45</v>
      </c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8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983</v>
      </c>
      <c r="B305" s="47" t="s">
        <v>1202</v>
      </c>
      <c r="C305" s="5">
        <f t="shared" si="43"/>
        <v>368</v>
      </c>
      <c r="D305" s="5">
        <f t="shared" si="44"/>
        <v>0</v>
      </c>
      <c r="E305" s="5">
        <f t="shared" si="42"/>
        <v>118</v>
      </c>
      <c r="F305" s="5">
        <v>42</v>
      </c>
      <c r="G305" s="5">
        <f t="shared" si="45"/>
        <v>2</v>
      </c>
      <c r="H305" s="1"/>
      <c r="I305" s="40"/>
      <c r="J305" s="36"/>
      <c r="K305" s="36"/>
      <c r="L305" s="36"/>
      <c r="M305" s="36"/>
      <c r="N305" s="36"/>
      <c r="S305" s="41"/>
      <c r="T305" s="36"/>
      <c r="W305" s="36"/>
      <c r="AC305" s="19">
        <v>74</v>
      </c>
      <c r="AD305" s="36">
        <v>44</v>
      </c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8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982</v>
      </c>
      <c r="B306" s="47" t="s">
        <v>1202</v>
      </c>
      <c r="C306" s="5">
        <f t="shared" si="43"/>
        <v>363</v>
      </c>
      <c r="D306" s="5">
        <f t="shared" si="44"/>
        <v>0</v>
      </c>
      <c r="E306" s="5">
        <f t="shared" si="42"/>
        <v>122</v>
      </c>
      <c r="F306" s="5">
        <v>38</v>
      </c>
      <c r="G306" s="5">
        <f t="shared" si="45"/>
        <v>2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C306" s="19">
        <v>81</v>
      </c>
      <c r="AD306" s="36">
        <v>41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8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729</v>
      </c>
      <c r="B307" s="47" t="s">
        <v>1201</v>
      </c>
      <c r="C307" s="5">
        <f t="shared" si="43"/>
        <v>117</v>
      </c>
      <c r="D307" s="5">
        <f t="shared" si="44"/>
        <v>0</v>
      </c>
      <c r="E307" s="5">
        <f t="shared" si="42"/>
        <v>744</v>
      </c>
      <c r="F307" s="5">
        <v>65</v>
      </c>
      <c r="G307" s="5">
        <f t="shared" si="45"/>
        <v>20</v>
      </c>
      <c r="H307" s="1">
        <v>1</v>
      </c>
      <c r="I307" s="42"/>
      <c r="J307" s="37">
        <v>31</v>
      </c>
      <c r="K307" s="36">
        <v>31</v>
      </c>
      <c r="L307" s="36">
        <v>30</v>
      </c>
      <c r="M307" s="36">
        <v>34</v>
      </c>
      <c r="N307" s="36">
        <v>41</v>
      </c>
      <c r="O307" s="36">
        <v>44</v>
      </c>
      <c r="P307" s="36">
        <v>35</v>
      </c>
      <c r="Q307" s="36">
        <v>35</v>
      </c>
      <c r="R307" s="38"/>
      <c r="S307" s="42"/>
      <c r="T307" s="37">
        <v>32</v>
      </c>
      <c r="U307" s="36">
        <v>46</v>
      </c>
      <c r="V307" s="36">
        <v>44</v>
      </c>
      <c r="W307" s="36">
        <v>39</v>
      </c>
      <c r="X307" s="36">
        <v>37</v>
      </c>
      <c r="Y307" s="36">
        <v>51</v>
      </c>
      <c r="Z307" s="36">
        <v>47</v>
      </c>
      <c r="AA307" s="36">
        <v>45</v>
      </c>
      <c r="AB307" s="36">
        <v>40</v>
      </c>
      <c r="AC307" s="36">
        <v>42</v>
      </c>
      <c r="AD307" s="36">
        <v>40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8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961</v>
      </c>
      <c r="B308" s="47" t="s">
        <v>1242</v>
      </c>
      <c r="C308" s="5">
        <f t="shared" si="43"/>
        <v>315</v>
      </c>
      <c r="D308" s="5">
        <f t="shared" si="44"/>
        <v>0</v>
      </c>
      <c r="E308" s="5">
        <f t="shared" si="42"/>
        <v>160</v>
      </c>
      <c r="F308" s="5">
        <v>39</v>
      </c>
      <c r="G308" s="5">
        <f t="shared" si="45"/>
        <v>3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B308" s="19">
        <v>73</v>
      </c>
      <c r="AC308" s="36">
        <v>49</v>
      </c>
      <c r="AD308" s="36">
        <v>38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8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577</v>
      </c>
      <c r="B309" s="47" t="s">
        <v>1204</v>
      </c>
      <c r="C309" s="5">
        <f t="shared" si="43"/>
        <v>86</v>
      </c>
      <c r="D309" s="5">
        <f t="shared" si="44"/>
        <v>0</v>
      </c>
      <c r="E309" s="5">
        <f t="shared" si="42"/>
        <v>982</v>
      </c>
      <c r="F309" s="5">
        <v>8</v>
      </c>
      <c r="G309" s="5">
        <f t="shared" si="45"/>
        <v>32</v>
      </c>
      <c r="H309" s="1">
        <v>15</v>
      </c>
      <c r="I309" s="40">
        <v>97</v>
      </c>
      <c r="J309" s="36">
        <v>86</v>
      </c>
      <c r="K309" s="36">
        <v>81</v>
      </c>
      <c r="L309" s="36">
        <v>79</v>
      </c>
      <c r="M309" s="36">
        <v>70</v>
      </c>
      <c r="N309" s="36">
        <v>64</v>
      </c>
      <c r="O309" s="36">
        <v>61</v>
      </c>
      <c r="P309" s="38"/>
      <c r="Q309" s="38"/>
      <c r="R309" s="38"/>
      <c r="S309" s="42"/>
      <c r="T309" s="37">
        <v>46</v>
      </c>
      <c r="U309" s="36">
        <v>58</v>
      </c>
      <c r="V309" s="36">
        <v>56</v>
      </c>
      <c r="W309" s="36">
        <v>46</v>
      </c>
      <c r="X309" s="36">
        <v>41</v>
      </c>
      <c r="Y309" s="36">
        <v>43</v>
      </c>
      <c r="Z309" s="38"/>
      <c r="AA309" s="37">
        <v>40</v>
      </c>
      <c r="AB309" s="36">
        <v>38</v>
      </c>
      <c r="AC309" s="36">
        <v>38</v>
      </c>
      <c r="AD309" s="36">
        <v>38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8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984</v>
      </c>
      <c r="B310" s="47" t="s">
        <v>1202</v>
      </c>
      <c r="C310" s="5">
        <f t="shared" si="43"/>
        <v>377</v>
      </c>
      <c r="D310" s="5">
        <f t="shared" si="44"/>
        <v>0</v>
      </c>
      <c r="E310" s="5">
        <f t="shared" si="42"/>
        <v>110</v>
      </c>
      <c r="F310" s="5">
        <v>43</v>
      </c>
      <c r="G310" s="5">
        <f t="shared" si="45"/>
        <v>2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AC310" s="19">
        <v>74</v>
      </c>
      <c r="AD310" s="36">
        <v>36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8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985</v>
      </c>
      <c r="B311" s="47" t="s">
        <v>1202</v>
      </c>
      <c r="C311" s="5">
        <f t="shared" si="43"/>
        <v>388</v>
      </c>
      <c r="D311" s="5">
        <f t="shared" si="44"/>
        <v>0</v>
      </c>
      <c r="E311" s="5">
        <f t="shared" si="42"/>
        <v>103</v>
      </c>
      <c r="F311" s="5">
        <v>46</v>
      </c>
      <c r="G311" s="5">
        <f t="shared" si="45"/>
        <v>2</v>
      </c>
      <c r="H311" s="1"/>
      <c r="I311" s="40"/>
      <c r="J311" s="36"/>
      <c r="K311" s="36"/>
      <c r="L311" s="36"/>
      <c r="M311" s="36"/>
      <c r="N311" s="36"/>
      <c r="S311" s="41"/>
      <c r="T311" s="36"/>
      <c r="W311" s="36"/>
      <c r="AC311" s="19">
        <v>67</v>
      </c>
      <c r="AD311" s="36">
        <v>36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8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906</v>
      </c>
      <c r="B312" s="47" t="s">
        <v>1282</v>
      </c>
      <c r="C312" s="5">
        <f t="shared" si="43"/>
        <v>245</v>
      </c>
      <c r="D312" s="5">
        <f t="shared" si="44"/>
        <v>0</v>
      </c>
      <c r="E312" s="5">
        <f t="shared" si="42"/>
        <v>285</v>
      </c>
      <c r="F312" s="5">
        <v>44</v>
      </c>
      <c r="G312" s="5">
        <f t="shared" si="45"/>
        <v>6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Y312" s="19">
        <v>73</v>
      </c>
      <c r="Z312" s="36">
        <v>55</v>
      </c>
      <c r="AA312" s="36">
        <v>43</v>
      </c>
      <c r="AB312" s="36">
        <v>39</v>
      </c>
      <c r="AC312" s="36">
        <v>39</v>
      </c>
      <c r="AD312" s="36">
        <v>36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8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543</v>
      </c>
      <c r="B313" s="47" t="s">
        <v>1343</v>
      </c>
      <c r="C313" s="5">
        <f t="shared" si="43"/>
        <v>241</v>
      </c>
      <c r="D313" s="5">
        <f t="shared" si="44"/>
        <v>0</v>
      </c>
      <c r="E313" s="5">
        <f t="shared" si="42"/>
        <v>296</v>
      </c>
      <c r="F313" s="5">
        <v>73</v>
      </c>
      <c r="G313" s="5">
        <f t="shared" si="45"/>
        <v>11</v>
      </c>
      <c r="H313" s="1">
        <v>3</v>
      </c>
      <c r="I313" s="42"/>
      <c r="J313" s="38"/>
      <c r="K313" s="38"/>
      <c r="L313" s="38"/>
      <c r="M313" s="38"/>
      <c r="N313" s="38"/>
      <c r="O313" s="38"/>
      <c r="P313" s="38"/>
      <c r="Q313" s="38"/>
      <c r="R313" s="38"/>
      <c r="S313" s="42"/>
      <c r="T313" s="38"/>
      <c r="U313" s="37">
        <v>36</v>
      </c>
      <c r="V313" s="38"/>
      <c r="W313" s="37">
        <v>35</v>
      </c>
      <c r="X313" s="36">
        <v>34</v>
      </c>
      <c r="Y313" s="36">
        <v>45</v>
      </c>
      <c r="Z313" s="38"/>
      <c r="AA313" s="37">
        <v>38</v>
      </c>
      <c r="AB313" s="36">
        <v>36</v>
      </c>
      <c r="AC313" s="36">
        <v>37</v>
      </c>
      <c r="AD313" s="36">
        <v>35</v>
      </c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8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988</v>
      </c>
      <c r="B314" s="47" t="s">
        <v>1446</v>
      </c>
      <c r="C314" s="5">
        <f t="shared" si="43"/>
        <v>423</v>
      </c>
      <c r="D314" s="5">
        <f t="shared" si="44"/>
        <v>0</v>
      </c>
      <c r="E314" s="5">
        <f t="shared" si="42"/>
        <v>78</v>
      </c>
      <c r="F314" s="5">
        <v>67</v>
      </c>
      <c r="G314" s="5">
        <f t="shared" si="45"/>
        <v>2</v>
      </c>
      <c r="H314" s="1"/>
      <c r="I314" s="40"/>
      <c r="J314" s="36"/>
      <c r="K314" s="36"/>
      <c r="L314" s="36"/>
      <c r="M314" s="36"/>
      <c r="N314" s="36"/>
      <c r="S314" s="41"/>
      <c r="T314" s="36"/>
      <c r="W314" s="36"/>
      <c r="AC314" s="19">
        <v>44</v>
      </c>
      <c r="AD314" s="36">
        <v>34</v>
      </c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8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819</v>
      </c>
      <c r="B315" s="47" t="s">
        <v>1260</v>
      </c>
      <c r="C315" s="5">
        <f t="shared" si="43"/>
        <v>59</v>
      </c>
      <c r="D315" s="5">
        <f t="shared" si="44"/>
        <v>0</v>
      </c>
      <c r="E315" s="5">
        <f t="shared" si="42"/>
        <v>1292</v>
      </c>
      <c r="F315" s="5">
        <v>6</v>
      </c>
      <c r="G315" s="5">
        <f t="shared" si="45"/>
        <v>31</v>
      </c>
      <c r="H315" s="1">
        <v>21</v>
      </c>
      <c r="I315" s="42"/>
      <c r="J315" s="38"/>
      <c r="K315" s="38"/>
      <c r="L315" s="38"/>
      <c r="M315" s="38"/>
      <c r="N315" s="38"/>
      <c r="O315" s="38"/>
      <c r="P315" s="38"/>
      <c r="Q315" s="38"/>
      <c r="R315" s="38"/>
      <c r="S315" s="42"/>
      <c r="T315" s="37">
        <v>75</v>
      </c>
      <c r="U315" s="36">
        <v>185</v>
      </c>
      <c r="V315" s="36">
        <v>180</v>
      </c>
      <c r="W315" s="36">
        <v>146</v>
      </c>
      <c r="X315" s="36">
        <v>135</v>
      </c>
      <c r="Y315" s="36">
        <v>129</v>
      </c>
      <c r="Z315" s="36">
        <v>116</v>
      </c>
      <c r="AA315" s="36">
        <v>113</v>
      </c>
      <c r="AB315" s="36">
        <v>106</v>
      </c>
      <c r="AC315" s="36">
        <v>107</v>
      </c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8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507</v>
      </c>
      <c r="B316" s="47" t="s">
        <v>1181</v>
      </c>
      <c r="C316" s="5">
        <f t="shared" si="43"/>
        <v>44</v>
      </c>
      <c r="D316" s="5">
        <f t="shared" si="44"/>
        <v>0</v>
      </c>
      <c r="E316" s="5">
        <f t="shared" si="42"/>
        <v>1541</v>
      </c>
      <c r="F316" s="5">
        <v>15</v>
      </c>
      <c r="G316" s="5">
        <f t="shared" si="45"/>
        <v>41</v>
      </c>
      <c r="H316" s="1">
        <v>21</v>
      </c>
      <c r="I316" s="40">
        <v>34</v>
      </c>
      <c r="J316" s="38"/>
      <c r="K316" s="37">
        <v>38</v>
      </c>
      <c r="L316" s="36">
        <v>47</v>
      </c>
      <c r="M316" s="36">
        <v>52</v>
      </c>
      <c r="N316" s="36">
        <v>57</v>
      </c>
      <c r="O316" s="36">
        <v>58</v>
      </c>
      <c r="P316" s="36">
        <v>56</v>
      </c>
      <c r="Q316" s="36">
        <v>64</v>
      </c>
      <c r="R316" s="36">
        <v>62</v>
      </c>
      <c r="S316" s="40">
        <v>66</v>
      </c>
      <c r="T316" s="36">
        <v>76</v>
      </c>
      <c r="U316" s="36">
        <v>101</v>
      </c>
      <c r="V316" s="36">
        <v>97</v>
      </c>
      <c r="W316" s="36">
        <v>97</v>
      </c>
      <c r="X316" s="36">
        <v>96</v>
      </c>
      <c r="Y316" s="36">
        <v>106</v>
      </c>
      <c r="Z316" s="36">
        <v>110</v>
      </c>
      <c r="AA316" s="36">
        <v>117</v>
      </c>
      <c r="AB316" s="36">
        <v>106</v>
      </c>
      <c r="AC316" s="36">
        <v>101</v>
      </c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8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986</v>
      </c>
      <c r="B317" s="47" t="s">
        <v>1202</v>
      </c>
      <c r="C317" s="5">
        <f t="shared" si="43"/>
        <v>467</v>
      </c>
      <c r="D317" s="5">
        <f t="shared" si="44"/>
        <v>0</v>
      </c>
      <c r="E317" s="5">
        <f t="shared" si="42"/>
        <v>60</v>
      </c>
      <c r="F317" s="5">
        <v>54</v>
      </c>
      <c r="G317" s="5">
        <f t="shared" si="45"/>
        <v>1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C317" s="19">
        <v>60</v>
      </c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8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987</v>
      </c>
      <c r="B318" s="47" t="s">
        <v>1473</v>
      </c>
      <c r="C318" s="5">
        <f t="shared" si="43"/>
        <v>502</v>
      </c>
      <c r="D318" s="5">
        <f t="shared" si="44"/>
        <v>0</v>
      </c>
      <c r="E318" s="5">
        <f t="shared" si="42"/>
        <v>50</v>
      </c>
      <c r="F318" s="5">
        <v>63</v>
      </c>
      <c r="G318" s="5">
        <f t="shared" si="45"/>
        <v>1</v>
      </c>
      <c r="H318" s="1"/>
      <c r="I318" s="40"/>
      <c r="J318" s="36"/>
      <c r="K318" s="36"/>
      <c r="L318" s="36"/>
      <c r="M318" s="36"/>
      <c r="N318" s="36"/>
      <c r="S318" s="41"/>
      <c r="T318" s="36"/>
      <c r="W318" s="36"/>
      <c r="AC318" s="19">
        <v>50</v>
      </c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8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959</v>
      </c>
      <c r="B319" s="47" t="s">
        <v>1444</v>
      </c>
      <c r="C319" s="5">
        <f t="shared" si="43"/>
        <v>364</v>
      </c>
      <c r="D319" s="5">
        <f t="shared" si="44"/>
        <v>0</v>
      </c>
      <c r="E319" s="5">
        <f t="shared" ref="E319:E382" si="46">SUM(I319:BJ319)</f>
        <v>120</v>
      </c>
      <c r="F319" s="5">
        <v>34</v>
      </c>
      <c r="G319" s="5">
        <f t="shared" si="45"/>
        <v>2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AB319" s="19">
        <v>76</v>
      </c>
      <c r="AC319" s="36">
        <v>44</v>
      </c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8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920</v>
      </c>
      <c r="B320" s="47" t="s">
        <v>1344</v>
      </c>
      <c r="C320" s="5">
        <f t="shared" si="43"/>
        <v>257</v>
      </c>
      <c r="D320" s="5">
        <f t="shared" si="44"/>
        <v>0</v>
      </c>
      <c r="E320" s="5">
        <f t="shared" si="46"/>
        <v>254</v>
      </c>
      <c r="F320" s="5">
        <v>27</v>
      </c>
      <c r="G320" s="5">
        <f t="shared" si="45"/>
        <v>12</v>
      </c>
      <c r="H320" s="1">
        <v>8</v>
      </c>
      <c r="I320" s="42"/>
      <c r="J320" s="38"/>
      <c r="K320" s="38"/>
      <c r="L320" s="38"/>
      <c r="M320" s="38"/>
      <c r="N320" s="38"/>
      <c r="O320" s="38"/>
      <c r="P320" s="38"/>
      <c r="Q320" s="38"/>
      <c r="R320" s="38"/>
      <c r="S320" s="42"/>
      <c r="T320" s="38"/>
      <c r="U320" s="38"/>
      <c r="V320" s="38"/>
      <c r="W320" s="38"/>
      <c r="X320" s="38"/>
      <c r="Y320" s="38"/>
      <c r="Z320" s="37">
        <v>108</v>
      </c>
      <c r="AA320" s="36">
        <v>63</v>
      </c>
      <c r="AB320" s="36">
        <v>44</v>
      </c>
      <c r="AC320" s="36">
        <v>39</v>
      </c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8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919</v>
      </c>
      <c r="B321" s="47" t="s">
        <v>1345</v>
      </c>
      <c r="C321" s="5">
        <f t="shared" si="43"/>
        <v>242</v>
      </c>
      <c r="D321" s="5">
        <f t="shared" si="44"/>
        <v>0</v>
      </c>
      <c r="E321" s="5">
        <f t="shared" si="46"/>
        <v>291</v>
      </c>
      <c r="F321" s="5">
        <v>16</v>
      </c>
      <c r="G321" s="5">
        <f t="shared" si="45"/>
        <v>4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Z321" s="19">
        <v>138</v>
      </c>
      <c r="AA321" s="36">
        <v>66</v>
      </c>
      <c r="AB321" s="36">
        <v>49</v>
      </c>
      <c r="AC321" s="36">
        <v>38</v>
      </c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8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960</v>
      </c>
      <c r="B322" s="47" t="s">
        <v>1346</v>
      </c>
      <c r="C322" s="5">
        <f t="shared" ref="C322:C385" si="47">RANK(E322,$E$2:$E$1366,0)</f>
        <v>377</v>
      </c>
      <c r="D322" s="5">
        <f t="shared" si="44"/>
        <v>0</v>
      </c>
      <c r="E322" s="5">
        <f t="shared" si="46"/>
        <v>110</v>
      </c>
      <c r="F322" s="5">
        <v>37</v>
      </c>
      <c r="G322" s="5">
        <f t="shared" si="45"/>
        <v>2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AB322" s="19">
        <v>73</v>
      </c>
      <c r="AC322" s="36">
        <v>37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8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964</v>
      </c>
      <c r="B323" s="47" t="s">
        <v>1445</v>
      </c>
      <c r="C323" s="5">
        <f t="shared" si="47"/>
        <v>403</v>
      </c>
      <c r="D323" s="5">
        <f t="shared" si="44"/>
        <v>0</v>
      </c>
      <c r="E323" s="5">
        <f t="shared" si="46"/>
        <v>93</v>
      </c>
      <c r="F323" s="5">
        <v>55</v>
      </c>
      <c r="G323" s="5">
        <f t="shared" si="45"/>
        <v>2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AB323" s="19">
        <v>57</v>
      </c>
      <c r="AC323" s="36">
        <v>36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8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907</v>
      </c>
      <c r="B324" s="47" t="s">
        <v>1282</v>
      </c>
      <c r="C324" s="5">
        <f t="shared" si="47"/>
        <v>294</v>
      </c>
      <c r="D324" s="5">
        <f t="shared" si="44"/>
        <v>0</v>
      </c>
      <c r="E324" s="5">
        <f>SUM(I324:BJ324)</f>
        <v>196</v>
      </c>
      <c r="F324" s="5">
        <v>48</v>
      </c>
      <c r="G324" s="5">
        <f>H324+COUNT(I324:BJ324)</f>
        <v>4</v>
      </c>
      <c r="H324" s="1"/>
      <c r="I324" s="40"/>
      <c r="J324" s="36"/>
      <c r="K324" s="36"/>
      <c r="L324" s="36"/>
      <c r="M324" s="36"/>
      <c r="N324" s="36"/>
      <c r="S324" s="41"/>
      <c r="T324" s="36"/>
      <c r="W324" s="36"/>
      <c r="Y324" s="19">
        <v>67</v>
      </c>
      <c r="Z324" s="36">
        <v>52</v>
      </c>
      <c r="AA324" s="36">
        <v>42</v>
      </c>
      <c r="AB324" s="38"/>
      <c r="AC324" s="37">
        <v>35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8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902</v>
      </c>
      <c r="B325" s="47" t="s">
        <v>1443</v>
      </c>
      <c r="C325" s="5">
        <f t="shared" si="47"/>
        <v>255</v>
      </c>
      <c r="D325" s="5">
        <f t="shared" si="44"/>
        <v>0</v>
      </c>
      <c r="E325" s="5">
        <f t="shared" si="46"/>
        <v>263</v>
      </c>
      <c r="F325" s="5">
        <v>30</v>
      </c>
      <c r="G325" s="5">
        <f t="shared" si="45"/>
        <v>5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Y325" s="19">
        <v>89</v>
      </c>
      <c r="Z325" s="36">
        <v>58</v>
      </c>
      <c r="AA325" s="36">
        <v>44</v>
      </c>
      <c r="AB325" s="36">
        <v>37</v>
      </c>
      <c r="AC325" s="36">
        <v>35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8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764</v>
      </c>
      <c r="B326" s="47" t="s">
        <v>1259</v>
      </c>
      <c r="C326" s="5">
        <f t="shared" si="47"/>
        <v>120</v>
      </c>
      <c r="D326" s="5">
        <f t="shared" si="44"/>
        <v>0</v>
      </c>
      <c r="E326" s="5">
        <f t="shared" si="46"/>
        <v>739</v>
      </c>
      <c r="F326" s="5">
        <v>38</v>
      </c>
      <c r="G326" s="5">
        <f t="shared" si="45"/>
        <v>17</v>
      </c>
      <c r="H326" s="1"/>
      <c r="I326" s="40"/>
      <c r="J326" s="36"/>
      <c r="K326" s="19">
        <v>30</v>
      </c>
      <c r="L326" s="36">
        <v>32</v>
      </c>
      <c r="M326" s="36">
        <v>35</v>
      </c>
      <c r="N326" s="36">
        <v>37</v>
      </c>
      <c r="O326" s="36">
        <v>39</v>
      </c>
      <c r="P326" s="36">
        <v>39</v>
      </c>
      <c r="Q326" s="36">
        <v>41</v>
      </c>
      <c r="R326" s="36">
        <v>43</v>
      </c>
      <c r="S326" s="40">
        <v>41</v>
      </c>
      <c r="T326" s="36">
        <v>47</v>
      </c>
      <c r="U326" s="36">
        <v>56</v>
      </c>
      <c r="V326" s="36">
        <v>58</v>
      </c>
      <c r="W326" s="36">
        <v>60</v>
      </c>
      <c r="X326" s="36">
        <v>59</v>
      </c>
      <c r="Y326" s="36">
        <v>49</v>
      </c>
      <c r="Z326" s="38"/>
      <c r="AA326" s="37">
        <v>38</v>
      </c>
      <c r="AB326" s="38"/>
      <c r="AC326" s="37">
        <v>35</v>
      </c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8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924</v>
      </c>
      <c r="B327" s="47" t="s">
        <v>1345</v>
      </c>
      <c r="C327" s="5">
        <f t="shared" si="47"/>
        <v>279</v>
      </c>
      <c r="D327" s="5">
        <f t="shared" si="44"/>
        <v>0</v>
      </c>
      <c r="E327" s="5">
        <f>SUM(I327:BJ327)</f>
        <v>222</v>
      </c>
      <c r="F327" s="5">
        <v>32</v>
      </c>
      <c r="G327" s="5">
        <f>H327+COUNT(I327:BJ327)</f>
        <v>4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Z327" s="19">
        <v>97</v>
      </c>
      <c r="AA327" s="36">
        <v>50</v>
      </c>
      <c r="AB327" s="36">
        <v>40</v>
      </c>
      <c r="AC327" s="36">
        <v>35</v>
      </c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8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918</v>
      </c>
      <c r="B328" s="47" t="s">
        <v>1258</v>
      </c>
      <c r="C328" s="5">
        <f t="shared" si="47"/>
        <v>160</v>
      </c>
      <c r="D328" s="5">
        <f t="shared" si="44"/>
        <v>0</v>
      </c>
      <c r="E328" s="5">
        <f t="shared" si="46"/>
        <v>510</v>
      </c>
      <c r="F328" s="5">
        <v>5</v>
      </c>
      <c r="G328" s="5">
        <f t="shared" si="45"/>
        <v>33</v>
      </c>
      <c r="H328" s="1">
        <v>30</v>
      </c>
      <c r="I328" s="42"/>
      <c r="J328" s="38"/>
      <c r="K328" s="38"/>
      <c r="L328" s="38"/>
      <c r="M328" s="38"/>
      <c r="N328" s="38"/>
      <c r="O328" s="38"/>
      <c r="P328" s="38"/>
      <c r="Q328" s="38"/>
      <c r="R328" s="38"/>
      <c r="S328" s="42"/>
      <c r="T328" s="38"/>
      <c r="U328" s="38"/>
      <c r="V328" s="38"/>
      <c r="W328" s="38"/>
      <c r="X328" s="38"/>
      <c r="Y328" s="38"/>
      <c r="Z328" s="37">
        <v>223</v>
      </c>
      <c r="AA328" s="36">
        <v>179</v>
      </c>
      <c r="AB328" s="36">
        <v>108</v>
      </c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8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962</v>
      </c>
      <c r="B329" s="47" t="s">
        <v>1346</v>
      </c>
      <c r="C329" s="5">
        <f t="shared" si="47"/>
        <v>453</v>
      </c>
      <c r="D329" s="5">
        <f t="shared" si="44"/>
        <v>0</v>
      </c>
      <c r="E329" s="5">
        <f t="shared" si="46"/>
        <v>64</v>
      </c>
      <c r="F329" s="5">
        <v>47</v>
      </c>
      <c r="G329" s="5">
        <f t="shared" si="45"/>
        <v>1</v>
      </c>
      <c r="H329" s="1"/>
      <c r="I329" s="40"/>
      <c r="J329" s="36"/>
      <c r="K329" s="36"/>
      <c r="L329" s="36"/>
      <c r="M329" s="36"/>
      <c r="N329" s="36"/>
      <c r="S329" s="41"/>
      <c r="T329" s="36"/>
      <c r="W329" s="36"/>
      <c r="AB329" s="19">
        <v>64</v>
      </c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8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963</v>
      </c>
      <c r="B330" s="47" t="s">
        <v>1346</v>
      </c>
      <c r="C330" s="5">
        <f t="shared" si="47"/>
        <v>467</v>
      </c>
      <c r="D330" s="5">
        <f t="shared" si="44"/>
        <v>0</v>
      </c>
      <c r="E330" s="5">
        <f t="shared" si="46"/>
        <v>60</v>
      </c>
      <c r="F330" s="5">
        <v>50</v>
      </c>
      <c r="G330" s="5">
        <f t="shared" si="45"/>
        <v>1</v>
      </c>
      <c r="H330" s="1"/>
      <c r="I330" s="40"/>
      <c r="J330" s="36"/>
      <c r="K330" s="36"/>
      <c r="L330" s="36"/>
      <c r="M330" s="36"/>
      <c r="N330" s="36"/>
      <c r="S330" s="41"/>
      <c r="T330" s="36"/>
      <c r="W330" s="36"/>
      <c r="AB330" s="19">
        <v>60</v>
      </c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8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265</v>
      </c>
      <c r="B331" s="47" t="s">
        <v>1258</v>
      </c>
      <c r="C331" s="5">
        <f t="shared" si="47"/>
        <v>178</v>
      </c>
      <c r="D331" s="5">
        <f t="shared" si="44"/>
        <v>0</v>
      </c>
      <c r="E331" s="5">
        <f t="shared" si="46"/>
        <v>461</v>
      </c>
      <c r="F331" s="5">
        <v>52</v>
      </c>
      <c r="G331" s="5">
        <f t="shared" si="45"/>
        <v>20</v>
      </c>
      <c r="H331" s="1">
        <v>13</v>
      </c>
      <c r="I331" s="42"/>
      <c r="J331" s="38"/>
      <c r="K331" s="38"/>
      <c r="L331" s="38"/>
      <c r="M331" s="38"/>
      <c r="N331" s="38"/>
      <c r="O331" s="38"/>
      <c r="P331" s="38"/>
      <c r="Q331" s="38"/>
      <c r="R331" s="38"/>
      <c r="S331" s="42"/>
      <c r="T331" s="37">
        <v>25</v>
      </c>
      <c r="U331" s="38"/>
      <c r="V331" s="38"/>
      <c r="W331" s="37">
        <v>35</v>
      </c>
      <c r="X331" s="36">
        <v>33</v>
      </c>
      <c r="Y331" s="36">
        <v>68</v>
      </c>
      <c r="Z331" s="36">
        <v>153</v>
      </c>
      <c r="AA331" s="36">
        <v>88</v>
      </c>
      <c r="AB331" s="36">
        <v>59</v>
      </c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8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651</v>
      </c>
      <c r="B332" s="47" t="s">
        <v>1257</v>
      </c>
      <c r="C332" s="5">
        <f t="shared" si="47"/>
        <v>80</v>
      </c>
      <c r="D332" s="5">
        <f t="shared" si="44"/>
        <v>0</v>
      </c>
      <c r="E332" s="5">
        <f t="shared" si="46"/>
        <v>1024</v>
      </c>
      <c r="F332" s="5">
        <v>41</v>
      </c>
      <c r="G332" s="5">
        <f t="shared" si="45"/>
        <v>28</v>
      </c>
      <c r="H332" s="1">
        <v>8</v>
      </c>
      <c r="I332" s="40">
        <v>56</v>
      </c>
      <c r="J332" s="36">
        <v>55</v>
      </c>
      <c r="K332" s="36">
        <v>49</v>
      </c>
      <c r="L332" s="36">
        <v>46</v>
      </c>
      <c r="M332" s="36">
        <v>46</v>
      </c>
      <c r="N332" s="36">
        <v>46</v>
      </c>
      <c r="O332" s="36">
        <v>43</v>
      </c>
      <c r="P332" s="36">
        <v>40</v>
      </c>
      <c r="Q332" s="36">
        <v>43</v>
      </c>
      <c r="R332" s="36">
        <v>41</v>
      </c>
      <c r="S332" s="40">
        <v>40</v>
      </c>
      <c r="T332" s="36">
        <v>46</v>
      </c>
      <c r="U332" s="36">
        <v>63</v>
      </c>
      <c r="V332" s="36">
        <v>57</v>
      </c>
      <c r="W332" s="36">
        <v>54</v>
      </c>
      <c r="X332" s="36">
        <v>51</v>
      </c>
      <c r="Y332" s="36">
        <v>62</v>
      </c>
      <c r="Z332" s="36">
        <v>65</v>
      </c>
      <c r="AA332" s="36">
        <v>63</v>
      </c>
      <c r="AB332" s="36">
        <v>58</v>
      </c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8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705</v>
      </c>
      <c r="B333" s="47" t="s">
        <v>1256</v>
      </c>
      <c r="C333" s="5">
        <f t="shared" si="47"/>
        <v>100</v>
      </c>
      <c r="D333" s="5">
        <f t="shared" si="44"/>
        <v>0</v>
      </c>
      <c r="E333" s="5">
        <f t="shared" si="46"/>
        <v>889</v>
      </c>
      <c r="F333" s="5">
        <v>37</v>
      </c>
      <c r="G333" s="5">
        <f t="shared" si="45"/>
        <v>20</v>
      </c>
      <c r="H333" s="1">
        <v>1</v>
      </c>
      <c r="I333" s="42"/>
      <c r="J333" s="37">
        <v>31</v>
      </c>
      <c r="K333" s="36">
        <v>34</v>
      </c>
      <c r="L333" s="36">
        <v>35</v>
      </c>
      <c r="M333" s="36">
        <v>37</v>
      </c>
      <c r="N333" s="36">
        <v>36</v>
      </c>
      <c r="O333" s="36">
        <v>38</v>
      </c>
      <c r="P333" s="36">
        <v>35</v>
      </c>
      <c r="Q333" s="36">
        <v>39</v>
      </c>
      <c r="R333" s="36">
        <v>41</v>
      </c>
      <c r="S333" s="40">
        <v>38</v>
      </c>
      <c r="T333" s="36">
        <v>44</v>
      </c>
      <c r="U333" s="36">
        <v>56</v>
      </c>
      <c r="V333" s="36">
        <v>59</v>
      </c>
      <c r="W333" s="36">
        <v>59</v>
      </c>
      <c r="X333" s="36">
        <v>59</v>
      </c>
      <c r="Y333" s="36">
        <v>62</v>
      </c>
      <c r="Z333" s="36">
        <v>66</v>
      </c>
      <c r="AA333" s="36">
        <v>63</v>
      </c>
      <c r="AB333" s="36">
        <v>57</v>
      </c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8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966</v>
      </c>
      <c r="B334" s="47" t="s">
        <v>1242</v>
      </c>
      <c r="C334" s="5">
        <f t="shared" si="47"/>
        <v>508</v>
      </c>
      <c r="D334" s="5">
        <f t="shared" si="44"/>
        <v>0</v>
      </c>
      <c r="E334" s="5">
        <f t="shared" si="46"/>
        <v>49</v>
      </c>
      <c r="F334" s="5">
        <v>63</v>
      </c>
      <c r="G334" s="5">
        <f t="shared" si="45"/>
        <v>1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B334" s="19">
        <v>49</v>
      </c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8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967</v>
      </c>
      <c r="B335" s="47" t="s">
        <v>1346</v>
      </c>
      <c r="C335" s="5">
        <f t="shared" si="47"/>
        <v>517</v>
      </c>
      <c r="D335" s="5">
        <f t="shared" si="44"/>
        <v>0</v>
      </c>
      <c r="E335" s="5">
        <f t="shared" si="46"/>
        <v>48</v>
      </c>
      <c r="F335" s="5">
        <v>66</v>
      </c>
      <c r="G335" s="5">
        <f t="shared" si="45"/>
        <v>1</v>
      </c>
      <c r="H335" s="1"/>
      <c r="I335" s="40"/>
      <c r="J335" s="36"/>
      <c r="K335" s="36"/>
      <c r="L335" s="36"/>
      <c r="M335" s="36"/>
      <c r="N335" s="36"/>
      <c r="S335" s="41"/>
      <c r="T335" s="36"/>
      <c r="W335" s="36"/>
      <c r="AB335" s="19">
        <v>48</v>
      </c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8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968</v>
      </c>
      <c r="B336" s="47" t="s">
        <v>1440</v>
      </c>
      <c r="C336" s="5">
        <f t="shared" si="47"/>
        <v>517</v>
      </c>
      <c r="D336" s="5">
        <f t="shared" si="44"/>
        <v>0</v>
      </c>
      <c r="E336" s="5">
        <f t="shared" si="46"/>
        <v>48</v>
      </c>
      <c r="F336" s="5">
        <v>67</v>
      </c>
      <c r="G336" s="5">
        <f t="shared" si="45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B336" s="19">
        <v>48</v>
      </c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8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969</v>
      </c>
      <c r="B337" s="47" t="s">
        <v>1242</v>
      </c>
      <c r="C337" s="5">
        <f t="shared" si="47"/>
        <v>522</v>
      </c>
      <c r="D337" s="5">
        <f t="shared" si="44"/>
        <v>0</v>
      </c>
      <c r="E337" s="5">
        <f t="shared" si="46"/>
        <v>47</v>
      </c>
      <c r="F337" s="5">
        <v>68</v>
      </c>
      <c r="G337" s="5">
        <f t="shared" si="45"/>
        <v>1</v>
      </c>
      <c r="H337" s="1"/>
      <c r="I337" s="40"/>
      <c r="J337" s="36"/>
      <c r="K337" s="36"/>
      <c r="L337" s="36"/>
      <c r="M337" s="36"/>
      <c r="N337" s="36"/>
      <c r="S337" s="41"/>
      <c r="T337" s="36"/>
      <c r="W337" s="36"/>
      <c r="AB337" s="19">
        <v>47</v>
      </c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8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970</v>
      </c>
      <c r="B338" s="47" t="s">
        <v>1442</v>
      </c>
      <c r="C338" s="5">
        <f t="shared" si="47"/>
        <v>522</v>
      </c>
      <c r="D338" s="5">
        <f t="shared" si="44"/>
        <v>0</v>
      </c>
      <c r="E338" s="5">
        <f t="shared" si="46"/>
        <v>47</v>
      </c>
      <c r="F338" s="5">
        <v>69</v>
      </c>
      <c r="G338" s="5">
        <f t="shared" si="45"/>
        <v>1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B338" s="19">
        <v>47</v>
      </c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8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797</v>
      </c>
      <c r="B339" s="47" t="s">
        <v>1255</v>
      </c>
      <c r="C339" s="5">
        <f t="shared" si="47"/>
        <v>149</v>
      </c>
      <c r="D339" s="5">
        <f t="shared" si="44"/>
        <v>0</v>
      </c>
      <c r="E339" s="5">
        <f t="shared" si="46"/>
        <v>582</v>
      </c>
      <c r="F339" s="5">
        <v>51</v>
      </c>
      <c r="G339" s="5">
        <f t="shared" si="45"/>
        <v>13</v>
      </c>
      <c r="H339" s="1"/>
      <c r="I339" s="40"/>
      <c r="J339" s="36"/>
      <c r="K339" s="36"/>
      <c r="L339" s="36"/>
      <c r="M339" s="36"/>
      <c r="N339" s="36"/>
      <c r="P339" s="19">
        <v>34</v>
      </c>
      <c r="Q339" s="36">
        <v>36</v>
      </c>
      <c r="R339" s="36">
        <v>36</v>
      </c>
      <c r="S339" s="40">
        <v>36</v>
      </c>
      <c r="T339" s="36">
        <v>40</v>
      </c>
      <c r="U339" s="36">
        <v>53</v>
      </c>
      <c r="V339" s="36">
        <v>50</v>
      </c>
      <c r="W339" s="36">
        <v>50</v>
      </c>
      <c r="X339" s="36">
        <v>47</v>
      </c>
      <c r="Y339" s="36">
        <v>54</v>
      </c>
      <c r="Z339" s="36">
        <v>51</v>
      </c>
      <c r="AA339" s="36">
        <v>49</v>
      </c>
      <c r="AB339" s="36">
        <v>46</v>
      </c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8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971</v>
      </c>
      <c r="B340" s="47" t="s">
        <v>1346</v>
      </c>
      <c r="C340" s="5">
        <f t="shared" si="47"/>
        <v>542</v>
      </c>
      <c r="D340" s="5">
        <f t="shared" si="44"/>
        <v>0</v>
      </c>
      <c r="E340" s="5">
        <f t="shared" si="46"/>
        <v>43</v>
      </c>
      <c r="F340" s="5">
        <v>76</v>
      </c>
      <c r="G340" s="5">
        <f t="shared" si="45"/>
        <v>1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B340" s="19">
        <v>43</v>
      </c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8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972</v>
      </c>
      <c r="B341" s="47" t="s">
        <v>1441</v>
      </c>
      <c r="C341" s="5">
        <f t="shared" si="47"/>
        <v>542</v>
      </c>
      <c r="D341" s="5">
        <f t="shared" si="44"/>
        <v>0</v>
      </c>
      <c r="E341" s="5">
        <f t="shared" si="46"/>
        <v>43</v>
      </c>
      <c r="F341" s="5">
        <v>77</v>
      </c>
      <c r="G341" s="5">
        <f t="shared" si="45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B341" s="19">
        <v>43</v>
      </c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8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973</v>
      </c>
      <c r="B342" s="47" t="s">
        <v>1242</v>
      </c>
      <c r="C342" s="5">
        <f t="shared" si="47"/>
        <v>555</v>
      </c>
      <c r="D342" s="5">
        <f t="shared" si="44"/>
        <v>0</v>
      </c>
      <c r="E342" s="5">
        <f t="shared" si="46"/>
        <v>41</v>
      </c>
      <c r="F342" s="5">
        <v>83</v>
      </c>
      <c r="G342" s="5">
        <f t="shared" si="45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41</v>
      </c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8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975</v>
      </c>
      <c r="B343" s="47" t="s">
        <v>1346</v>
      </c>
      <c r="C343" s="5">
        <f t="shared" si="47"/>
        <v>562</v>
      </c>
      <c r="D343" s="5">
        <f t="shared" si="44"/>
        <v>0</v>
      </c>
      <c r="E343" s="5">
        <f t="shared" si="46"/>
        <v>40</v>
      </c>
      <c r="F343" s="5">
        <v>88</v>
      </c>
      <c r="G343" s="5">
        <f t="shared" si="45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40</v>
      </c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8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976</v>
      </c>
      <c r="B344" s="47" t="s">
        <v>1346</v>
      </c>
      <c r="C344" s="5">
        <f t="shared" si="47"/>
        <v>562</v>
      </c>
      <c r="D344" s="5">
        <f t="shared" ref="D344:D407" si="48">AS344</f>
        <v>0</v>
      </c>
      <c r="E344" s="5">
        <f t="shared" si="46"/>
        <v>40</v>
      </c>
      <c r="F344" s="5">
        <v>89</v>
      </c>
      <c r="G344" s="5">
        <f t="shared" si="45"/>
        <v>1</v>
      </c>
      <c r="H344" s="1"/>
      <c r="I344" s="40"/>
      <c r="J344" s="36"/>
      <c r="K344" s="36"/>
      <c r="L344" s="36"/>
      <c r="M344" s="36"/>
      <c r="N344" s="36"/>
      <c r="S344" s="41"/>
      <c r="T344" s="36"/>
      <c r="W344" s="36"/>
      <c r="AB344" s="19">
        <v>40</v>
      </c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8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977</v>
      </c>
      <c r="B345" s="47" t="s">
        <v>1242</v>
      </c>
      <c r="C345" s="5">
        <f t="shared" si="47"/>
        <v>590</v>
      </c>
      <c r="D345" s="5">
        <f t="shared" si="48"/>
        <v>0</v>
      </c>
      <c r="E345" s="5">
        <f t="shared" si="46"/>
        <v>37</v>
      </c>
      <c r="F345" s="5">
        <v>97</v>
      </c>
      <c r="G345" s="5">
        <f t="shared" si="45"/>
        <v>1</v>
      </c>
      <c r="H345" s="1"/>
      <c r="I345" s="40"/>
      <c r="J345" s="36"/>
      <c r="K345" s="36"/>
      <c r="L345" s="36"/>
      <c r="M345" s="36"/>
      <c r="N345" s="36"/>
      <c r="S345" s="41"/>
      <c r="T345" s="36"/>
      <c r="W345" s="36"/>
      <c r="AB345" s="19">
        <v>37</v>
      </c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8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274</v>
      </c>
      <c r="B346" s="47" t="s">
        <v>1258</v>
      </c>
      <c r="C346" s="5">
        <f t="shared" si="47"/>
        <v>208</v>
      </c>
      <c r="D346" s="5">
        <f t="shared" si="48"/>
        <v>0</v>
      </c>
      <c r="E346" s="5">
        <f t="shared" si="46"/>
        <v>393</v>
      </c>
      <c r="F346" s="5">
        <v>11</v>
      </c>
      <c r="G346" s="5">
        <f t="shared" si="45"/>
        <v>33</v>
      </c>
      <c r="H346" s="1">
        <v>30</v>
      </c>
      <c r="I346" s="42"/>
      <c r="J346" s="38"/>
      <c r="K346" s="38"/>
      <c r="L346" s="38"/>
      <c r="M346" s="38"/>
      <c r="N346" s="38"/>
      <c r="O346" s="38"/>
      <c r="P346" s="38"/>
      <c r="Q346" s="38"/>
      <c r="R346" s="38"/>
      <c r="S346" s="42"/>
      <c r="T346" s="38"/>
      <c r="U346" s="38"/>
      <c r="V346" s="38"/>
      <c r="W346" s="38"/>
      <c r="X346" s="38"/>
      <c r="Y346" s="37">
        <v>74</v>
      </c>
      <c r="Z346" s="36">
        <v>194</v>
      </c>
      <c r="AA346" s="36">
        <v>125</v>
      </c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8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657</v>
      </c>
      <c r="B347" s="47" t="s">
        <v>1254</v>
      </c>
      <c r="C347" s="5">
        <f t="shared" si="47"/>
        <v>69</v>
      </c>
      <c r="D347" s="5">
        <f t="shared" si="48"/>
        <v>0</v>
      </c>
      <c r="E347" s="5">
        <f t="shared" si="46"/>
        <v>1146</v>
      </c>
      <c r="F347" s="5">
        <v>26</v>
      </c>
      <c r="G347" s="5">
        <f t="shared" si="45"/>
        <v>28</v>
      </c>
      <c r="H347" s="1">
        <v>9</v>
      </c>
      <c r="I347" s="40">
        <v>54</v>
      </c>
      <c r="J347" s="36">
        <v>53</v>
      </c>
      <c r="K347" s="36">
        <v>53</v>
      </c>
      <c r="L347" s="36">
        <v>54</v>
      </c>
      <c r="M347" s="36">
        <v>55</v>
      </c>
      <c r="N347" s="36">
        <v>56</v>
      </c>
      <c r="O347" s="36">
        <v>63</v>
      </c>
      <c r="P347" s="36">
        <v>51</v>
      </c>
      <c r="Q347" s="36">
        <v>55</v>
      </c>
      <c r="R347" s="36">
        <v>52</v>
      </c>
      <c r="S347" s="40">
        <v>54</v>
      </c>
      <c r="T347" s="36">
        <v>58</v>
      </c>
      <c r="U347" s="36">
        <v>79</v>
      </c>
      <c r="V347" s="36">
        <v>76</v>
      </c>
      <c r="W347" s="36">
        <v>71</v>
      </c>
      <c r="X347" s="36">
        <v>67</v>
      </c>
      <c r="Y347" s="36">
        <v>63</v>
      </c>
      <c r="Z347" s="36">
        <v>66</v>
      </c>
      <c r="AA347" s="36">
        <v>66</v>
      </c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8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951</v>
      </c>
      <c r="B348" s="47" t="s">
        <v>1341</v>
      </c>
      <c r="C348" s="5">
        <f t="shared" si="47"/>
        <v>465</v>
      </c>
      <c r="D348" s="5">
        <f t="shared" si="48"/>
        <v>0</v>
      </c>
      <c r="E348" s="5">
        <f t="shared" si="46"/>
        <v>61</v>
      </c>
      <c r="F348" s="5">
        <v>51</v>
      </c>
      <c r="G348" s="5">
        <f t="shared" si="45"/>
        <v>1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A348" s="19">
        <v>61</v>
      </c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8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952</v>
      </c>
      <c r="B349" s="47" t="s">
        <v>1341</v>
      </c>
      <c r="C349" s="5">
        <f t="shared" si="47"/>
        <v>476</v>
      </c>
      <c r="D349" s="5">
        <f t="shared" si="48"/>
        <v>0</v>
      </c>
      <c r="E349" s="5">
        <f t="shared" si="46"/>
        <v>57</v>
      </c>
      <c r="F349" s="5">
        <v>54</v>
      </c>
      <c r="G349" s="5">
        <f t="shared" si="45"/>
        <v>1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AA349" s="19">
        <v>57</v>
      </c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8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953</v>
      </c>
      <c r="B350" s="47" t="s">
        <v>1341</v>
      </c>
      <c r="C350" s="5">
        <f t="shared" si="47"/>
        <v>500</v>
      </c>
      <c r="D350" s="5">
        <f t="shared" si="48"/>
        <v>0</v>
      </c>
      <c r="E350" s="5">
        <f t="shared" si="46"/>
        <v>51</v>
      </c>
      <c r="F350" s="5">
        <v>60</v>
      </c>
      <c r="G350" s="5">
        <f t="shared" si="45"/>
        <v>1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AA350" s="19">
        <v>51</v>
      </c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8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922</v>
      </c>
      <c r="B351" s="47" t="s">
        <v>1345</v>
      </c>
      <c r="C351" s="5">
        <f t="shared" si="47"/>
        <v>328</v>
      </c>
      <c r="D351" s="5">
        <f t="shared" si="48"/>
        <v>0</v>
      </c>
      <c r="E351" s="5">
        <f t="shared" si="46"/>
        <v>150</v>
      </c>
      <c r="F351" s="5">
        <v>30</v>
      </c>
      <c r="G351" s="5">
        <f t="shared" si="45"/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Z351" s="19">
        <v>103</v>
      </c>
      <c r="AA351" s="36">
        <v>47</v>
      </c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8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926</v>
      </c>
      <c r="B352" s="47" t="s">
        <v>1439</v>
      </c>
      <c r="C352" s="5">
        <f t="shared" si="47"/>
        <v>343</v>
      </c>
      <c r="D352" s="5">
        <f t="shared" si="48"/>
        <v>0</v>
      </c>
      <c r="E352" s="5">
        <f t="shared" si="46"/>
        <v>137</v>
      </c>
      <c r="F352" s="5">
        <v>34</v>
      </c>
      <c r="G352" s="5">
        <f t="shared" si="45"/>
        <v>2</v>
      </c>
      <c r="H352" s="1"/>
      <c r="I352" s="40"/>
      <c r="J352" s="36"/>
      <c r="K352" s="36"/>
      <c r="L352" s="36"/>
      <c r="M352" s="36"/>
      <c r="N352" s="36"/>
      <c r="S352" s="41"/>
      <c r="T352" s="36"/>
      <c r="W352" s="36"/>
      <c r="Z352" s="19">
        <v>92</v>
      </c>
      <c r="AA352" s="36">
        <v>45</v>
      </c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8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921</v>
      </c>
      <c r="B353" s="47" t="s">
        <v>1345</v>
      </c>
      <c r="C353" s="5">
        <f t="shared" si="47"/>
        <v>329</v>
      </c>
      <c r="D353" s="5">
        <f t="shared" si="48"/>
        <v>0</v>
      </c>
      <c r="E353" s="5">
        <f>SUM(I353:BJ353)</f>
        <v>149</v>
      </c>
      <c r="F353" s="5">
        <v>29</v>
      </c>
      <c r="G353" s="5">
        <f>H353+COUNT(I353:BJ353)</f>
        <v>2</v>
      </c>
      <c r="H353" s="1"/>
      <c r="I353" s="40"/>
      <c r="J353" s="36"/>
      <c r="K353" s="36"/>
      <c r="L353" s="36"/>
      <c r="M353" s="36"/>
      <c r="N353" s="36"/>
      <c r="S353" s="41"/>
      <c r="T353" s="36"/>
      <c r="W353" s="36"/>
      <c r="Z353" s="19">
        <v>104</v>
      </c>
      <c r="AA353" s="36">
        <v>45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8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534</v>
      </c>
      <c r="B354" s="47" t="s">
        <v>1438</v>
      </c>
      <c r="C354" s="5">
        <f t="shared" si="47"/>
        <v>248</v>
      </c>
      <c r="D354" s="5">
        <f t="shared" si="48"/>
        <v>0</v>
      </c>
      <c r="E354" s="5">
        <f t="shared" si="46"/>
        <v>278</v>
      </c>
      <c r="F354" s="5">
        <v>32</v>
      </c>
      <c r="G354" s="5">
        <f t="shared" si="45"/>
        <v>20</v>
      </c>
      <c r="H354" s="1">
        <v>13</v>
      </c>
      <c r="I354" s="42"/>
      <c r="J354" s="38"/>
      <c r="K354" s="38"/>
      <c r="L354" s="38"/>
      <c r="M354" s="38"/>
      <c r="N354" s="38"/>
      <c r="O354" s="38"/>
      <c r="P354" s="38"/>
      <c r="Q354" s="38"/>
      <c r="R354" s="38"/>
      <c r="S354" s="42"/>
      <c r="T354" s="37">
        <v>30</v>
      </c>
      <c r="U354" s="36">
        <v>40</v>
      </c>
      <c r="V354" s="36">
        <v>41</v>
      </c>
      <c r="W354" s="36">
        <v>41</v>
      </c>
      <c r="X354" s="36">
        <v>39</v>
      </c>
      <c r="Y354" s="36">
        <v>43</v>
      </c>
      <c r="Z354" s="38"/>
      <c r="AA354" s="37">
        <v>44</v>
      </c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8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267</v>
      </c>
      <c r="B355" s="47" t="s">
        <v>1437</v>
      </c>
      <c r="C355" s="5">
        <f t="shared" si="47"/>
        <v>362</v>
      </c>
      <c r="D355" s="5">
        <f t="shared" si="48"/>
        <v>0</v>
      </c>
      <c r="E355" s="5">
        <f t="shared" si="46"/>
        <v>123</v>
      </c>
      <c r="F355" s="5">
        <v>23</v>
      </c>
      <c r="G355" s="5">
        <f t="shared" si="45"/>
        <v>9</v>
      </c>
      <c r="H355" s="1">
        <v>7</v>
      </c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8"/>
      <c r="V355" s="38"/>
      <c r="W355" s="38"/>
      <c r="X355" s="38"/>
      <c r="Y355" s="38"/>
      <c r="Z355" s="37">
        <v>81</v>
      </c>
      <c r="AA355" s="36">
        <v>42</v>
      </c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8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955</v>
      </c>
      <c r="B356" s="47" t="s">
        <v>1341</v>
      </c>
      <c r="C356" s="5">
        <f t="shared" si="47"/>
        <v>548</v>
      </c>
      <c r="D356" s="5">
        <f t="shared" si="48"/>
        <v>0</v>
      </c>
      <c r="E356" s="5">
        <f t="shared" si="46"/>
        <v>42</v>
      </c>
      <c r="F356" s="5">
        <v>84</v>
      </c>
      <c r="G356" s="5">
        <f t="shared" si="45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A356" s="19">
        <v>42</v>
      </c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8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285</v>
      </c>
      <c r="B357" s="47" t="s">
        <v>1436</v>
      </c>
      <c r="C357" s="5">
        <f t="shared" si="47"/>
        <v>382</v>
      </c>
      <c r="D357" s="5">
        <f t="shared" si="48"/>
        <v>0</v>
      </c>
      <c r="E357" s="5">
        <f t="shared" si="46"/>
        <v>106</v>
      </c>
      <c r="F357" s="5">
        <v>48</v>
      </c>
      <c r="G357" s="5">
        <f t="shared" si="45"/>
        <v>6</v>
      </c>
      <c r="H357" s="1">
        <v>4</v>
      </c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65</v>
      </c>
      <c r="AA357" s="36">
        <v>41</v>
      </c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8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956</v>
      </c>
      <c r="B358" s="47" t="s">
        <v>1336</v>
      </c>
      <c r="C358" s="5">
        <f t="shared" si="47"/>
        <v>555</v>
      </c>
      <c r="D358" s="5">
        <f t="shared" si="48"/>
        <v>0</v>
      </c>
      <c r="E358" s="5">
        <f t="shared" si="46"/>
        <v>41</v>
      </c>
      <c r="F358" s="5">
        <v>87</v>
      </c>
      <c r="G358" s="5">
        <f t="shared" si="45"/>
        <v>1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AA358" s="19">
        <v>41</v>
      </c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8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957</v>
      </c>
      <c r="B359" s="47" t="s">
        <v>1341</v>
      </c>
      <c r="C359" s="5">
        <f t="shared" si="47"/>
        <v>562</v>
      </c>
      <c r="D359" s="5">
        <f t="shared" si="48"/>
        <v>0</v>
      </c>
      <c r="E359" s="5">
        <f t="shared" si="46"/>
        <v>40</v>
      </c>
      <c r="F359" s="5">
        <v>88</v>
      </c>
      <c r="G359" s="5">
        <f t="shared" si="45"/>
        <v>1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AA359" s="19">
        <v>40</v>
      </c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8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925</v>
      </c>
      <c r="B360" s="47" t="s">
        <v>1434</v>
      </c>
      <c r="C360" s="5">
        <f t="shared" si="47"/>
        <v>349</v>
      </c>
      <c r="D360" s="5">
        <f t="shared" si="48"/>
        <v>0</v>
      </c>
      <c r="E360" s="5">
        <f t="shared" si="46"/>
        <v>134</v>
      </c>
      <c r="F360" s="5">
        <v>33</v>
      </c>
      <c r="G360" s="5">
        <f t="shared" si="45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95</v>
      </c>
      <c r="AA360" s="36">
        <v>39</v>
      </c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8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933</v>
      </c>
      <c r="B361" s="47" t="s">
        <v>1345</v>
      </c>
      <c r="C361" s="5">
        <f t="shared" si="47"/>
        <v>381</v>
      </c>
      <c r="D361" s="5">
        <f t="shared" si="48"/>
        <v>0</v>
      </c>
      <c r="E361" s="5">
        <f t="shared" si="46"/>
        <v>109</v>
      </c>
      <c r="F361" s="5">
        <v>52</v>
      </c>
      <c r="G361" s="5">
        <f t="shared" si="45"/>
        <v>2</v>
      </c>
      <c r="H361" s="1"/>
      <c r="I361" s="40"/>
      <c r="J361" s="36"/>
      <c r="K361" s="36"/>
      <c r="L361" s="36"/>
      <c r="M361" s="36"/>
      <c r="N361" s="36"/>
      <c r="S361" s="41"/>
      <c r="T361" s="36"/>
      <c r="W361" s="36"/>
      <c r="Z361" s="19">
        <v>70</v>
      </c>
      <c r="AA361" s="36">
        <v>39</v>
      </c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8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929</v>
      </c>
      <c r="B362" s="47" t="s">
        <v>1345</v>
      </c>
      <c r="C362" s="5">
        <f t="shared" si="47"/>
        <v>372</v>
      </c>
      <c r="D362" s="5">
        <f t="shared" si="48"/>
        <v>0</v>
      </c>
      <c r="E362" s="5">
        <f t="shared" si="46"/>
        <v>114</v>
      </c>
      <c r="F362" s="5">
        <v>43</v>
      </c>
      <c r="G362" s="5">
        <f t="shared" si="45"/>
        <v>2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Z362" s="19">
        <v>76</v>
      </c>
      <c r="AA362" s="36">
        <v>38</v>
      </c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8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781</v>
      </c>
      <c r="B363" s="47" t="s">
        <v>1201</v>
      </c>
      <c r="C363" s="5">
        <f t="shared" si="47"/>
        <v>195</v>
      </c>
      <c r="D363" s="5">
        <f t="shared" si="48"/>
        <v>0</v>
      </c>
      <c r="E363" s="5">
        <f t="shared" si="46"/>
        <v>417</v>
      </c>
      <c r="F363" s="5">
        <v>71</v>
      </c>
      <c r="G363" s="5">
        <f t="shared" si="45"/>
        <v>11</v>
      </c>
      <c r="H363" s="1"/>
      <c r="I363" s="40"/>
      <c r="J363" s="36"/>
      <c r="K363" s="36"/>
      <c r="L363" s="36"/>
      <c r="M363" s="36"/>
      <c r="N363" s="19">
        <v>37</v>
      </c>
      <c r="O363" s="36">
        <v>37</v>
      </c>
      <c r="P363" s="36">
        <v>33</v>
      </c>
      <c r="Q363" s="36">
        <v>34</v>
      </c>
      <c r="R363" s="38"/>
      <c r="S363" s="42"/>
      <c r="T363" s="37">
        <v>31</v>
      </c>
      <c r="U363" s="36">
        <v>45</v>
      </c>
      <c r="V363" s="36">
        <v>43</v>
      </c>
      <c r="W363" s="36">
        <v>39</v>
      </c>
      <c r="X363" s="36">
        <v>35</v>
      </c>
      <c r="Y363" s="36">
        <v>45</v>
      </c>
      <c r="Z363" s="38"/>
      <c r="AA363" s="37">
        <v>38</v>
      </c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8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958</v>
      </c>
      <c r="B364" s="47" t="s">
        <v>1435</v>
      </c>
      <c r="C364" s="5">
        <f t="shared" si="47"/>
        <v>581</v>
      </c>
      <c r="D364" s="5">
        <f t="shared" si="48"/>
        <v>0</v>
      </c>
      <c r="E364" s="5">
        <f t="shared" si="46"/>
        <v>38</v>
      </c>
      <c r="F364" s="5">
        <v>100</v>
      </c>
      <c r="G364" s="5">
        <f t="shared" si="45"/>
        <v>1</v>
      </c>
      <c r="H364" s="1"/>
      <c r="I364" s="40"/>
      <c r="J364" s="36"/>
      <c r="K364" s="36"/>
      <c r="L364" s="36"/>
      <c r="M364" s="36"/>
      <c r="N364" s="36"/>
      <c r="S364" s="41"/>
      <c r="T364" s="36"/>
      <c r="W364" s="36"/>
      <c r="AA364" s="19">
        <v>38</v>
      </c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8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927</v>
      </c>
      <c r="B365" s="47" t="s">
        <v>1433</v>
      </c>
      <c r="C365" s="5">
        <f t="shared" si="47"/>
        <v>414</v>
      </c>
      <c r="D365" s="5">
        <f t="shared" si="48"/>
        <v>0</v>
      </c>
      <c r="E365" s="5">
        <f t="shared" si="46"/>
        <v>87</v>
      </c>
      <c r="F365" s="5">
        <v>36</v>
      </c>
      <c r="G365" s="5">
        <f t="shared" ref="G365:G426" si="49">H365+COUNT(I365:BJ365)</f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Z365" s="19">
        <v>87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8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928</v>
      </c>
      <c r="B366" s="47" t="s">
        <v>1258</v>
      </c>
      <c r="C366" s="5">
        <f t="shared" si="47"/>
        <v>416</v>
      </c>
      <c r="D366" s="5">
        <f t="shared" si="48"/>
        <v>0</v>
      </c>
      <c r="E366" s="5">
        <f t="shared" si="46"/>
        <v>85</v>
      </c>
      <c r="F366" s="5">
        <v>5</v>
      </c>
      <c r="G366" s="5">
        <f t="shared" si="49"/>
        <v>21</v>
      </c>
      <c r="H366" s="1">
        <v>20</v>
      </c>
      <c r="I366" s="42"/>
      <c r="J366" s="38"/>
      <c r="K366" s="38"/>
      <c r="L366" s="38"/>
      <c r="M366" s="38"/>
      <c r="N366" s="38"/>
      <c r="O366" s="38"/>
      <c r="P366" s="38"/>
      <c r="Q366" s="38"/>
      <c r="R366" s="38"/>
      <c r="S366" s="42"/>
      <c r="T366" s="38"/>
      <c r="U366" s="38"/>
      <c r="V366" s="38"/>
      <c r="W366" s="38"/>
      <c r="X366" s="38"/>
      <c r="Y366" s="38"/>
      <c r="Z366" s="37">
        <v>85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8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930</v>
      </c>
      <c r="B367" s="47" t="s">
        <v>1345</v>
      </c>
      <c r="C367" s="5">
        <f t="shared" si="47"/>
        <v>427</v>
      </c>
      <c r="D367" s="5">
        <f t="shared" si="48"/>
        <v>0</v>
      </c>
      <c r="E367" s="5">
        <f t="shared" si="46"/>
        <v>74</v>
      </c>
      <c r="F367" s="5">
        <v>46</v>
      </c>
      <c r="G367" s="5">
        <f t="shared" si="49"/>
        <v>1</v>
      </c>
      <c r="H367" s="1"/>
      <c r="I367" s="40"/>
      <c r="J367" s="36"/>
      <c r="K367" s="36"/>
      <c r="L367" s="36"/>
      <c r="M367" s="36"/>
      <c r="N367" s="36"/>
      <c r="S367" s="41"/>
      <c r="T367" s="36"/>
      <c r="W367" s="36"/>
      <c r="Z367" s="19">
        <v>74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8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931</v>
      </c>
      <c r="B368" s="47" t="s">
        <v>1432</v>
      </c>
      <c r="C368" s="5">
        <f t="shared" si="47"/>
        <v>430</v>
      </c>
      <c r="D368" s="5">
        <f t="shared" si="48"/>
        <v>0</v>
      </c>
      <c r="E368" s="5">
        <f t="shared" si="46"/>
        <v>73</v>
      </c>
      <c r="F368" s="5">
        <v>34</v>
      </c>
      <c r="G368" s="5">
        <f t="shared" si="49"/>
        <v>21</v>
      </c>
      <c r="H368" s="1">
        <v>20</v>
      </c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8"/>
      <c r="U368" s="38"/>
      <c r="V368" s="38"/>
      <c r="W368" s="38"/>
      <c r="X368" s="38"/>
      <c r="Y368" s="38"/>
      <c r="Z368" s="37">
        <v>73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8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932</v>
      </c>
      <c r="B369" s="47" t="s">
        <v>1431</v>
      </c>
      <c r="C369" s="5">
        <f t="shared" si="47"/>
        <v>430</v>
      </c>
      <c r="D369" s="5">
        <f t="shared" si="48"/>
        <v>0</v>
      </c>
      <c r="E369" s="5">
        <f t="shared" si="46"/>
        <v>73</v>
      </c>
      <c r="F369" s="5">
        <v>5</v>
      </c>
      <c r="G369" s="5">
        <f t="shared" si="49"/>
        <v>29</v>
      </c>
      <c r="H369" s="1">
        <v>28</v>
      </c>
      <c r="I369" s="42"/>
      <c r="J369" s="38"/>
      <c r="K369" s="38"/>
      <c r="L369" s="38"/>
      <c r="M369" s="38"/>
      <c r="N369" s="38"/>
      <c r="O369" s="38"/>
      <c r="P369" s="38"/>
      <c r="Q369" s="38"/>
      <c r="R369" s="38"/>
      <c r="S369" s="42"/>
      <c r="T369" s="38"/>
      <c r="U369" s="38"/>
      <c r="V369" s="38"/>
      <c r="W369" s="38"/>
      <c r="X369" s="38"/>
      <c r="Y369" s="38"/>
      <c r="Z369" s="37">
        <v>73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8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934</v>
      </c>
      <c r="B370" s="47" t="s">
        <v>1345</v>
      </c>
      <c r="C370" s="5">
        <f t="shared" si="47"/>
        <v>439</v>
      </c>
      <c r="D370" s="5">
        <f t="shared" si="48"/>
        <v>0</v>
      </c>
      <c r="E370" s="5">
        <f t="shared" si="46"/>
        <v>68</v>
      </c>
      <c r="F370" s="5">
        <v>53</v>
      </c>
      <c r="G370" s="5">
        <f t="shared" si="49"/>
        <v>1</v>
      </c>
      <c r="H370" s="1"/>
      <c r="I370" s="40"/>
      <c r="J370" s="36"/>
      <c r="K370" s="36"/>
      <c r="L370" s="36"/>
      <c r="M370" s="36"/>
      <c r="N370" s="36"/>
      <c r="S370" s="41"/>
      <c r="T370" s="36"/>
      <c r="W370" s="36"/>
      <c r="Z370" s="19">
        <v>68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8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935</v>
      </c>
      <c r="B371" s="47" t="s">
        <v>1345</v>
      </c>
      <c r="C371" s="5">
        <f t="shared" si="47"/>
        <v>446</v>
      </c>
      <c r="D371" s="5">
        <f t="shared" si="48"/>
        <v>0</v>
      </c>
      <c r="E371" s="5">
        <f t="shared" si="46"/>
        <v>66</v>
      </c>
      <c r="F371" s="5">
        <v>59</v>
      </c>
      <c r="G371" s="5">
        <f t="shared" si="49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66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8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272</v>
      </c>
      <c r="B372" s="47" t="s">
        <v>1523</v>
      </c>
      <c r="C372" s="5">
        <f t="shared" si="47"/>
        <v>455</v>
      </c>
      <c r="D372" s="5">
        <f t="shared" si="48"/>
        <v>0</v>
      </c>
      <c r="E372" s="5">
        <f t="shared" si="46"/>
        <v>63</v>
      </c>
      <c r="F372" s="5">
        <v>32</v>
      </c>
      <c r="G372" s="5">
        <f t="shared" si="49"/>
        <v>7</v>
      </c>
      <c r="H372" s="1">
        <v>6</v>
      </c>
      <c r="I372" s="42"/>
      <c r="J372" s="38"/>
      <c r="K372" s="38"/>
      <c r="L372" s="38"/>
      <c r="M372" s="38"/>
      <c r="N372" s="38"/>
      <c r="O372" s="38"/>
      <c r="P372" s="38"/>
      <c r="Q372" s="38"/>
      <c r="R372" s="38"/>
      <c r="S372" s="42"/>
      <c r="T372" s="38"/>
      <c r="U372" s="38"/>
      <c r="V372" s="38"/>
      <c r="W372" s="38"/>
      <c r="X372" s="38"/>
      <c r="Y372" s="38"/>
      <c r="Z372" s="37">
        <v>63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8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936</v>
      </c>
      <c r="B373" s="47" t="s">
        <v>1430</v>
      </c>
      <c r="C373" s="5">
        <f t="shared" si="47"/>
        <v>455</v>
      </c>
      <c r="D373" s="5">
        <f t="shared" si="48"/>
        <v>0</v>
      </c>
      <c r="E373" s="5">
        <f t="shared" si="46"/>
        <v>63</v>
      </c>
      <c r="F373" s="5">
        <v>64</v>
      </c>
      <c r="G373" s="5">
        <f t="shared" si="49"/>
        <v>1</v>
      </c>
      <c r="H373" s="1"/>
      <c r="I373" s="40"/>
      <c r="J373" s="36"/>
      <c r="K373" s="36"/>
      <c r="L373" s="36"/>
      <c r="M373" s="36"/>
      <c r="N373" s="36"/>
      <c r="S373" s="41"/>
      <c r="T373" s="36"/>
      <c r="W373" s="36"/>
      <c r="Z373" s="19">
        <v>63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8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288</v>
      </c>
      <c r="B374" s="47" t="s">
        <v>1258</v>
      </c>
      <c r="C374" s="5">
        <f t="shared" si="47"/>
        <v>458</v>
      </c>
      <c r="D374" s="5">
        <f t="shared" si="48"/>
        <v>0</v>
      </c>
      <c r="E374" s="5">
        <f t="shared" si="46"/>
        <v>62</v>
      </c>
      <c r="F374" s="5">
        <v>51</v>
      </c>
      <c r="G374" s="5">
        <f t="shared" si="49"/>
        <v>5</v>
      </c>
      <c r="H374" s="1">
        <v>4</v>
      </c>
      <c r="I374" s="42"/>
      <c r="J374" s="38"/>
      <c r="K374" s="38"/>
      <c r="L374" s="38"/>
      <c r="M374" s="38"/>
      <c r="N374" s="38"/>
      <c r="O374" s="38"/>
      <c r="P374" s="38"/>
      <c r="Q374" s="38"/>
      <c r="R374" s="38"/>
      <c r="S374" s="42"/>
      <c r="T374" s="38"/>
      <c r="U374" s="38"/>
      <c r="V374" s="38"/>
      <c r="W374" s="38"/>
      <c r="X374" s="38"/>
      <c r="Y374" s="38"/>
      <c r="Z374" s="37">
        <v>62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8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269</v>
      </c>
      <c r="B375" s="47" t="s">
        <v>1429</v>
      </c>
      <c r="C375" s="5">
        <f t="shared" si="47"/>
        <v>458</v>
      </c>
      <c r="D375" s="5">
        <f t="shared" si="48"/>
        <v>0</v>
      </c>
      <c r="E375" s="5">
        <f t="shared" si="46"/>
        <v>62</v>
      </c>
      <c r="F375" s="5">
        <v>31</v>
      </c>
      <c r="G375" s="5">
        <f t="shared" si="49"/>
        <v>6</v>
      </c>
      <c r="H375" s="1">
        <v>5</v>
      </c>
      <c r="I375" s="42"/>
      <c r="J375" s="38"/>
      <c r="K375" s="38"/>
      <c r="L375" s="38"/>
      <c r="M375" s="38"/>
      <c r="N375" s="38"/>
      <c r="O375" s="38"/>
      <c r="P375" s="38"/>
      <c r="Q375" s="38"/>
      <c r="R375" s="38"/>
      <c r="S375" s="42"/>
      <c r="T375" s="38"/>
      <c r="U375" s="38"/>
      <c r="V375" s="38"/>
      <c r="W375" s="38"/>
      <c r="X375" s="38"/>
      <c r="Y375" s="38"/>
      <c r="Z375" s="37">
        <v>62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8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937</v>
      </c>
      <c r="B376" s="47" t="s">
        <v>1345</v>
      </c>
      <c r="C376" s="5">
        <f t="shared" si="47"/>
        <v>458</v>
      </c>
      <c r="D376" s="5">
        <f t="shared" si="48"/>
        <v>0</v>
      </c>
      <c r="E376" s="5">
        <f t="shared" si="46"/>
        <v>62</v>
      </c>
      <c r="F376" s="5">
        <v>68</v>
      </c>
      <c r="G376" s="5">
        <f t="shared" si="49"/>
        <v>1</v>
      </c>
      <c r="H376" s="1"/>
      <c r="I376" s="40"/>
      <c r="J376" s="36"/>
      <c r="K376" s="36"/>
      <c r="L376" s="36"/>
      <c r="M376" s="36"/>
      <c r="N376" s="36"/>
      <c r="S376" s="41"/>
      <c r="T376" s="36"/>
      <c r="W376" s="36"/>
      <c r="Z376" s="19">
        <v>62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8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938</v>
      </c>
      <c r="B377" s="47" t="s">
        <v>1427</v>
      </c>
      <c r="C377" s="5">
        <f t="shared" si="47"/>
        <v>458</v>
      </c>
      <c r="D377" s="5">
        <f t="shared" si="48"/>
        <v>0</v>
      </c>
      <c r="E377" s="5">
        <f t="shared" si="46"/>
        <v>62</v>
      </c>
      <c r="F377" s="5">
        <v>69</v>
      </c>
      <c r="G377" s="5">
        <f t="shared" si="49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Z377" s="19">
        <v>62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8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278</v>
      </c>
      <c r="B378" s="47" t="s">
        <v>1258</v>
      </c>
      <c r="C378" s="5">
        <f t="shared" si="47"/>
        <v>465</v>
      </c>
      <c r="D378" s="5">
        <f t="shared" si="48"/>
        <v>0</v>
      </c>
      <c r="E378" s="5">
        <f t="shared" si="46"/>
        <v>61</v>
      </c>
      <c r="F378" s="5">
        <v>40</v>
      </c>
      <c r="G378" s="5">
        <f t="shared" si="49"/>
        <v>6</v>
      </c>
      <c r="H378" s="1">
        <v>5</v>
      </c>
      <c r="I378" s="42"/>
      <c r="J378" s="38"/>
      <c r="K378" s="38"/>
      <c r="L378" s="38"/>
      <c r="M378" s="38"/>
      <c r="N378" s="38"/>
      <c r="O378" s="38"/>
      <c r="P378" s="38"/>
      <c r="Q378" s="38"/>
      <c r="R378" s="38"/>
      <c r="S378" s="42"/>
      <c r="T378" s="38"/>
      <c r="U378" s="38"/>
      <c r="V378" s="38"/>
      <c r="W378" s="38"/>
      <c r="X378" s="38"/>
      <c r="Y378" s="38"/>
      <c r="Z378" s="37">
        <v>61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8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939</v>
      </c>
      <c r="B379" s="47" t="s">
        <v>1428</v>
      </c>
      <c r="C379" s="5">
        <f t="shared" si="47"/>
        <v>467</v>
      </c>
      <c r="D379" s="5">
        <f t="shared" si="48"/>
        <v>0</v>
      </c>
      <c r="E379" s="5">
        <f t="shared" si="46"/>
        <v>60</v>
      </c>
      <c r="F379" s="5">
        <v>72</v>
      </c>
      <c r="G379" s="5">
        <f t="shared" si="49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Z379" s="19">
        <v>60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8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940</v>
      </c>
      <c r="B380" s="47" t="s">
        <v>1345</v>
      </c>
      <c r="C380" s="5">
        <f t="shared" si="47"/>
        <v>470</v>
      </c>
      <c r="D380" s="5">
        <f t="shared" si="48"/>
        <v>0</v>
      </c>
      <c r="E380" s="5">
        <f t="shared" si="46"/>
        <v>59</v>
      </c>
      <c r="F380" s="5">
        <v>73</v>
      </c>
      <c r="G380" s="5">
        <f t="shared" si="49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59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8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941</v>
      </c>
      <c r="B381" s="47" t="s">
        <v>1345</v>
      </c>
      <c r="C381" s="5">
        <f t="shared" si="47"/>
        <v>470</v>
      </c>
      <c r="D381" s="5">
        <f t="shared" si="48"/>
        <v>0</v>
      </c>
      <c r="E381" s="5">
        <f t="shared" si="46"/>
        <v>59</v>
      </c>
      <c r="F381" s="5">
        <v>75</v>
      </c>
      <c r="G381" s="5">
        <f t="shared" si="49"/>
        <v>1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Z381" s="19">
        <v>59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8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942</v>
      </c>
      <c r="B382" s="47" t="s">
        <v>1426</v>
      </c>
      <c r="C382" s="5">
        <f t="shared" si="47"/>
        <v>474</v>
      </c>
      <c r="D382" s="5">
        <f t="shared" si="48"/>
        <v>0</v>
      </c>
      <c r="E382" s="5">
        <f t="shared" si="46"/>
        <v>58</v>
      </c>
      <c r="F382" s="5">
        <v>78</v>
      </c>
      <c r="G382" s="5">
        <f t="shared" si="49"/>
        <v>1</v>
      </c>
      <c r="H382" s="1"/>
      <c r="I382" s="40"/>
      <c r="J382" s="36"/>
      <c r="K382" s="36"/>
      <c r="L382" s="36"/>
      <c r="M382" s="36"/>
      <c r="N382" s="36"/>
      <c r="S382" s="41"/>
      <c r="T382" s="36"/>
      <c r="W382" s="36"/>
      <c r="Z382" s="19">
        <v>58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8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943</v>
      </c>
      <c r="B383" s="47" t="s">
        <v>1345</v>
      </c>
      <c r="C383" s="5">
        <f t="shared" si="47"/>
        <v>484</v>
      </c>
      <c r="D383" s="5">
        <f t="shared" si="48"/>
        <v>0</v>
      </c>
      <c r="E383" s="5">
        <f t="shared" ref="E383:E446" si="50">SUM(I383:BJ383)</f>
        <v>55</v>
      </c>
      <c r="F383" s="5">
        <v>83</v>
      </c>
      <c r="G383" s="5">
        <f t="shared" si="49"/>
        <v>1</v>
      </c>
      <c r="H383" s="1"/>
      <c r="I383" s="40"/>
      <c r="J383" s="36"/>
      <c r="K383" s="36"/>
      <c r="L383" s="36"/>
      <c r="M383" s="36"/>
      <c r="N383" s="36"/>
      <c r="S383" s="41"/>
      <c r="T383" s="36"/>
      <c r="W383" s="36"/>
      <c r="Z383" s="19">
        <v>55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8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944</v>
      </c>
      <c r="B384" s="47" t="s">
        <v>1258</v>
      </c>
      <c r="C384" s="5">
        <f t="shared" si="47"/>
        <v>494</v>
      </c>
      <c r="D384" s="5">
        <f t="shared" si="48"/>
        <v>0</v>
      </c>
      <c r="E384" s="5">
        <f t="shared" si="50"/>
        <v>52</v>
      </c>
      <c r="F384" s="5">
        <v>62</v>
      </c>
      <c r="G384" s="5">
        <f t="shared" si="49"/>
        <v>4</v>
      </c>
      <c r="H384" s="1">
        <v>3</v>
      </c>
      <c r="I384" s="42"/>
      <c r="J384" s="38"/>
      <c r="K384" s="38"/>
      <c r="L384" s="38"/>
      <c r="M384" s="38"/>
      <c r="N384" s="38"/>
      <c r="O384" s="38"/>
      <c r="P384" s="38"/>
      <c r="Q384" s="38"/>
      <c r="R384" s="38"/>
      <c r="S384" s="42"/>
      <c r="T384" s="38"/>
      <c r="U384" s="38"/>
      <c r="V384" s="38"/>
      <c r="W384" s="38"/>
      <c r="X384" s="38"/>
      <c r="Y384" s="38"/>
      <c r="Z384" s="37">
        <v>52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8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220</v>
      </c>
      <c r="B385" s="47" t="s">
        <v>1258</v>
      </c>
      <c r="C385" s="5">
        <f t="shared" si="47"/>
        <v>502</v>
      </c>
      <c r="D385" s="5">
        <f t="shared" si="48"/>
        <v>0</v>
      </c>
      <c r="E385" s="5">
        <f t="shared" si="50"/>
        <v>50</v>
      </c>
      <c r="F385" s="5">
        <v>27</v>
      </c>
      <c r="G385" s="5">
        <f t="shared" si="49"/>
        <v>9</v>
      </c>
      <c r="H385" s="1">
        <v>8</v>
      </c>
      <c r="I385" s="42"/>
      <c r="J385" s="38"/>
      <c r="K385" s="38"/>
      <c r="L385" s="38"/>
      <c r="M385" s="38"/>
      <c r="N385" s="38"/>
      <c r="O385" s="38"/>
      <c r="P385" s="38"/>
      <c r="Q385" s="38"/>
      <c r="R385" s="38"/>
      <c r="S385" s="42"/>
      <c r="T385" s="38"/>
      <c r="U385" s="38"/>
      <c r="V385" s="38"/>
      <c r="W385" s="38"/>
      <c r="X385" s="38"/>
      <c r="Y385" s="38"/>
      <c r="Z385" s="37">
        <v>50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8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716</v>
      </c>
      <c r="B386" s="47" t="s">
        <v>1178</v>
      </c>
      <c r="C386" s="5">
        <f t="shared" ref="C386:C449" si="51">RANK(E386,$E$2:$E$1366,0)</f>
        <v>117</v>
      </c>
      <c r="D386" s="5">
        <f t="shared" si="48"/>
        <v>0</v>
      </c>
      <c r="E386" s="5">
        <f t="shared" si="50"/>
        <v>744</v>
      </c>
      <c r="F386" s="5">
        <v>43</v>
      </c>
      <c r="G386" s="5">
        <f t="shared" si="49"/>
        <v>20</v>
      </c>
      <c r="H386" s="1">
        <v>3</v>
      </c>
      <c r="I386" s="40">
        <v>43</v>
      </c>
      <c r="J386" s="36">
        <v>37</v>
      </c>
      <c r="K386" s="36">
        <v>32</v>
      </c>
      <c r="L386" s="38"/>
      <c r="M386" s="37">
        <v>35</v>
      </c>
      <c r="N386" s="36">
        <v>48</v>
      </c>
      <c r="O386" s="36">
        <v>44</v>
      </c>
      <c r="P386" s="36">
        <v>37</v>
      </c>
      <c r="Q386" s="36">
        <v>40</v>
      </c>
      <c r="R386" s="36">
        <v>39</v>
      </c>
      <c r="S386" s="40">
        <v>42</v>
      </c>
      <c r="T386" s="36">
        <v>41</v>
      </c>
      <c r="U386" s="36">
        <v>51</v>
      </c>
      <c r="V386" s="36">
        <v>53</v>
      </c>
      <c r="W386" s="36">
        <v>50</v>
      </c>
      <c r="X386" s="36">
        <v>51</v>
      </c>
      <c r="Y386" s="36">
        <v>52</v>
      </c>
      <c r="Z386" s="36">
        <v>49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8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904</v>
      </c>
      <c r="B387" s="47" t="s">
        <v>1425</v>
      </c>
      <c r="C387" s="5">
        <f t="shared" si="51"/>
        <v>360</v>
      </c>
      <c r="D387" s="5">
        <f t="shared" si="48"/>
        <v>0</v>
      </c>
      <c r="E387" s="5">
        <f t="shared" si="50"/>
        <v>125</v>
      </c>
      <c r="F387" s="5">
        <v>36</v>
      </c>
      <c r="G387" s="5">
        <f t="shared" si="49"/>
        <v>2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Y387" s="19">
        <v>78</v>
      </c>
      <c r="Z387" s="36">
        <v>47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8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946</v>
      </c>
      <c r="B388" s="47" t="s">
        <v>1345</v>
      </c>
      <c r="C388" s="5">
        <f t="shared" si="51"/>
        <v>522</v>
      </c>
      <c r="D388" s="5">
        <f t="shared" si="48"/>
        <v>0</v>
      </c>
      <c r="E388" s="5">
        <f t="shared" si="50"/>
        <v>47</v>
      </c>
      <c r="F388" s="5">
        <v>99</v>
      </c>
      <c r="G388" s="5">
        <f t="shared" si="49"/>
        <v>1</v>
      </c>
      <c r="H388" s="1"/>
      <c r="I388" s="40"/>
      <c r="J388" s="36"/>
      <c r="K388" s="36"/>
      <c r="L388" s="36"/>
      <c r="M388" s="36"/>
      <c r="N388" s="36"/>
      <c r="S388" s="41"/>
      <c r="T388" s="36"/>
      <c r="W388" s="36"/>
      <c r="Z388" s="19">
        <v>47</v>
      </c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8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947</v>
      </c>
      <c r="B389" s="47" t="s">
        <v>1345</v>
      </c>
      <c r="C389" s="5">
        <f t="shared" si="51"/>
        <v>522</v>
      </c>
      <c r="D389" s="5">
        <f t="shared" si="48"/>
        <v>0</v>
      </c>
      <c r="E389" s="5">
        <f t="shared" si="50"/>
        <v>47</v>
      </c>
      <c r="F389" s="5">
        <v>100</v>
      </c>
      <c r="G389" s="5">
        <f t="shared" si="49"/>
        <v>1</v>
      </c>
      <c r="H389" s="1"/>
      <c r="I389" s="40"/>
      <c r="J389" s="36"/>
      <c r="K389" s="36"/>
      <c r="L389" s="36"/>
      <c r="M389" s="36"/>
      <c r="N389" s="36"/>
      <c r="S389" s="41"/>
      <c r="T389" s="36"/>
      <c r="W389" s="36"/>
      <c r="Z389" s="19">
        <v>47</v>
      </c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8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309</v>
      </c>
      <c r="B390" s="47" t="s">
        <v>1253</v>
      </c>
      <c r="C390" s="5">
        <f t="shared" si="51"/>
        <v>25</v>
      </c>
      <c r="D390" s="5">
        <f t="shared" si="48"/>
        <v>0</v>
      </c>
      <c r="E390" s="5">
        <f t="shared" si="50"/>
        <v>1977</v>
      </c>
      <c r="F390" s="5">
        <v>6</v>
      </c>
      <c r="G390" s="5">
        <f t="shared" si="49"/>
        <v>52</v>
      </c>
      <c r="H390" s="1">
        <v>36</v>
      </c>
      <c r="I390" s="40">
        <v>121</v>
      </c>
      <c r="J390" s="36">
        <v>122</v>
      </c>
      <c r="K390" s="36">
        <v>118</v>
      </c>
      <c r="L390" s="36">
        <v>119</v>
      </c>
      <c r="M390" s="36">
        <v>124</v>
      </c>
      <c r="N390" s="36">
        <v>127</v>
      </c>
      <c r="O390" s="36">
        <v>127</v>
      </c>
      <c r="P390" s="36">
        <v>121</v>
      </c>
      <c r="Q390" s="36">
        <v>125</v>
      </c>
      <c r="R390" s="36">
        <v>116</v>
      </c>
      <c r="S390" s="42"/>
      <c r="T390" s="37">
        <v>114</v>
      </c>
      <c r="U390" s="36">
        <v>136</v>
      </c>
      <c r="V390" s="36">
        <v>132</v>
      </c>
      <c r="W390" s="36">
        <v>125</v>
      </c>
      <c r="X390" s="36">
        <v>118</v>
      </c>
      <c r="Y390" s="36">
        <v>132</v>
      </c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8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505</v>
      </c>
      <c r="B391" s="47" t="s">
        <v>1181</v>
      </c>
      <c r="C391" s="5">
        <f t="shared" si="51"/>
        <v>48</v>
      </c>
      <c r="D391" s="5">
        <f t="shared" si="48"/>
        <v>0</v>
      </c>
      <c r="E391" s="5">
        <f t="shared" si="50"/>
        <v>1477</v>
      </c>
      <c r="F391" s="5">
        <v>7</v>
      </c>
      <c r="G391" s="5">
        <f t="shared" si="49"/>
        <v>34</v>
      </c>
      <c r="H391" s="1">
        <v>21</v>
      </c>
      <c r="I391" s="40">
        <v>131</v>
      </c>
      <c r="J391" s="36">
        <v>123</v>
      </c>
      <c r="K391" s="36">
        <v>118</v>
      </c>
      <c r="L391" s="36">
        <v>118</v>
      </c>
      <c r="M391" s="36">
        <v>114</v>
      </c>
      <c r="N391" s="36">
        <v>111</v>
      </c>
      <c r="O391" s="36">
        <v>112</v>
      </c>
      <c r="P391" s="38"/>
      <c r="Q391" s="38"/>
      <c r="R391" s="38"/>
      <c r="S391" s="42"/>
      <c r="T391" s="37">
        <v>96</v>
      </c>
      <c r="U391" s="36">
        <v>121</v>
      </c>
      <c r="V391" s="36">
        <v>116</v>
      </c>
      <c r="W391" s="36">
        <v>106</v>
      </c>
      <c r="X391" s="36">
        <v>102</v>
      </c>
      <c r="Y391" s="36">
        <v>109</v>
      </c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8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665</v>
      </c>
      <c r="B392" s="47" t="s">
        <v>1252</v>
      </c>
      <c r="C392" s="5">
        <f t="shared" si="51"/>
        <v>70</v>
      </c>
      <c r="D392" s="5">
        <f t="shared" si="48"/>
        <v>0</v>
      </c>
      <c r="E392" s="5">
        <f t="shared" si="50"/>
        <v>1139</v>
      </c>
      <c r="F392" s="5">
        <v>16</v>
      </c>
      <c r="G392" s="5">
        <f t="shared" si="49"/>
        <v>26</v>
      </c>
      <c r="H392" s="1">
        <v>9</v>
      </c>
      <c r="I392" s="40">
        <v>46</v>
      </c>
      <c r="J392" s="36">
        <v>50</v>
      </c>
      <c r="K392" s="36">
        <v>51</v>
      </c>
      <c r="L392" s="36">
        <v>55</v>
      </c>
      <c r="M392" s="36">
        <v>56</v>
      </c>
      <c r="N392" s="36">
        <v>59</v>
      </c>
      <c r="O392" s="36">
        <v>63</v>
      </c>
      <c r="P392" s="36">
        <v>63</v>
      </c>
      <c r="Q392" s="36">
        <v>67</v>
      </c>
      <c r="R392" s="36">
        <v>64</v>
      </c>
      <c r="S392" s="40">
        <v>66</v>
      </c>
      <c r="T392" s="36">
        <v>66</v>
      </c>
      <c r="U392" s="36">
        <v>80</v>
      </c>
      <c r="V392" s="36">
        <v>80</v>
      </c>
      <c r="W392" s="36">
        <v>104</v>
      </c>
      <c r="X392" s="36">
        <v>85</v>
      </c>
      <c r="Y392" s="36">
        <v>84</v>
      </c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8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476</v>
      </c>
      <c r="B393" s="47" t="s">
        <v>1251</v>
      </c>
      <c r="C393" s="5">
        <f t="shared" si="51"/>
        <v>90</v>
      </c>
      <c r="D393" s="5">
        <f t="shared" si="48"/>
        <v>0</v>
      </c>
      <c r="E393" s="5">
        <f t="shared" si="50"/>
        <v>961</v>
      </c>
      <c r="F393" s="5">
        <v>33</v>
      </c>
      <c r="G393" s="5">
        <f t="shared" si="49"/>
        <v>42</v>
      </c>
      <c r="H393" s="1">
        <v>25</v>
      </c>
      <c r="I393" s="40">
        <v>55</v>
      </c>
      <c r="J393" s="36">
        <v>52</v>
      </c>
      <c r="K393" s="36">
        <v>48</v>
      </c>
      <c r="L393" s="36">
        <v>53</v>
      </c>
      <c r="M393" s="36">
        <v>53</v>
      </c>
      <c r="N393" s="36">
        <v>54</v>
      </c>
      <c r="O393" s="36">
        <v>56</v>
      </c>
      <c r="P393" s="36">
        <v>51</v>
      </c>
      <c r="Q393" s="36">
        <v>53</v>
      </c>
      <c r="R393" s="36">
        <v>51</v>
      </c>
      <c r="S393" s="40">
        <v>48</v>
      </c>
      <c r="T393" s="36">
        <v>55</v>
      </c>
      <c r="U393" s="36">
        <v>69</v>
      </c>
      <c r="V393" s="36">
        <v>68</v>
      </c>
      <c r="W393" s="36">
        <v>62</v>
      </c>
      <c r="X393" s="36">
        <v>60</v>
      </c>
      <c r="Y393" s="36">
        <v>73</v>
      </c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8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908</v>
      </c>
      <c r="B394" s="47" t="s">
        <v>1282</v>
      </c>
      <c r="C394" s="5">
        <f t="shared" si="51"/>
        <v>446</v>
      </c>
      <c r="D394" s="5">
        <f t="shared" si="48"/>
        <v>0</v>
      </c>
      <c r="E394" s="5">
        <f t="shared" si="50"/>
        <v>66</v>
      </c>
      <c r="F394" s="5">
        <v>49</v>
      </c>
      <c r="G394" s="5">
        <f t="shared" si="49"/>
        <v>1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66</v>
      </c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8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909</v>
      </c>
      <c r="B395" s="47" t="s">
        <v>1423</v>
      </c>
      <c r="C395" s="5">
        <f t="shared" si="51"/>
        <v>470</v>
      </c>
      <c r="D395" s="5">
        <f t="shared" si="48"/>
        <v>0</v>
      </c>
      <c r="E395" s="5">
        <f t="shared" si="50"/>
        <v>59</v>
      </c>
      <c r="F395" s="5">
        <v>59</v>
      </c>
      <c r="G395" s="5">
        <f t="shared" si="49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Y395" s="19">
        <v>59</v>
      </c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8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911</v>
      </c>
      <c r="B396" s="47" t="s">
        <v>1424</v>
      </c>
      <c r="C396" s="5">
        <f t="shared" si="51"/>
        <v>478</v>
      </c>
      <c r="D396" s="5">
        <f t="shared" si="48"/>
        <v>0</v>
      </c>
      <c r="E396" s="5">
        <f t="shared" si="50"/>
        <v>56</v>
      </c>
      <c r="F396" s="5">
        <v>63</v>
      </c>
      <c r="G396" s="5">
        <f t="shared" si="49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Y396" s="19">
        <v>56</v>
      </c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8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912</v>
      </c>
      <c r="B397" s="47" t="s">
        <v>1282</v>
      </c>
      <c r="C397" s="5">
        <f t="shared" si="51"/>
        <v>478</v>
      </c>
      <c r="D397" s="5">
        <f t="shared" si="48"/>
        <v>0</v>
      </c>
      <c r="E397" s="5">
        <f t="shared" si="50"/>
        <v>56</v>
      </c>
      <c r="F397" s="5">
        <v>64</v>
      </c>
      <c r="G397" s="5">
        <f t="shared" si="49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Y397" s="19">
        <v>56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8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913</v>
      </c>
      <c r="B398" s="47" t="s">
        <v>1282</v>
      </c>
      <c r="C398" s="5">
        <f t="shared" si="51"/>
        <v>500</v>
      </c>
      <c r="D398" s="5">
        <f t="shared" si="48"/>
        <v>0</v>
      </c>
      <c r="E398" s="5">
        <f t="shared" si="50"/>
        <v>51</v>
      </c>
      <c r="F398" s="5">
        <v>70</v>
      </c>
      <c r="G398" s="5">
        <f t="shared" si="49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Y398" s="19">
        <v>51</v>
      </c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8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914</v>
      </c>
      <c r="B399" s="47" t="s">
        <v>1282</v>
      </c>
      <c r="C399" s="5">
        <f t="shared" si="51"/>
        <v>534</v>
      </c>
      <c r="D399" s="5">
        <f t="shared" si="48"/>
        <v>0</v>
      </c>
      <c r="E399" s="5">
        <f t="shared" si="50"/>
        <v>46</v>
      </c>
      <c r="F399" s="5">
        <v>78</v>
      </c>
      <c r="G399" s="5">
        <f t="shared" si="49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Y399" s="19">
        <v>46</v>
      </c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8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915</v>
      </c>
      <c r="B400" s="47" t="s">
        <v>1282</v>
      </c>
      <c r="C400" s="5">
        <f t="shared" si="51"/>
        <v>538</v>
      </c>
      <c r="D400" s="5">
        <f t="shared" si="48"/>
        <v>0</v>
      </c>
      <c r="E400" s="5">
        <f t="shared" si="50"/>
        <v>45</v>
      </c>
      <c r="F400" s="5">
        <v>82</v>
      </c>
      <c r="G400" s="5">
        <f t="shared" si="49"/>
        <v>1</v>
      </c>
      <c r="H400" s="1"/>
      <c r="I400" s="40"/>
      <c r="J400" s="36"/>
      <c r="K400" s="36"/>
      <c r="L400" s="36"/>
      <c r="M400" s="36"/>
      <c r="N400" s="36"/>
      <c r="S400" s="41"/>
      <c r="T400" s="36"/>
      <c r="W400" s="36"/>
      <c r="Y400" s="19">
        <v>45</v>
      </c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8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916</v>
      </c>
      <c r="B401" s="47" t="s">
        <v>1184</v>
      </c>
      <c r="C401" s="5">
        <f t="shared" si="51"/>
        <v>542</v>
      </c>
      <c r="D401" s="5">
        <f t="shared" si="48"/>
        <v>0</v>
      </c>
      <c r="E401" s="5">
        <f t="shared" si="50"/>
        <v>43</v>
      </c>
      <c r="F401" s="5">
        <v>86</v>
      </c>
      <c r="G401" s="5">
        <f t="shared" si="49"/>
        <v>1</v>
      </c>
      <c r="H401" s="1"/>
      <c r="I401" s="40"/>
      <c r="J401" s="36"/>
      <c r="K401" s="36"/>
      <c r="L401" s="36"/>
      <c r="M401" s="36"/>
      <c r="N401" s="36"/>
      <c r="S401" s="41"/>
      <c r="T401" s="36"/>
      <c r="W401" s="36"/>
      <c r="Y401" s="19">
        <v>43</v>
      </c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8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877</v>
      </c>
      <c r="B402" s="47" t="s">
        <v>1245</v>
      </c>
      <c r="C402" s="5">
        <f t="shared" si="51"/>
        <v>352</v>
      </c>
      <c r="D402" s="5">
        <f t="shared" si="48"/>
        <v>0</v>
      </c>
      <c r="E402" s="5">
        <f t="shared" si="50"/>
        <v>131</v>
      </c>
      <c r="F402" s="5">
        <v>57</v>
      </c>
      <c r="G402" s="5">
        <f t="shared" si="49"/>
        <v>3</v>
      </c>
      <c r="H402" s="1"/>
      <c r="I402" s="40"/>
      <c r="J402" s="36"/>
      <c r="K402" s="36"/>
      <c r="L402" s="36"/>
      <c r="M402" s="36"/>
      <c r="N402" s="36"/>
      <c r="S402" s="41"/>
      <c r="T402" s="36"/>
      <c r="W402" s="19">
        <v>47</v>
      </c>
      <c r="X402" s="36">
        <v>44</v>
      </c>
      <c r="Y402" s="36">
        <v>40</v>
      </c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8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697</v>
      </c>
      <c r="B403" s="47" t="s">
        <v>1250</v>
      </c>
      <c r="C403" s="5">
        <f t="shared" si="51"/>
        <v>181</v>
      </c>
      <c r="D403" s="5">
        <f t="shared" si="48"/>
        <v>0</v>
      </c>
      <c r="E403" s="5">
        <f t="shared" si="50"/>
        <v>457</v>
      </c>
      <c r="F403" s="5">
        <v>74</v>
      </c>
      <c r="G403" s="5">
        <f t="shared" si="49"/>
        <v>18</v>
      </c>
      <c r="H403" s="1">
        <v>5</v>
      </c>
      <c r="I403" s="40">
        <v>38</v>
      </c>
      <c r="J403" s="36">
        <v>37</v>
      </c>
      <c r="K403" s="36">
        <v>35</v>
      </c>
      <c r="L403" s="36">
        <v>35</v>
      </c>
      <c r="M403" s="36">
        <v>36</v>
      </c>
      <c r="N403" s="36">
        <v>38</v>
      </c>
      <c r="O403" s="38"/>
      <c r="P403" s="37">
        <v>33</v>
      </c>
      <c r="Q403" s="36">
        <v>34</v>
      </c>
      <c r="R403" s="38"/>
      <c r="S403" s="42"/>
      <c r="T403" s="37">
        <v>28</v>
      </c>
      <c r="U403" s="36">
        <v>38</v>
      </c>
      <c r="V403" s="38"/>
      <c r="W403" s="37">
        <v>33</v>
      </c>
      <c r="X403" s="36">
        <v>35</v>
      </c>
      <c r="Y403" s="36">
        <v>37</v>
      </c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8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835</v>
      </c>
      <c r="B404" s="47" t="s">
        <v>1201</v>
      </c>
      <c r="C404" s="5">
        <f t="shared" si="51"/>
        <v>394</v>
      </c>
      <c r="D404" s="5">
        <f t="shared" si="48"/>
        <v>0</v>
      </c>
      <c r="E404" s="5">
        <f t="shared" si="50"/>
        <v>100</v>
      </c>
      <c r="F404" s="5">
        <v>91</v>
      </c>
      <c r="G404" s="5">
        <f t="shared" si="49"/>
        <v>3</v>
      </c>
      <c r="H404" s="1"/>
      <c r="I404" s="40"/>
      <c r="J404" s="36"/>
      <c r="K404" s="36"/>
      <c r="L404" s="36"/>
      <c r="M404" s="36"/>
      <c r="N404" s="36"/>
      <c r="S404" s="40"/>
      <c r="T404" s="19">
        <v>26</v>
      </c>
      <c r="U404" s="36">
        <v>37</v>
      </c>
      <c r="V404" s="38"/>
      <c r="W404" s="38"/>
      <c r="X404" s="38"/>
      <c r="Y404" s="36">
        <v>37</v>
      </c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8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829</v>
      </c>
      <c r="B405" s="47" t="s">
        <v>1422</v>
      </c>
      <c r="C405" s="5">
        <f t="shared" si="51"/>
        <v>302</v>
      </c>
      <c r="D405" s="5">
        <f t="shared" si="48"/>
        <v>0</v>
      </c>
      <c r="E405" s="5">
        <f>SUM(I405:BJ405)</f>
        <v>188</v>
      </c>
      <c r="F405" s="5">
        <v>56</v>
      </c>
      <c r="G405" s="5">
        <f>H405+COUNT(I405:BJ405)</f>
        <v>5</v>
      </c>
      <c r="H405" s="1"/>
      <c r="I405" s="40"/>
      <c r="J405" s="36"/>
      <c r="K405" s="36"/>
      <c r="L405" s="36"/>
      <c r="M405" s="36"/>
      <c r="N405" s="36"/>
      <c r="S405" s="40"/>
      <c r="T405" s="19">
        <v>30</v>
      </c>
      <c r="U405" s="36">
        <v>37</v>
      </c>
      <c r="V405" s="38"/>
      <c r="W405" s="37">
        <v>39</v>
      </c>
      <c r="X405" s="36">
        <v>45</v>
      </c>
      <c r="Y405" s="36">
        <v>37</v>
      </c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8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722</v>
      </c>
      <c r="B406" s="47" t="s">
        <v>1249</v>
      </c>
      <c r="C406" s="5">
        <f t="shared" si="51"/>
        <v>131</v>
      </c>
      <c r="D406" s="5">
        <f t="shared" si="48"/>
        <v>0</v>
      </c>
      <c r="E406" s="5">
        <f t="shared" si="50"/>
        <v>679</v>
      </c>
      <c r="F406" s="5">
        <v>52</v>
      </c>
      <c r="G406" s="5">
        <f t="shared" si="49"/>
        <v>19</v>
      </c>
      <c r="H406" s="1">
        <v>3</v>
      </c>
      <c r="I406" s="40">
        <v>45</v>
      </c>
      <c r="J406" s="36">
        <v>47</v>
      </c>
      <c r="K406" s="36">
        <v>50</v>
      </c>
      <c r="L406" s="36">
        <v>51</v>
      </c>
      <c r="M406" s="36">
        <v>53</v>
      </c>
      <c r="N406" s="36">
        <v>53</v>
      </c>
      <c r="O406" s="36">
        <v>45</v>
      </c>
      <c r="P406" s="36">
        <v>40</v>
      </c>
      <c r="Q406" s="36">
        <v>38</v>
      </c>
      <c r="R406" s="36">
        <v>34</v>
      </c>
      <c r="S406" s="42"/>
      <c r="T406" s="37">
        <v>35</v>
      </c>
      <c r="U406" s="36">
        <v>41</v>
      </c>
      <c r="V406" s="36">
        <v>39</v>
      </c>
      <c r="W406" s="36">
        <v>37</v>
      </c>
      <c r="X406" s="36">
        <v>35</v>
      </c>
      <c r="Y406" s="36">
        <v>36</v>
      </c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8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545</v>
      </c>
      <c r="B407" s="47" t="s">
        <v>1248</v>
      </c>
      <c r="C407" s="5">
        <f t="shared" si="51"/>
        <v>102</v>
      </c>
      <c r="D407" s="5">
        <f t="shared" si="48"/>
        <v>0</v>
      </c>
      <c r="E407" s="5">
        <f t="shared" si="50"/>
        <v>882</v>
      </c>
      <c r="F407" s="5">
        <v>26</v>
      </c>
      <c r="G407" s="5">
        <f t="shared" si="49"/>
        <v>33</v>
      </c>
      <c r="H407" s="1">
        <v>18</v>
      </c>
      <c r="I407" s="40">
        <v>44</v>
      </c>
      <c r="J407" s="36">
        <v>46</v>
      </c>
      <c r="K407" s="36">
        <v>47</v>
      </c>
      <c r="L407" s="36">
        <v>49</v>
      </c>
      <c r="M407" s="36">
        <v>52</v>
      </c>
      <c r="N407" s="36">
        <v>54</v>
      </c>
      <c r="O407" s="36">
        <v>55</v>
      </c>
      <c r="P407" s="36">
        <v>56</v>
      </c>
      <c r="Q407" s="36">
        <v>60</v>
      </c>
      <c r="R407" s="36">
        <v>59</v>
      </c>
      <c r="S407" s="42"/>
      <c r="T407" s="37">
        <v>62</v>
      </c>
      <c r="U407" s="36">
        <v>75</v>
      </c>
      <c r="V407" s="36">
        <v>74</v>
      </c>
      <c r="W407" s="36">
        <v>78</v>
      </c>
      <c r="X407" s="36">
        <v>71</v>
      </c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8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575</v>
      </c>
      <c r="B408" s="47" t="s">
        <v>1247</v>
      </c>
      <c r="C408" s="5">
        <f t="shared" si="51"/>
        <v>74</v>
      </c>
      <c r="D408" s="5">
        <f t="shared" ref="D408:D471" si="52">AS408</f>
        <v>0</v>
      </c>
      <c r="E408" s="5">
        <f t="shared" si="50"/>
        <v>1080</v>
      </c>
      <c r="F408" s="5">
        <v>21</v>
      </c>
      <c r="G408" s="5">
        <f t="shared" si="49"/>
        <v>28</v>
      </c>
      <c r="H408" s="1">
        <v>12</v>
      </c>
      <c r="I408" s="40">
        <v>61</v>
      </c>
      <c r="J408" s="36">
        <v>62</v>
      </c>
      <c r="K408" s="36">
        <v>65</v>
      </c>
      <c r="L408" s="36">
        <v>65</v>
      </c>
      <c r="M408" s="36">
        <v>65</v>
      </c>
      <c r="N408" s="36">
        <v>67</v>
      </c>
      <c r="O408" s="36">
        <v>67</v>
      </c>
      <c r="P408" s="36">
        <v>61</v>
      </c>
      <c r="Q408" s="36">
        <v>63</v>
      </c>
      <c r="R408" s="36">
        <v>59</v>
      </c>
      <c r="S408" s="40">
        <v>62</v>
      </c>
      <c r="T408" s="36">
        <v>68</v>
      </c>
      <c r="U408" s="36">
        <v>86</v>
      </c>
      <c r="V408" s="36">
        <v>86</v>
      </c>
      <c r="W408" s="36">
        <v>76</v>
      </c>
      <c r="X408" s="36">
        <v>67</v>
      </c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8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836</v>
      </c>
      <c r="B409" s="47" t="s">
        <v>1330</v>
      </c>
      <c r="C409" s="5">
        <f t="shared" si="51"/>
        <v>250</v>
      </c>
      <c r="D409" s="5">
        <f t="shared" si="52"/>
        <v>0</v>
      </c>
      <c r="E409" s="5">
        <f t="shared" si="50"/>
        <v>277</v>
      </c>
      <c r="F409" s="5">
        <v>2</v>
      </c>
      <c r="G409" s="5">
        <f t="shared" si="49"/>
        <v>22</v>
      </c>
      <c r="H409" s="1">
        <v>18</v>
      </c>
      <c r="I409" s="42"/>
      <c r="J409" s="38"/>
      <c r="K409" s="38"/>
      <c r="L409" s="38"/>
      <c r="M409" s="38"/>
      <c r="N409" s="38"/>
      <c r="O409" s="38"/>
      <c r="P409" s="38"/>
      <c r="Q409" s="38"/>
      <c r="R409" s="38"/>
      <c r="S409" s="42"/>
      <c r="T409" s="38"/>
      <c r="U409" s="37">
        <v>79</v>
      </c>
      <c r="V409" s="36">
        <v>78</v>
      </c>
      <c r="W409" s="36">
        <v>64</v>
      </c>
      <c r="X409" s="36">
        <v>56</v>
      </c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8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645</v>
      </c>
      <c r="B410" s="47" t="s">
        <v>1246</v>
      </c>
      <c r="C410" s="5">
        <f t="shared" si="51"/>
        <v>94</v>
      </c>
      <c r="D410" s="5">
        <f t="shared" si="52"/>
        <v>0</v>
      </c>
      <c r="E410" s="5">
        <f t="shared" si="50"/>
        <v>941</v>
      </c>
      <c r="F410" s="5">
        <v>27</v>
      </c>
      <c r="G410" s="5">
        <f t="shared" si="49"/>
        <v>25</v>
      </c>
      <c r="H410" s="1">
        <v>9</v>
      </c>
      <c r="I410" s="40">
        <v>50</v>
      </c>
      <c r="J410" s="36">
        <v>51</v>
      </c>
      <c r="K410" s="36">
        <v>53</v>
      </c>
      <c r="L410" s="36">
        <v>53</v>
      </c>
      <c r="M410" s="36">
        <v>55</v>
      </c>
      <c r="N410" s="36">
        <v>55</v>
      </c>
      <c r="O410" s="36">
        <v>57</v>
      </c>
      <c r="P410" s="36">
        <v>55</v>
      </c>
      <c r="Q410" s="36">
        <v>63</v>
      </c>
      <c r="R410" s="36">
        <v>62</v>
      </c>
      <c r="S410" s="40">
        <v>62</v>
      </c>
      <c r="T410" s="36">
        <v>60</v>
      </c>
      <c r="U410" s="36">
        <v>75</v>
      </c>
      <c r="V410" s="36">
        <v>72</v>
      </c>
      <c r="W410" s="36">
        <v>62</v>
      </c>
      <c r="X410" s="36">
        <v>56</v>
      </c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8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870</v>
      </c>
      <c r="B411" s="47" t="s">
        <v>1326</v>
      </c>
      <c r="C411" s="5">
        <f t="shared" si="51"/>
        <v>364</v>
      </c>
      <c r="D411" s="5">
        <f t="shared" si="52"/>
        <v>0</v>
      </c>
      <c r="E411" s="5">
        <f t="shared" si="50"/>
        <v>120</v>
      </c>
      <c r="F411" s="5">
        <v>24</v>
      </c>
      <c r="G411" s="5">
        <f t="shared" si="49"/>
        <v>2</v>
      </c>
      <c r="H411" s="1"/>
      <c r="I411" s="40"/>
      <c r="J411" s="36"/>
      <c r="K411" s="36"/>
      <c r="L411" s="36"/>
      <c r="M411" s="36"/>
      <c r="N411" s="36"/>
      <c r="S411" s="41"/>
      <c r="T411" s="36"/>
      <c r="W411" s="19">
        <v>81</v>
      </c>
      <c r="X411" s="36">
        <v>39</v>
      </c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8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706</v>
      </c>
      <c r="B412" s="47" t="s">
        <v>1245</v>
      </c>
      <c r="C412" s="5">
        <f t="shared" si="51"/>
        <v>110</v>
      </c>
      <c r="D412" s="5">
        <f t="shared" si="52"/>
        <v>0</v>
      </c>
      <c r="E412" s="5">
        <f t="shared" si="50"/>
        <v>792</v>
      </c>
      <c r="F412" s="5">
        <v>43</v>
      </c>
      <c r="G412" s="5">
        <f t="shared" si="49"/>
        <v>20</v>
      </c>
      <c r="H412" s="1">
        <v>4</v>
      </c>
      <c r="I412" s="40">
        <v>56</v>
      </c>
      <c r="J412" s="36">
        <v>57</v>
      </c>
      <c r="K412" s="36">
        <v>56</v>
      </c>
      <c r="L412" s="36">
        <v>56</v>
      </c>
      <c r="M412" s="36">
        <v>53</v>
      </c>
      <c r="N412" s="36">
        <v>53</v>
      </c>
      <c r="O412" s="36">
        <v>52</v>
      </c>
      <c r="P412" s="36">
        <v>45</v>
      </c>
      <c r="Q412" s="36">
        <v>47</v>
      </c>
      <c r="R412" s="36">
        <v>45</v>
      </c>
      <c r="S412" s="40">
        <v>47</v>
      </c>
      <c r="T412" s="36">
        <v>44</v>
      </c>
      <c r="U412" s="36">
        <v>51</v>
      </c>
      <c r="V412" s="36">
        <v>50</v>
      </c>
      <c r="W412" s="36">
        <v>43</v>
      </c>
      <c r="X412" s="36">
        <v>37</v>
      </c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8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834</v>
      </c>
      <c r="B413" s="47" t="s">
        <v>1329</v>
      </c>
      <c r="C413" s="5">
        <f t="shared" si="51"/>
        <v>382</v>
      </c>
      <c r="D413" s="5">
        <f t="shared" si="52"/>
        <v>0</v>
      </c>
      <c r="E413" s="5">
        <f t="shared" si="50"/>
        <v>106</v>
      </c>
      <c r="F413" s="5">
        <v>68</v>
      </c>
      <c r="G413" s="5">
        <f t="shared" si="49"/>
        <v>3</v>
      </c>
      <c r="H413" s="1"/>
      <c r="I413" s="40"/>
      <c r="J413" s="36"/>
      <c r="K413" s="36"/>
      <c r="L413" s="36"/>
      <c r="M413" s="36"/>
      <c r="N413" s="36"/>
      <c r="S413" s="40"/>
      <c r="T413" s="19">
        <v>26</v>
      </c>
      <c r="U413" s="38"/>
      <c r="V413" s="38"/>
      <c r="W413" s="37">
        <v>44</v>
      </c>
      <c r="X413" s="36">
        <v>36</v>
      </c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8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731</v>
      </c>
      <c r="B414" s="47" t="s">
        <v>1244</v>
      </c>
      <c r="C414" s="5">
        <f t="shared" si="51"/>
        <v>130</v>
      </c>
      <c r="D414" s="5">
        <f t="shared" si="52"/>
        <v>0</v>
      </c>
      <c r="E414" s="5">
        <f t="shared" si="50"/>
        <v>681</v>
      </c>
      <c r="F414" s="5">
        <v>51</v>
      </c>
      <c r="G414" s="5">
        <f t="shared" si="49"/>
        <v>18</v>
      </c>
      <c r="H414" s="1">
        <v>2</v>
      </c>
      <c r="I414" s="40">
        <v>40</v>
      </c>
      <c r="J414" s="36">
        <v>41</v>
      </c>
      <c r="K414" s="36">
        <v>41</v>
      </c>
      <c r="L414" s="36">
        <v>42</v>
      </c>
      <c r="M414" s="36">
        <v>42</v>
      </c>
      <c r="N414" s="36">
        <v>45</v>
      </c>
      <c r="O414" s="36">
        <v>48</v>
      </c>
      <c r="P414" s="36">
        <v>43</v>
      </c>
      <c r="Q414" s="36">
        <v>45</v>
      </c>
      <c r="R414" s="36">
        <v>41</v>
      </c>
      <c r="S414" s="40">
        <v>43</v>
      </c>
      <c r="T414" s="36">
        <v>43</v>
      </c>
      <c r="U414" s="36">
        <v>48</v>
      </c>
      <c r="V414" s="36">
        <v>45</v>
      </c>
      <c r="W414" s="36">
        <v>39</v>
      </c>
      <c r="X414" s="36">
        <v>35</v>
      </c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8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886</v>
      </c>
      <c r="B415" s="47" t="s">
        <v>1421</v>
      </c>
      <c r="C415" s="5">
        <f t="shared" si="51"/>
        <v>433</v>
      </c>
      <c r="D415" s="5">
        <f t="shared" si="52"/>
        <v>0</v>
      </c>
      <c r="E415" s="5">
        <f t="shared" si="50"/>
        <v>71</v>
      </c>
      <c r="F415" s="5">
        <v>76</v>
      </c>
      <c r="G415" s="5">
        <f t="shared" si="49"/>
        <v>2</v>
      </c>
      <c r="H415" s="1"/>
      <c r="I415" s="40"/>
      <c r="J415" s="36"/>
      <c r="K415" s="36"/>
      <c r="L415" s="36"/>
      <c r="M415" s="36"/>
      <c r="N415" s="36"/>
      <c r="S415" s="41"/>
      <c r="T415" s="36"/>
      <c r="W415" s="19">
        <v>36</v>
      </c>
      <c r="X415" s="36">
        <v>35</v>
      </c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8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837</v>
      </c>
      <c r="B416" s="47" t="s">
        <v>1247</v>
      </c>
      <c r="C416" s="5">
        <f t="shared" si="51"/>
        <v>288</v>
      </c>
      <c r="D416" s="5">
        <f t="shared" si="52"/>
        <v>0</v>
      </c>
      <c r="E416" s="5">
        <f t="shared" si="50"/>
        <v>203</v>
      </c>
      <c r="F416" s="5">
        <v>29</v>
      </c>
      <c r="G416" s="5">
        <f t="shared" si="49"/>
        <v>4</v>
      </c>
      <c r="H416" s="1"/>
      <c r="I416" s="40"/>
      <c r="J416" s="36"/>
      <c r="K416" s="36"/>
      <c r="L416" s="36"/>
      <c r="M416" s="36"/>
      <c r="N416" s="36"/>
      <c r="S416" s="41"/>
      <c r="T416" s="36"/>
      <c r="U416" s="19">
        <v>77</v>
      </c>
      <c r="V416" s="36">
        <v>55</v>
      </c>
      <c r="W416" s="36">
        <v>37</v>
      </c>
      <c r="X416" s="36">
        <v>34</v>
      </c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8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815</v>
      </c>
      <c r="B417" s="47" t="s">
        <v>1420</v>
      </c>
      <c r="C417" s="5">
        <f t="shared" si="51"/>
        <v>274</v>
      </c>
      <c r="D417" s="5">
        <f t="shared" si="52"/>
        <v>0</v>
      </c>
      <c r="E417" s="5">
        <f t="shared" si="50"/>
        <v>232</v>
      </c>
      <c r="F417" s="5">
        <v>67</v>
      </c>
      <c r="G417" s="5">
        <f t="shared" si="49"/>
        <v>6</v>
      </c>
      <c r="H417" s="1"/>
      <c r="I417" s="40"/>
      <c r="J417" s="36"/>
      <c r="K417" s="36"/>
      <c r="L417" s="36"/>
      <c r="M417" s="36"/>
      <c r="N417" s="36"/>
      <c r="S417" s="43">
        <v>40</v>
      </c>
      <c r="T417" s="36">
        <v>36</v>
      </c>
      <c r="U417" s="36">
        <v>45</v>
      </c>
      <c r="V417" s="36">
        <v>42</v>
      </c>
      <c r="W417" s="36">
        <v>36</v>
      </c>
      <c r="X417" s="36">
        <v>33</v>
      </c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8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888</v>
      </c>
      <c r="B418" s="47" t="s">
        <v>1418</v>
      </c>
      <c r="C418" s="5">
        <f t="shared" si="51"/>
        <v>443</v>
      </c>
      <c r="D418" s="5">
        <f t="shared" si="52"/>
        <v>0</v>
      </c>
      <c r="E418" s="5">
        <f t="shared" si="50"/>
        <v>67</v>
      </c>
      <c r="F418" s="5">
        <v>84</v>
      </c>
      <c r="G418" s="5">
        <f t="shared" si="49"/>
        <v>2</v>
      </c>
      <c r="H418" s="1"/>
      <c r="I418" s="40"/>
      <c r="J418" s="36"/>
      <c r="K418" s="36"/>
      <c r="L418" s="36"/>
      <c r="M418" s="36"/>
      <c r="N418" s="36"/>
      <c r="S418" s="41"/>
      <c r="T418" s="36"/>
      <c r="W418" s="19">
        <v>34</v>
      </c>
      <c r="X418" s="36">
        <v>33</v>
      </c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8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871</v>
      </c>
      <c r="B419" s="47" t="s">
        <v>1326</v>
      </c>
      <c r="C419" s="5">
        <f t="shared" si="51"/>
        <v>394</v>
      </c>
      <c r="D419" s="5">
        <f t="shared" si="52"/>
        <v>0</v>
      </c>
      <c r="E419" s="5">
        <f>SUM(I419:BJ419)</f>
        <v>100</v>
      </c>
      <c r="F419" s="5">
        <v>33</v>
      </c>
      <c r="G419" s="5">
        <f>H419+COUNT(I419:BJ419)</f>
        <v>2</v>
      </c>
      <c r="H419" s="1"/>
      <c r="I419" s="40"/>
      <c r="J419" s="36"/>
      <c r="K419" s="36"/>
      <c r="L419" s="36"/>
      <c r="M419" s="36"/>
      <c r="N419" s="36"/>
      <c r="S419" s="41"/>
      <c r="T419" s="36"/>
      <c r="W419" s="19">
        <v>67</v>
      </c>
      <c r="X419" s="36">
        <v>33</v>
      </c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8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843</v>
      </c>
      <c r="B420" s="47" t="s">
        <v>1410</v>
      </c>
      <c r="C420" s="5">
        <f t="shared" si="51"/>
        <v>388</v>
      </c>
      <c r="D420" s="5">
        <f t="shared" si="52"/>
        <v>0</v>
      </c>
      <c r="E420" s="5">
        <f t="shared" si="50"/>
        <v>103</v>
      </c>
      <c r="F420" s="5">
        <v>87</v>
      </c>
      <c r="G420" s="5">
        <f t="shared" si="49"/>
        <v>3</v>
      </c>
      <c r="H420" s="1"/>
      <c r="I420" s="40"/>
      <c r="J420" s="36"/>
      <c r="K420" s="36"/>
      <c r="L420" s="36"/>
      <c r="M420" s="36"/>
      <c r="N420" s="36"/>
      <c r="S420" s="41"/>
      <c r="T420" s="36"/>
      <c r="U420" s="19">
        <v>35</v>
      </c>
      <c r="V420" s="38"/>
      <c r="W420" s="37">
        <v>36</v>
      </c>
      <c r="X420" s="36">
        <v>32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8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821</v>
      </c>
      <c r="B421" s="47" t="s">
        <v>1403</v>
      </c>
      <c r="C421" s="5">
        <f t="shared" si="51"/>
        <v>369</v>
      </c>
      <c r="D421" s="5">
        <f t="shared" si="52"/>
        <v>0</v>
      </c>
      <c r="E421" s="5">
        <f t="shared" si="50"/>
        <v>116</v>
      </c>
      <c r="F421" s="5">
        <v>52</v>
      </c>
      <c r="G421" s="5">
        <f t="shared" si="49"/>
        <v>3</v>
      </c>
      <c r="H421" s="1"/>
      <c r="I421" s="40"/>
      <c r="J421" s="36"/>
      <c r="K421" s="36"/>
      <c r="L421" s="36"/>
      <c r="M421" s="36"/>
      <c r="N421" s="36"/>
      <c r="S421" s="40"/>
      <c r="T421" s="19">
        <v>43</v>
      </c>
      <c r="U421" s="36">
        <v>41</v>
      </c>
      <c r="V421" s="38"/>
      <c r="W421" s="38"/>
      <c r="X421" s="37">
        <v>32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8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732</v>
      </c>
      <c r="B422" s="47" t="s">
        <v>1412</v>
      </c>
      <c r="C422" s="5">
        <f t="shared" si="51"/>
        <v>273</v>
      </c>
      <c r="D422" s="5">
        <f t="shared" si="52"/>
        <v>0</v>
      </c>
      <c r="E422" s="5">
        <f>SUM(I422:BJ422)</f>
        <v>233</v>
      </c>
      <c r="F422" s="5">
        <v>93</v>
      </c>
      <c r="G422" s="5">
        <f>H422+COUNT(I422:BJ422)</f>
        <v>8</v>
      </c>
      <c r="H422" s="1">
        <v>1</v>
      </c>
      <c r="I422" s="45">
        <v>32</v>
      </c>
      <c r="J422" s="36">
        <v>29</v>
      </c>
      <c r="K422" s="38"/>
      <c r="L422" s="38"/>
      <c r="M422" s="38"/>
      <c r="N422" s="38"/>
      <c r="O422" s="38"/>
      <c r="P422" s="38"/>
      <c r="Q422" s="38"/>
      <c r="R422" s="38"/>
      <c r="S422" s="42"/>
      <c r="T422" s="37">
        <v>27</v>
      </c>
      <c r="U422" s="36">
        <v>39</v>
      </c>
      <c r="V422" s="36">
        <v>40</v>
      </c>
      <c r="W422" s="36">
        <v>34</v>
      </c>
      <c r="X422" s="36">
        <v>32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8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763</v>
      </c>
      <c r="B423" s="47" t="s">
        <v>1409</v>
      </c>
      <c r="C423" s="5">
        <f t="shared" si="51"/>
        <v>318</v>
      </c>
      <c r="D423" s="5">
        <f t="shared" si="52"/>
        <v>0</v>
      </c>
      <c r="E423" s="5">
        <f t="shared" si="50"/>
        <v>159</v>
      </c>
      <c r="F423" s="5">
        <v>90</v>
      </c>
      <c r="G423" s="5">
        <f t="shared" si="49"/>
        <v>5</v>
      </c>
      <c r="H423" s="1"/>
      <c r="I423" s="40"/>
      <c r="J423" s="36"/>
      <c r="K423" s="19">
        <v>31</v>
      </c>
      <c r="L423" s="38"/>
      <c r="M423" s="37">
        <v>33</v>
      </c>
      <c r="N423" s="38"/>
      <c r="O423" s="38"/>
      <c r="P423" s="38"/>
      <c r="Q423" s="38"/>
      <c r="R423" s="38"/>
      <c r="S423" s="42"/>
      <c r="T423" s="37">
        <v>27</v>
      </c>
      <c r="U423" s="36">
        <v>36</v>
      </c>
      <c r="V423" s="38"/>
      <c r="W423" s="38"/>
      <c r="X423" s="37">
        <v>32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8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668</v>
      </c>
      <c r="B424" s="47" t="s">
        <v>1328</v>
      </c>
      <c r="C424" s="5">
        <f t="shared" si="51"/>
        <v>302</v>
      </c>
      <c r="D424" s="5">
        <f t="shared" si="52"/>
        <v>0</v>
      </c>
      <c r="E424" s="5">
        <f t="shared" si="50"/>
        <v>188</v>
      </c>
      <c r="F424" s="5">
        <v>91</v>
      </c>
      <c r="G424" s="5">
        <f t="shared" si="49"/>
        <v>13</v>
      </c>
      <c r="H424" s="1">
        <v>7</v>
      </c>
      <c r="I424" s="40">
        <v>33</v>
      </c>
      <c r="J424" s="36">
        <v>31</v>
      </c>
      <c r="K424" s="36">
        <v>31</v>
      </c>
      <c r="L424" s="36">
        <v>30</v>
      </c>
      <c r="M424" s="36">
        <v>32</v>
      </c>
      <c r="N424" s="38"/>
      <c r="O424" s="38"/>
      <c r="P424" s="38"/>
      <c r="Q424" s="38"/>
      <c r="R424" s="38"/>
      <c r="S424" s="42"/>
      <c r="T424" s="38"/>
      <c r="U424" s="38"/>
      <c r="V424" s="38"/>
      <c r="W424" s="38"/>
      <c r="X424" s="37">
        <v>31</v>
      </c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8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840</v>
      </c>
      <c r="B425" s="47" t="s">
        <v>1408</v>
      </c>
      <c r="C425" s="5">
        <f t="shared" si="51"/>
        <v>320</v>
      </c>
      <c r="D425" s="5">
        <f t="shared" si="52"/>
        <v>0</v>
      </c>
      <c r="E425" s="5">
        <f>SUM(I425:BJ425)</f>
        <v>158</v>
      </c>
      <c r="F425" s="5">
        <v>57</v>
      </c>
      <c r="G425" s="5">
        <f>H425+COUNT(I425:BJ425)</f>
        <v>4</v>
      </c>
      <c r="H425" s="1"/>
      <c r="I425" s="40"/>
      <c r="J425" s="36"/>
      <c r="K425" s="36"/>
      <c r="L425" s="36"/>
      <c r="M425" s="36"/>
      <c r="N425" s="36"/>
      <c r="S425" s="41"/>
      <c r="T425" s="36"/>
      <c r="U425" s="19">
        <v>52</v>
      </c>
      <c r="V425" s="36">
        <v>42</v>
      </c>
      <c r="W425" s="36">
        <v>33</v>
      </c>
      <c r="X425" s="36">
        <v>31</v>
      </c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8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897</v>
      </c>
      <c r="B426" s="47" t="s">
        <v>1419</v>
      </c>
      <c r="C426" s="5">
        <f t="shared" si="51"/>
        <v>617</v>
      </c>
      <c r="D426" s="5">
        <f t="shared" si="52"/>
        <v>0</v>
      </c>
      <c r="E426" s="5">
        <f t="shared" si="50"/>
        <v>31</v>
      </c>
      <c r="F426" s="5">
        <v>97</v>
      </c>
      <c r="G426" s="5">
        <f t="shared" si="49"/>
        <v>1</v>
      </c>
      <c r="H426" s="1"/>
      <c r="I426" s="40"/>
      <c r="J426" s="36"/>
      <c r="K426" s="36"/>
      <c r="L426" s="36"/>
      <c r="M426" s="36"/>
      <c r="N426" s="36"/>
      <c r="S426" s="41"/>
      <c r="T426" s="36"/>
      <c r="W426" s="36"/>
      <c r="X426" s="19">
        <v>31</v>
      </c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8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759</v>
      </c>
      <c r="B427" s="47" t="s">
        <v>1396</v>
      </c>
      <c r="C427" s="5">
        <f t="shared" si="51"/>
        <v>221</v>
      </c>
      <c r="D427" s="5">
        <f t="shared" si="52"/>
        <v>0</v>
      </c>
      <c r="E427" s="5">
        <f>SUM(I427:BJ427)</f>
        <v>335</v>
      </c>
      <c r="F427" s="5">
        <v>71</v>
      </c>
      <c r="G427" s="5">
        <f>H427+COUNT(I427:BJ427)</f>
        <v>10</v>
      </c>
      <c r="H427" s="1"/>
      <c r="I427" s="40"/>
      <c r="J427" s="19">
        <v>29</v>
      </c>
      <c r="K427" s="38"/>
      <c r="L427" s="37">
        <v>30</v>
      </c>
      <c r="M427" s="36">
        <v>31</v>
      </c>
      <c r="N427" s="38"/>
      <c r="O427" s="38"/>
      <c r="P427" s="38"/>
      <c r="Q427" s="37">
        <v>33</v>
      </c>
      <c r="R427" s="36">
        <v>34</v>
      </c>
      <c r="S427" s="40">
        <v>35</v>
      </c>
      <c r="T427" s="36">
        <v>33</v>
      </c>
      <c r="U427" s="36">
        <v>40</v>
      </c>
      <c r="V427" s="36">
        <v>39</v>
      </c>
      <c r="W427" s="38"/>
      <c r="X427" s="37">
        <v>31</v>
      </c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8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803</v>
      </c>
      <c r="B428" s="47" t="s">
        <v>1395</v>
      </c>
      <c r="C428" s="5">
        <f t="shared" si="51"/>
        <v>244</v>
      </c>
      <c r="D428" s="5">
        <f t="shared" si="52"/>
        <v>0</v>
      </c>
      <c r="E428" s="5">
        <f>SUM(I428:BJ428)</f>
        <v>287</v>
      </c>
      <c r="F428" s="5">
        <v>51</v>
      </c>
      <c r="G428" s="5">
        <f>H428+COUNT(I428:BJ428)</f>
        <v>6</v>
      </c>
      <c r="H428" s="1"/>
      <c r="I428" s="40"/>
      <c r="J428" s="36"/>
      <c r="K428" s="36"/>
      <c r="L428" s="36"/>
      <c r="M428" s="36"/>
      <c r="N428" s="36"/>
      <c r="R428" s="19">
        <v>80</v>
      </c>
      <c r="S428" s="40">
        <v>53</v>
      </c>
      <c r="T428" s="36">
        <v>39</v>
      </c>
      <c r="U428" s="36">
        <v>44</v>
      </c>
      <c r="V428" s="36">
        <v>40</v>
      </c>
      <c r="W428" s="38"/>
      <c r="X428" s="37">
        <v>31</v>
      </c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8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468</v>
      </c>
      <c r="B429" s="47" t="s">
        <v>1243</v>
      </c>
      <c r="C429" s="5">
        <f t="shared" si="51"/>
        <v>96</v>
      </c>
      <c r="D429" s="5">
        <f t="shared" si="52"/>
        <v>0</v>
      </c>
      <c r="E429" s="5">
        <f t="shared" si="50"/>
        <v>915</v>
      </c>
      <c r="F429" s="5">
        <v>28</v>
      </c>
      <c r="G429" s="5">
        <f t="shared" ref="G429:G492" si="53">H429+COUNT(I429:BJ429)</f>
        <v>40</v>
      </c>
      <c r="H429" s="1">
        <v>25</v>
      </c>
      <c r="I429" s="40">
        <v>62</v>
      </c>
      <c r="J429" s="36">
        <v>61</v>
      </c>
      <c r="K429" s="36">
        <v>60</v>
      </c>
      <c r="L429" s="36">
        <v>65</v>
      </c>
      <c r="M429" s="36">
        <v>61</v>
      </c>
      <c r="N429" s="36">
        <v>59</v>
      </c>
      <c r="O429" s="36">
        <v>61</v>
      </c>
      <c r="P429" s="36">
        <v>57</v>
      </c>
      <c r="Q429" s="36">
        <v>57</v>
      </c>
      <c r="R429" s="36">
        <v>54</v>
      </c>
      <c r="S429" s="40">
        <v>50</v>
      </c>
      <c r="T429" s="36">
        <v>58</v>
      </c>
      <c r="U429" s="36">
        <v>74</v>
      </c>
      <c r="V429" s="36">
        <v>70</v>
      </c>
      <c r="W429" s="36">
        <v>66</v>
      </c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8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872</v>
      </c>
      <c r="B430" s="47" t="s">
        <v>1411</v>
      </c>
      <c r="C430" s="5">
        <f t="shared" si="51"/>
        <v>450</v>
      </c>
      <c r="D430" s="5">
        <f t="shared" si="52"/>
        <v>0</v>
      </c>
      <c r="E430" s="5">
        <f t="shared" si="50"/>
        <v>65</v>
      </c>
      <c r="F430" s="5">
        <v>2</v>
      </c>
      <c r="G430" s="5">
        <f t="shared" si="53"/>
        <v>53</v>
      </c>
      <c r="H430" s="1">
        <v>52</v>
      </c>
      <c r="I430" s="42"/>
      <c r="J430" s="38"/>
      <c r="K430" s="38"/>
      <c r="L430" s="38"/>
      <c r="M430" s="38"/>
      <c r="N430" s="38"/>
      <c r="O430" s="38"/>
      <c r="P430" s="38"/>
      <c r="Q430" s="38"/>
      <c r="R430" s="38"/>
      <c r="S430" s="42"/>
      <c r="T430" s="38"/>
      <c r="U430" s="38"/>
      <c r="W430" s="37">
        <v>65</v>
      </c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8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593</v>
      </c>
      <c r="B431" s="47" t="s">
        <v>1327</v>
      </c>
      <c r="C431" s="5">
        <f t="shared" si="51"/>
        <v>136</v>
      </c>
      <c r="D431" s="5">
        <f t="shared" si="52"/>
        <v>0</v>
      </c>
      <c r="E431" s="5">
        <f t="shared" si="50"/>
        <v>652</v>
      </c>
      <c r="F431" s="5">
        <v>36</v>
      </c>
      <c r="G431" s="5">
        <f t="shared" si="53"/>
        <v>24</v>
      </c>
      <c r="H431" s="1">
        <v>13</v>
      </c>
      <c r="I431" s="40">
        <v>63</v>
      </c>
      <c r="J431" s="36">
        <v>60</v>
      </c>
      <c r="K431" s="36">
        <v>60</v>
      </c>
      <c r="L431" s="36">
        <v>62</v>
      </c>
      <c r="M431" s="36">
        <v>61</v>
      </c>
      <c r="N431" s="36">
        <v>60</v>
      </c>
      <c r="O431" s="36">
        <v>59</v>
      </c>
      <c r="P431" s="38"/>
      <c r="Q431" s="38"/>
      <c r="R431" s="38"/>
      <c r="S431" s="42"/>
      <c r="T431" s="37">
        <v>48</v>
      </c>
      <c r="U431" s="36">
        <v>59</v>
      </c>
      <c r="V431" s="36">
        <v>66</v>
      </c>
      <c r="W431" s="36">
        <v>54</v>
      </c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8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874</v>
      </c>
      <c r="B432" s="47" t="s">
        <v>1326</v>
      </c>
      <c r="C432" s="5">
        <f t="shared" si="51"/>
        <v>494</v>
      </c>
      <c r="D432" s="5">
        <f t="shared" si="52"/>
        <v>0</v>
      </c>
      <c r="E432" s="5">
        <f>SUM(I432:BJ432)</f>
        <v>52</v>
      </c>
      <c r="F432" s="5">
        <v>54</v>
      </c>
      <c r="G432" s="5">
        <f>H432+COUNT(I432:BJ432)</f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19">
        <v>52</v>
      </c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8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858</v>
      </c>
      <c r="B433" s="47" t="s">
        <v>1326</v>
      </c>
      <c r="C433" s="5">
        <f t="shared" si="51"/>
        <v>385</v>
      </c>
      <c r="D433" s="5">
        <f t="shared" si="52"/>
        <v>0</v>
      </c>
      <c r="E433" s="5">
        <f t="shared" si="50"/>
        <v>104</v>
      </c>
      <c r="F433" s="5">
        <v>56</v>
      </c>
      <c r="G433" s="5">
        <f t="shared" si="53"/>
        <v>2</v>
      </c>
      <c r="H433" s="1"/>
      <c r="I433" s="40"/>
      <c r="J433" s="36"/>
      <c r="K433" s="36"/>
      <c r="L433" s="36"/>
      <c r="M433" s="36"/>
      <c r="N433" s="36"/>
      <c r="S433" s="41"/>
      <c r="T433" s="36"/>
      <c r="V433" s="19">
        <v>52</v>
      </c>
      <c r="W433" s="36">
        <v>52</v>
      </c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8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875</v>
      </c>
      <c r="B434" s="47" t="s">
        <v>1326</v>
      </c>
      <c r="C434" s="5">
        <f t="shared" si="51"/>
        <v>502</v>
      </c>
      <c r="D434" s="5">
        <f t="shared" si="52"/>
        <v>0</v>
      </c>
      <c r="E434" s="5">
        <f t="shared" si="50"/>
        <v>50</v>
      </c>
      <c r="F434" s="5">
        <v>59</v>
      </c>
      <c r="G434" s="5">
        <f t="shared" si="53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19">
        <v>50</v>
      </c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8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876</v>
      </c>
      <c r="B435" s="47" t="s">
        <v>1417</v>
      </c>
      <c r="C435" s="5">
        <f t="shared" si="51"/>
        <v>517</v>
      </c>
      <c r="D435" s="5">
        <f t="shared" si="52"/>
        <v>0</v>
      </c>
      <c r="E435" s="5">
        <f t="shared" si="50"/>
        <v>48</v>
      </c>
      <c r="F435" s="5">
        <v>62</v>
      </c>
      <c r="G435" s="5">
        <f t="shared" si="53"/>
        <v>1</v>
      </c>
      <c r="H435" s="1"/>
      <c r="I435" s="40"/>
      <c r="J435" s="36"/>
      <c r="K435" s="36"/>
      <c r="L435" s="36"/>
      <c r="M435" s="36"/>
      <c r="N435" s="36"/>
      <c r="S435" s="41"/>
      <c r="T435" s="36"/>
      <c r="W435" s="19">
        <v>48</v>
      </c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8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878</v>
      </c>
      <c r="B436" s="47" t="s">
        <v>1326</v>
      </c>
      <c r="C436" s="5">
        <f t="shared" si="51"/>
        <v>522</v>
      </c>
      <c r="D436" s="5">
        <f t="shared" si="52"/>
        <v>0</v>
      </c>
      <c r="E436" s="5">
        <f t="shared" si="50"/>
        <v>47</v>
      </c>
      <c r="F436" s="5">
        <v>65</v>
      </c>
      <c r="G436" s="5">
        <f t="shared" si="53"/>
        <v>1</v>
      </c>
      <c r="H436" s="1"/>
      <c r="I436" s="40"/>
      <c r="J436" s="36"/>
      <c r="K436" s="36"/>
      <c r="L436" s="36"/>
      <c r="M436" s="36"/>
      <c r="N436" s="36"/>
      <c r="S436" s="41"/>
      <c r="T436" s="36"/>
      <c r="W436" s="19">
        <v>47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8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879</v>
      </c>
      <c r="B437" s="47" t="s">
        <v>1326</v>
      </c>
      <c r="C437" s="5">
        <f t="shared" si="51"/>
        <v>562</v>
      </c>
      <c r="D437" s="5">
        <f t="shared" si="52"/>
        <v>0</v>
      </c>
      <c r="E437" s="5">
        <f>SUM(I437:BJ437)</f>
        <v>40</v>
      </c>
      <c r="F437" s="5">
        <v>73</v>
      </c>
      <c r="G437" s="5">
        <f>H437+COUNT(I437:BJ437)</f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19">
        <v>40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8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850</v>
      </c>
      <c r="B438" s="47" t="s">
        <v>1267</v>
      </c>
      <c r="C438" s="5">
        <f t="shared" si="51"/>
        <v>375</v>
      </c>
      <c r="D438" s="5">
        <f t="shared" si="52"/>
        <v>0</v>
      </c>
      <c r="E438" s="5">
        <f t="shared" si="50"/>
        <v>112</v>
      </c>
      <c r="F438" s="5">
        <v>35</v>
      </c>
      <c r="G438" s="5">
        <f t="shared" si="53"/>
        <v>2</v>
      </c>
      <c r="H438" s="1"/>
      <c r="I438" s="40"/>
      <c r="J438" s="36"/>
      <c r="K438" s="36"/>
      <c r="L438" s="36"/>
      <c r="M438" s="36"/>
      <c r="N438" s="36"/>
      <c r="S438" s="41"/>
      <c r="T438" s="36"/>
      <c r="V438" s="19">
        <v>72</v>
      </c>
      <c r="W438" s="36">
        <v>40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8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880</v>
      </c>
      <c r="B439" s="47" t="s">
        <v>1415</v>
      </c>
      <c r="C439" s="5">
        <f t="shared" si="51"/>
        <v>573</v>
      </c>
      <c r="D439" s="5">
        <f t="shared" si="52"/>
        <v>0</v>
      </c>
      <c r="E439" s="5">
        <f t="shared" si="50"/>
        <v>39</v>
      </c>
      <c r="F439" s="5">
        <v>80</v>
      </c>
      <c r="G439" s="5">
        <f t="shared" si="53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39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8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881</v>
      </c>
      <c r="B440" s="47" t="s">
        <v>1326</v>
      </c>
      <c r="C440" s="5">
        <f t="shared" si="51"/>
        <v>573</v>
      </c>
      <c r="D440" s="5">
        <f t="shared" si="52"/>
        <v>0</v>
      </c>
      <c r="E440" s="5">
        <f t="shared" si="50"/>
        <v>39</v>
      </c>
      <c r="F440" s="5">
        <v>81</v>
      </c>
      <c r="G440" s="5">
        <f t="shared" si="53"/>
        <v>1</v>
      </c>
      <c r="H440" s="1"/>
      <c r="I440" s="40"/>
      <c r="J440" s="36"/>
      <c r="K440" s="36"/>
      <c r="L440" s="36"/>
      <c r="M440" s="36"/>
      <c r="N440" s="36"/>
      <c r="S440" s="41"/>
      <c r="T440" s="36"/>
      <c r="W440" s="19">
        <v>39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8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883</v>
      </c>
      <c r="B441" s="47" t="s">
        <v>1415</v>
      </c>
      <c r="C441" s="5">
        <f t="shared" si="51"/>
        <v>590</v>
      </c>
      <c r="D441" s="5">
        <f t="shared" si="52"/>
        <v>0</v>
      </c>
      <c r="E441" s="5">
        <f t="shared" si="50"/>
        <v>37</v>
      </c>
      <c r="F441" s="5">
        <v>83</v>
      </c>
      <c r="G441" s="5">
        <f t="shared" si="53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19">
        <v>37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8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851</v>
      </c>
      <c r="B442" s="47" t="s">
        <v>1267</v>
      </c>
      <c r="C442" s="5">
        <f t="shared" si="51"/>
        <v>382</v>
      </c>
      <c r="D442" s="5">
        <f t="shared" si="52"/>
        <v>0</v>
      </c>
      <c r="E442" s="5">
        <f>SUM(I442:BJ442)</f>
        <v>106</v>
      </c>
      <c r="F442" s="5">
        <v>38</v>
      </c>
      <c r="G442" s="5">
        <f>H442+COUNT(I442:BJ442)</f>
        <v>2</v>
      </c>
      <c r="H442" s="1"/>
      <c r="I442" s="40"/>
      <c r="J442" s="36"/>
      <c r="K442" s="36"/>
      <c r="L442" s="36"/>
      <c r="M442" s="36"/>
      <c r="N442" s="36"/>
      <c r="S442" s="41"/>
      <c r="T442" s="36"/>
      <c r="V442" s="19">
        <v>69</v>
      </c>
      <c r="W442" s="36">
        <v>37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8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884</v>
      </c>
      <c r="B443" s="47" t="s">
        <v>1416</v>
      </c>
      <c r="C443" s="5">
        <f t="shared" si="51"/>
        <v>600</v>
      </c>
      <c r="D443" s="5">
        <f t="shared" si="52"/>
        <v>0</v>
      </c>
      <c r="E443" s="5">
        <f t="shared" si="50"/>
        <v>36</v>
      </c>
      <c r="F443" s="5">
        <v>88</v>
      </c>
      <c r="G443" s="5">
        <f t="shared" si="53"/>
        <v>1</v>
      </c>
      <c r="H443" s="1"/>
      <c r="I443" s="40"/>
      <c r="J443" s="36"/>
      <c r="K443" s="36"/>
      <c r="L443" s="36"/>
      <c r="M443" s="36"/>
      <c r="N443" s="36"/>
      <c r="S443" s="41"/>
      <c r="T443" s="36"/>
      <c r="W443" s="19">
        <v>36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8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885</v>
      </c>
      <c r="B444" s="47" t="s">
        <v>1415</v>
      </c>
      <c r="C444" s="5">
        <f t="shared" si="51"/>
        <v>600</v>
      </c>
      <c r="D444" s="5">
        <f t="shared" si="52"/>
        <v>0</v>
      </c>
      <c r="E444" s="5">
        <f t="shared" si="50"/>
        <v>36</v>
      </c>
      <c r="F444" s="5">
        <v>90</v>
      </c>
      <c r="G444" s="5">
        <f t="shared" si="53"/>
        <v>1</v>
      </c>
      <c r="H444" s="1"/>
      <c r="I444" s="40"/>
      <c r="J444" s="36"/>
      <c r="K444" s="36"/>
      <c r="L444" s="36"/>
      <c r="M444" s="36"/>
      <c r="N444" s="36"/>
      <c r="S444" s="41"/>
      <c r="T444" s="36"/>
      <c r="W444" s="19">
        <v>36</v>
      </c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8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736</v>
      </c>
      <c r="B445" s="47" t="s">
        <v>1203</v>
      </c>
      <c r="C445" s="5">
        <f t="shared" si="51"/>
        <v>88</v>
      </c>
      <c r="D445" s="5">
        <f t="shared" si="52"/>
        <v>0</v>
      </c>
      <c r="E445" s="5">
        <f t="shared" si="50"/>
        <v>973</v>
      </c>
      <c r="F445" s="5">
        <v>4</v>
      </c>
      <c r="G445" s="5">
        <f t="shared" si="53"/>
        <v>15</v>
      </c>
      <c r="H445" s="1">
        <v>1</v>
      </c>
      <c r="I445" s="40">
        <v>211</v>
      </c>
      <c r="J445" s="36">
        <v>139</v>
      </c>
      <c r="K445" s="36">
        <v>105</v>
      </c>
      <c r="L445" s="36">
        <v>83</v>
      </c>
      <c r="M445" s="36">
        <v>70</v>
      </c>
      <c r="N445" s="36">
        <v>59</v>
      </c>
      <c r="O445" s="36">
        <v>49</v>
      </c>
      <c r="P445" s="36">
        <v>38</v>
      </c>
      <c r="Q445" s="36">
        <v>38</v>
      </c>
      <c r="R445" s="36">
        <v>34</v>
      </c>
      <c r="S445" s="42"/>
      <c r="T445" s="37">
        <v>33</v>
      </c>
      <c r="U445" s="36">
        <v>42</v>
      </c>
      <c r="V445" s="36">
        <v>39</v>
      </c>
      <c r="W445" s="36">
        <v>33</v>
      </c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8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567</v>
      </c>
      <c r="B446" s="47" t="s">
        <v>1242</v>
      </c>
      <c r="C446" s="5">
        <f t="shared" si="51"/>
        <v>107</v>
      </c>
      <c r="D446" s="5">
        <f t="shared" si="52"/>
        <v>0</v>
      </c>
      <c r="E446" s="5">
        <f t="shared" si="50"/>
        <v>819</v>
      </c>
      <c r="F446" s="5">
        <v>29</v>
      </c>
      <c r="G446" s="5">
        <f t="shared" si="53"/>
        <v>30</v>
      </c>
      <c r="H446" s="1">
        <v>16</v>
      </c>
      <c r="I446" s="40">
        <v>55</v>
      </c>
      <c r="J446" s="36">
        <v>53</v>
      </c>
      <c r="K446" s="36">
        <v>56</v>
      </c>
      <c r="L446" s="36">
        <v>58</v>
      </c>
      <c r="M446" s="36">
        <v>59</v>
      </c>
      <c r="N446" s="36">
        <v>61</v>
      </c>
      <c r="O446" s="36">
        <v>63</v>
      </c>
      <c r="P446" s="36">
        <v>55</v>
      </c>
      <c r="Q446" s="36">
        <v>53</v>
      </c>
      <c r="R446" s="36">
        <v>52</v>
      </c>
      <c r="S446" s="40">
        <v>48</v>
      </c>
      <c r="T446" s="36">
        <v>57</v>
      </c>
      <c r="U446" s="36">
        <v>71</v>
      </c>
      <c r="V446" s="36">
        <v>78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8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646</v>
      </c>
      <c r="B447" s="47" t="s">
        <v>1241</v>
      </c>
      <c r="C447" s="5">
        <f t="shared" si="51"/>
        <v>97</v>
      </c>
      <c r="D447" s="5">
        <f t="shared" si="52"/>
        <v>0</v>
      </c>
      <c r="E447" s="5">
        <f t="shared" ref="E447:E510" si="54">SUM(I447:BJ447)</f>
        <v>905</v>
      </c>
      <c r="F447" s="5">
        <v>23</v>
      </c>
      <c r="G447" s="5">
        <f t="shared" si="53"/>
        <v>24</v>
      </c>
      <c r="H447" s="1">
        <v>10</v>
      </c>
      <c r="I447" s="40">
        <v>47</v>
      </c>
      <c r="J447" s="36">
        <v>52</v>
      </c>
      <c r="K447" s="36">
        <v>57</v>
      </c>
      <c r="L447" s="36">
        <v>57</v>
      </c>
      <c r="M447" s="36">
        <v>62</v>
      </c>
      <c r="N447" s="36">
        <v>66</v>
      </c>
      <c r="O447" s="36">
        <v>75</v>
      </c>
      <c r="P447" s="36">
        <v>68</v>
      </c>
      <c r="Q447" s="36">
        <v>74</v>
      </c>
      <c r="R447" s="36">
        <v>69</v>
      </c>
      <c r="S447" s="40">
        <v>62</v>
      </c>
      <c r="T447" s="36">
        <v>68</v>
      </c>
      <c r="U447" s="36">
        <v>81</v>
      </c>
      <c r="V447" s="36">
        <v>67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8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578</v>
      </c>
      <c r="B448" s="47" t="s">
        <v>1237</v>
      </c>
      <c r="C448" s="5">
        <f t="shared" si="51"/>
        <v>108</v>
      </c>
      <c r="D448" s="5">
        <f t="shared" si="52"/>
        <v>0</v>
      </c>
      <c r="E448" s="5">
        <f t="shared" si="54"/>
        <v>813</v>
      </c>
      <c r="F448" s="5">
        <v>3</v>
      </c>
      <c r="G448" s="5">
        <f t="shared" si="53"/>
        <v>25</v>
      </c>
      <c r="H448" s="1">
        <v>15</v>
      </c>
      <c r="I448" s="40">
        <v>114</v>
      </c>
      <c r="J448" s="36">
        <v>95</v>
      </c>
      <c r="K448" s="36">
        <v>90</v>
      </c>
      <c r="L448" s="36">
        <v>96</v>
      </c>
      <c r="M448" s="36">
        <v>86</v>
      </c>
      <c r="N448" s="36">
        <v>78</v>
      </c>
      <c r="O448" s="36">
        <v>73</v>
      </c>
      <c r="P448" s="38"/>
      <c r="Q448" s="38"/>
      <c r="R448" s="38"/>
      <c r="S448" s="42"/>
      <c r="T448" s="37">
        <v>53</v>
      </c>
      <c r="U448" s="36">
        <v>65</v>
      </c>
      <c r="V448" s="36">
        <v>63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8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852</v>
      </c>
      <c r="B449" s="47" t="s">
        <v>1267</v>
      </c>
      <c r="C449" s="5">
        <f t="shared" si="51"/>
        <v>458</v>
      </c>
      <c r="D449" s="5">
        <f t="shared" si="52"/>
        <v>0</v>
      </c>
      <c r="E449" s="5">
        <f t="shared" si="54"/>
        <v>62</v>
      </c>
      <c r="F449" s="5">
        <v>46</v>
      </c>
      <c r="G449" s="5">
        <f t="shared" si="53"/>
        <v>1</v>
      </c>
      <c r="H449" s="1"/>
      <c r="I449" s="40"/>
      <c r="J449" s="36"/>
      <c r="K449" s="36"/>
      <c r="L449" s="36"/>
      <c r="M449" s="36"/>
      <c r="N449" s="36"/>
      <c r="S449" s="41"/>
      <c r="T449" s="36"/>
      <c r="V449" s="19">
        <v>62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8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853</v>
      </c>
      <c r="B450" s="47" t="s">
        <v>1267</v>
      </c>
      <c r="C450" s="5">
        <f t="shared" ref="C450:C513" si="55">RANK(E450,$E$2:$E$1366,0)</f>
        <v>474</v>
      </c>
      <c r="D450" s="5">
        <f t="shared" si="52"/>
        <v>0</v>
      </c>
      <c r="E450" s="5">
        <f t="shared" si="54"/>
        <v>58</v>
      </c>
      <c r="F450" s="5">
        <v>51</v>
      </c>
      <c r="G450" s="5">
        <f t="shared" si="53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V450" s="19">
        <v>58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8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854</v>
      </c>
      <c r="B451" s="47" t="s">
        <v>1267</v>
      </c>
      <c r="C451" s="5">
        <f t="shared" si="55"/>
        <v>478</v>
      </c>
      <c r="D451" s="5">
        <f t="shared" si="52"/>
        <v>0</v>
      </c>
      <c r="E451" s="5">
        <f t="shared" si="54"/>
        <v>56</v>
      </c>
      <c r="F451" s="5">
        <v>56</v>
      </c>
      <c r="G451" s="5">
        <f t="shared" si="53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V451" s="19">
        <v>56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8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855</v>
      </c>
      <c r="B452" s="47" t="s">
        <v>1267</v>
      </c>
      <c r="C452" s="5">
        <f t="shared" si="55"/>
        <v>478</v>
      </c>
      <c r="D452" s="5">
        <f t="shared" si="52"/>
        <v>0</v>
      </c>
      <c r="E452" s="5">
        <f t="shared" si="54"/>
        <v>56</v>
      </c>
      <c r="F452" s="5">
        <v>57</v>
      </c>
      <c r="G452" s="5">
        <f t="shared" si="53"/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V452" s="19">
        <v>56</v>
      </c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8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856</v>
      </c>
      <c r="B453" s="47" t="s">
        <v>1267</v>
      </c>
      <c r="C453" s="5">
        <f t="shared" si="55"/>
        <v>484</v>
      </c>
      <c r="D453" s="5">
        <f t="shared" si="52"/>
        <v>0</v>
      </c>
      <c r="E453" s="5">
        <f t="shared" si="54"/>
        <v>55</v>
      </c>
      <c r="F453" s="5">
        <v>58</v>
      </c>
      <c r="G453" s="5">
        <f t="shared" si="53"/>
        <v>1</v>
      </c>
      <c r="H453" s="1"/>
      <c r="I453" s="40"/>
      <c r="J453" s="36"/>
      <c r="K453" s="36"/>
      <c r="L453" s="36"/>
      <c r="M453" s="36"/>
      <c r="N453" s="36"/>
      <c r="S453" s="41"/>
      <c r="T453" s="36"/>
      <c r="V453" s="19">
        <v>55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8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857</v>
      </c>
      <c r="B454" s="47" t="s">
        <v>1267</v>
      </c>
      <c r="C454" s="5">
        <f t="shared" si="55"/>
        <v>489</v>
      </c>
      <c r="D454" s="5">
        <f t="shared" si="52"/>
        <v>0</v>
      </c>
      <c r="E454" s="5">
        <f t="shared" si="54"/>
        <v>53</v>
      </c>
      <c r="F454" s="5">
        <v>61</v>
      </c>
      <c r="G454" s="5">
        <f t="shared" si="53"/>
        <v>1</v>
      </c>
      <c r="H454" s="1"/>
      <c r="I454" s="40"/>
      <c r="J454" s="36"/>
      <c r="K454" s="36"/>
      <c r="L454" s="36"/>
      <c r="M454" s="36"/>
      <c r="N454" s="36"/>
      <c r="S454" s="41"/>
      <c r="T454" s="36"/>
      <c r="V454" s="19">
        <v>53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8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859</v>
      </c>
      <c r="B455" s="47" t="s">
        <v>1267</v>
      </c>
      <c r="C455" s="5">
        <f t="shared" si="55"/>
        <v>502</v>
      </c>
      <c r="D455" s="5">
        <f t="shared" si="52"/>
        <v>0</v>
      </c>
      <c r="E455" s="5">
        <f t="shared" si="54"/>
        <v>50</v>
      </c>
      <c r="F455" s="5">
        <v>68</v>
      </c>
      <c r="G455" s="5">
        <f t="shared" si="53"/>
        <v>1</v>
      </c>
      <c r="H455" s="1"/>
      <c r="I455" s="40"/>
      <c r="J455" s="36"/>
      <c r="K455" s="36"/>
      <c r="L455" s="36"/>
      <c r="M455" s="36"/>
      <c r="N455" s="36"/>
      <c r="S455" s="41"/>
      <c r="T455" s="36"/>
      <c r="V455" s="19">
        <v>50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8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860</v>
      </c>
      <c r="B456" s="47" t="s">
        <v>1267</v>
      </c>
      <c r="C456" s="5">
        <f t="shared" si="55"/>
        <v>517</v>
      </c>
      <c r="D456" s="5">
        <f t="shared" si="52"/>
        <v>0</v>
      </c>
      <c r="E456" s="5">
        <f t="shared" si="54"/>
        <v>48</v>
      </c>
      <c r="F456" s="5">
        <v>69</v>
      </c>
      <c r="G456" s="5">
        <f t="shared" si="53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V456" s="19">
        <v>48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8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861</v>
      </c>
      <c r="B457" s="47" t="s">
        <v>1267</v>
      </c>
      <c r="C457" s="5">
        <f t="shared" si="55"/>
        <v>522</v>
      </c>
      <c r="D457" s="5">
        <f t="shared" si="52"/>
        <v>0</v>
      </c>
      <c r="E457" s="5">
        <f t="shared" si="54"/>
        <v>47</v>
      </c>
      <c r="F457" s="5">
        <v>71</v>
      </c>
      <c r="G457" s="5">
        <f t="shared" si="53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V457" s="19">
        <v>47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8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862</v>
      </c>
      <c r="B458" s="47" t="s">
        <v>1267</v>
      </c>
      <c r="C458" s="5">
        <f t="shared" si="55"/>
        <v>522</v>
      </c>
      <c r="D458" s="5">
        <f t="shared" si="52"/>
        <v>0</v>
      </c>
      <c r="E458" s="5">
        <f t="shared" si="54"/>
        <v>47</v>
      </c>
      <c r="F458" s="5">
        <v>72</v>
      </c>
      <c r="G458" s="5">
        <f t="shared" si="53"/>
        <v>1</v>
      </c>
      <c r="H458" s="1"/>
      <c r="I458" s="40"/>
      <c r="J458" s="36"/>
      <c r="K458" s="36"/>
      <c r="L458" s="36"/>
      <c r="M458" s="36"/>
      <c r="N458" s="36"/>
      <c r="S458" s="41"/>
      <c r="T458" s="36"/>
      <c r="V458" s="19">
        <v>47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8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863</v>
      </c>
      <c r="B459" s="47" t="s">
        <v>1267</v>
      </c>
      <c r="C459" s="5">
        <f t="shared" si="55"/>
        <v>522</v>
      </c>
      <c r="D459" s="5">
        <f t="shared" si="52"/>
        <v>0</v>
      </c>
      <c r="E459" s="5">
        <f t="shared" si="54"/>
        <v>47</v>
      </c>
      <c r="F459" s="5">
        <v>73</v>
      </c>
      <c r="G459" s="5">
        <f t="shared" si="53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V459" s="19">
        <v>47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8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681</v>
      </c>
      <c r="B460" s="47" t="s">
        <v>1192</v>
      </c>
      <c r="C460" s="5">
        <f t="shared" si="55"/>
        <v>89</v>
      </c>
      <c r="D460" s="5">
        <f t="shared" si="52"/>
        <v>0</v>
      </c>
      <c r="E460" s="5">
        <f>SUM(I460:BJ460)</f>
        <v>972</v>
      </c>
      <c r="F460" s="5">
        <v>3</v>
      </c>
      <c r="G460" s="5">
        <f>H460+COUNT(I460:BJ460)</f>
        <v>20</v>
      </c>
      <c r="H460" s="1">
        <v>6</v>
      </c>
      <c r="I460" s="40">
        <v>87</v>
      </c>
      <c r="J460" s="36">
        <v>88</v>
      </c>
      <c r="K460" s="36">
        <v>88</v>
      </c>
      <c r="L460" s="36">
        <v>88</v>
      </c>
      <c r="M460" s="36">
        <v>84</v>
      </c>
      <c r="N460" s="36">
        <v>78</v>
      </c>
      <c r="O460" s="36">
        <v>75</v>
      </c>
      <c r="P460" s="36">
        <v>68</v>
      </c>
      <c r="Q460" s="36">
        <v>63</v>
      </c>
      <c r="R460" s="36">
        <v>51</v>
      </c>
      <c r="S460" s="40">
        <v>48</v>
      </c>
      <c r="T460" s="36">
        <v>51</v>
      </c>
      <c r="U460" s="36">
        <v>56</v>
      </c>
      <c r="V460" s="36">
        <v>47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8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864</v>
      </c>
      <c r="B461" s="47" t="s">
        <v>1413</v>
      </c>
      <c r="C461" s="5">
        <f t="shared" si="55"/>
        <v>538</v>
      </c>
      <c r="D461" s="5">
        <f t="shared" si="52"/>
        <v>0</v>
      </c>
      <c r="E461" s="5">
        <f t="shared" si="54"/>
        <v>45</v>
      </c>
      <c r="F461" s="5">
        <v>77</v>
      </c>
      <c r="G461" s="5">
        <f t="shared" si="53"/>
        <v>1</v>
      </c>
      <c r="H461" s="1"/>
      <c r="I461" s="40"/>
      <c r="J461" s="36"/>
      <c r="K461" s="36"/>
      <c r="L461" s="36"/>
      <c r="M461" s="36"/>
      <c r="N461" s="36"/>
      <c r="S461" s="41"/>
      <c r="T461" s="36"/>
      <c r="V461" s="19">
        <v>45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8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623</v>
      </c>
      <c r="B462" s="47" t="s">
        <v>1275</v>
      </c>
      <c r="C462" s="5">
        <f t="shared" si="55"/>
        <v>228</v>
      </c>
      <c r="D462" s="5">
        <f t="shared" si="52"/>
        <v>0</v>
      </c>
      <c r="E462" s="5">
        <f t="shared" si="54"/>
        <v>320</v>
      </c>
      <c r="F462" s="5">
        <v>16</v>
      </c>
      <c r="G462" s="5">
        <f t="shared" si="53"/>
        <v>20</v>
      </c>
      <c r="H462" s="1">
        <v>12</v>
      </c>
      <c r="I462" s="40">
        <v>37</v>
      </c>
      <c r="J462" s="36">
        <v>33</v>
      </c>
      <c r="K462" s="38"/>
      <c r="L462" s="38"/>
      <c r="M462" s="38"/>
      <c r="N462" s="38"/>
      <c r="O462" s="38"/>
      <c r="P462" s="38"/>
      <c r="Q462" s="37">
        <v>41</v>
      </c>
      <c r="R462" s="36">
        <v>44</v>
      </c>
      <c r="S462" s="40">
        <v>37</v>
      </c>
      <c r="T462" s="36">
        <v>40</v>
      </c>
      <c r="U462" s="36">
        <v>44</v>
      </c>
      <c r="V462" s="36">
        <v>44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8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823</v>
      </c>
      <c r="B463" s="47" t="s">
        <v>1414</v>
      </c>
      <c r="C463" s="5">
        <f t="shared" si="55"/>
        <v>355</v>
      </c>
      <c r="D463" s="5">
        <f t="shared" si="52"/>
        <v>0</v>
      </c>
      <c r="E463" s="5">
        <f t="shared" si="54"/>
        <v>129</v>
      </c>
      <c r="F463" s="5">
        <v>63</v>
      </c>
      <c r="G463" s="5">
        <f t="shared" si="53"/>
        <v>3</v>
      </c>
      <c r="H463" s="1"/>
      <c r="I463" s="40"/>
      <c r="J463" s="36"/>
      <c r="K463" s="36"/>
      <c r="L463" s="36"/>
      <c r="M463" s="36"/>
      <c r="N463" s="36"/>
      <c r="S463" s="40"/>
      <c r="T463" s="19">
        <v>38</v>
      </c>
      <c r="U463" s="36">
        <v>48</v>
      </c>
      <c r="V463" s="36">
        <v>43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8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701</v>
      </c>
      <c r="B464" s="47" t="s">
        <v>1240</v>
      </c>
      <c r="C464" s="5">
        <f t="shared" si="55"/>
        <v>154</v>
      </c>
      <c r="D464" s="5">
        <f t="shared" si="52"/>
        <v>0</v>
      </c>
      <c r="E464" s="5">
        <f t="shared" si="54"/>
        <v>555</v>
      </c>
      <c r="F464" s="5">
        <v>58</v>
      </c>
      <c r="G464" s="5">
        <f t="shared" si="53"/>
        <v>18</v>
      </c>
      <c r="H464" s="1">
        <v>4</v>
      </c>
      <c r="I464" s="40">
        <v>38</v>
      </c>
      <c r="J464" s="36">
        <v>39</v>
      </c>
      <c r="K464" s="36">
        <v>38</v>
      </c>
      <c r="L464" s="36">
        <v>44</v>
      </c>
      <c r="M464" s="36">
        <v>40</v>
      </c>
      <c r="N464" s="36">
        <v>38</v>
      </c>
      <c r="O464" s="36">
        <v>38</v>
      </c>
      <c r="P464" s="36">
        <v>38</v>
      </c>
      <c r="Q464" s="36">
        <v>38</v>
      </c>
      <c r="R464" s="36">
        <v>37</v>
      </c>
      <c r="S464" s="40">
        <v>38</v>
      </c>
      <c r="T464" s="36">
        <v>40</v>
      </c>
      <c r="U464" s="36">
        <v>47</v>
      </c>
      <c r="V464" s="36">
        <v>42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8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865</v>
      </c>
      <c r="B465" s="47" t="s">
        <v>1267</v>
      </c>
      <c r="C465" s="5">
        <f t="shared" si="55"/>
        <v>548</v>
      </c>
      <c r="D465" s="5">
        <f t="shared" si="52"/>
        <v>0</v>
      </c>
      <c r="E465" s="5">
        <f t="shared" si="54"/>
        <v>42</v>
      </c>
      <c r="F465" s="5">
        <v>97</v>
      </c>
      <c r="G465" s="5">
        <f t="shared" si="53"/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V465" s="19">
        <v>42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8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866</v>
      </c>
      <c r="B466" s="47" t="s">
        <v>1267</v>
      </c>
      <c r="C466" s="5">
        <f t="shared" si="55"/>
        <v>548</v>
      </c>
      <c r="D466" s="5">
        <f t="shared" si="52"/>
        <v>0</v>
      </c>
      <c r="E466" s="5">
        <f t="shared" si="54"/>
        <v>42</v>
      </c>
      <c r="F466" s="5">
        <v>89</v>
      </c>
      <c r="G466" s="5">
        <f t="shared" si="53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V466" s="19">
        <v>42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8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867</v>
      </c>
      <c r="B467" s="47" t="s">
        <v>1267</v>
      </c>
      <c r="C467" s="5">
        <f t="shared" si="55"/>
        <v>562</v>
      </c>
      <c r="D467" s="5">
        <f t="shared" si="52"/>
        <v>0</v>
      </c>
      <c r="E467" s="5">
        <f t="shared" si="54"/>
        <v>40</v>
      </c>
      <c r="F467" s="5">
        <v>95</v>
      </c>
      <c r="G467" s="5">
        <f t="shared" si="53"/>
        <v>1</v>
      </c>
      <c r="H467" s="1"/>
      <c r="I467" s="40"/>
      <c r="J467" s="36"/>
      <c r="K467" s="36"/>
      <c r="L467" s="36"/>
      <c r="M467" s="36"/>
      <c r="N467" s="36"/>
      <c r="S467" s="41"/>
      <c r="T467" s="36"/>
      <c r="V467" s="19">
        <v>40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8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868</v>
      </c>
      <c r="B468" s="47" t="s">
        <v>1407</v>
      </c>
      <c r="C468" s="5">
        <f t="shared" si="55"/>
        <v>573</v>
      </c>
      <c r="D468" s="5">
        <f t="shared" si="52"/>
        <v>0</v>
      </c>
      <c r="E468" s="5">
        <f t="shared" si="54"/>
        <v>39</v>
      </c>
      <c r="F468" s="5">
        <v>100</v>
      </c>
      <c r="G468" s="5">
        <f t="shared" si="53"/>
        <v>1</v>
      </c>
      <c r="H468" s="1"/>
      <c r="I468" s="40"/>
      <c r="J468" s="36"/>
      <c r="K468" s="36"/>
      <c r="L468" s="36"/>
      <c r="M468" s="36"/>
      <c r="N468" s="36"/>
      <c r="S468" s="41"/>
      <c r="T468" s="36"/>
      <c r="V468" s="19">
        <v>39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8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504</v>
      </c>
      <c r="B469" s="47" t="s">
        <v>1297</v>
      </c>
      <c r="C469" s="5">
        <f t="shared" si="55"/>
        <v>123</v>
      </c>
      <c r="D469" s="5">
        <f t="shared" si="52"/>
        <v>0</v>
      </c>
      <c r="E469" s="5">
        <f t="shared" si="54"/>
        <v>724</v>
      </c>
      <c r="F469" s="5">
        <v>1</v>
      </c>
      <c r="G469" s="5">
        <f t="shared" si="53"/>
        <v>29</v>
      </c>
      <c r="H469" s="1">
        <v>21</v>
      </c>
      <c r="I469" s="40">
        <v>105</v>
      </c>
      <c r="J469" s="36">
        <v>96</v>
      </c>
      <c r="K469" s="36">
        <v>91</v>
      </c>
      <c r="L469" s="36">
        <v>91</v>
      </c>
      <c r="M469" s="36">
        <v>90</v>
      </c>
      <c r="N469" s="36">
        <v>89</v>
      </c>
      <c r="O469" s="38"/>
      <c r="P469" s="38"/>
      <c r="Q469" s="38"/>
      <c r="R469" s="38"/>
      <c r="S469" s="42"/>
      <c r="T469" s="37">
        <v>73</v>
      </c>
      <c r="U469" s="36">
        <v>89</v>
      </c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8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546</v>
      </c>
      <c r="B470" s="47" t="s">
        <v>1192</v>
      </c>
      <c r="C470" s="5">
        <f t="shared" si="55"/>
        <v>114</v>
      </c>
      <c r="D470" s="5">
        <f t="shared" si="52"/>
        <v>0</v>
      </c>
      <c r="E470" s="5">
        <f t="shared" si="54"/>
        <v>752</v>
      </c>
      <c r="F470" s="5">
        <v>1</v>
      </c>
      <c r="G470" s="5">
        <f t="shared" si="53"/>
        <v>28</v>
      </c>
      <c r="H470" s="1">
        <v>19</v>
      </c>
      <c r="I470" s="40">
        <v>95</v>
      </c>
      <c r="J470" s="36">
        <v>90</v>
      </c>
      <c r="K470" s="36">
        <v>91</v>
      </c>
      <c r="L470" s="36">
        <v>85</v>
      </c>
      <c r="M470" s="36">
        <v>79</v>
      </c>
      <c r="N470" s="36">
        <v>78</v>
      </c>
      <c r="O470" s="36">
        <v>76</v>
      </c>
      <c r="P470" s="38"/>
      <c r="Q470" s="38"/>
      <c r="R470" s="38"/>
      <c r="S470" s="42"/>
      <c r="T470" s="37">
        <v>75</v>
      </c>
      <c r="U470" s="36">
        <v>83</v>
      </c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8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444</v>
      </c>
      <c r="B471" s="47" t="s">
        <v>1238</v>
      </c>
      <c r="C471" s="5">
        <f t="shared" si="55"/>
        <v>132</v>
      </c>
      <c r="D471" s="5">
        <f t="shared" si="52"/>
        <v>0</v>
      </c>
      <c r="E471" s="5">
        <f t="shared" si="54"/>
        <v>670</v>
      </c>
      <c r="F471" s="5">
        <v>5</v>
      </c>
      <c r="G471" s="5">
        <f t="shared" si="53"/>
        <v>36</v>
      </c>
      <c r="H471" s="1">
        <v>28</v>
      </c>
      <c r="I471" s="40">
        <v>99</v>
      </c>
      <c r="J471" s="36">
        <v>94</v>
      </c>
      <c r="K471" s="36">
        <v>90</v>
      </c>
      <c r="L471" s="36">
        <v>84</v>
      </c>
      <c r="M471" s="36">
        <v>80</v>
      </c>
      <c r="N471" s="36">
        <v>75</v>
      </c>
      <c r="O471" s="38"/>
      <c r="P471" s="38"/>
      <c r="Q471" s="38"/>
      <c r="R471" s="38"/>
      <c r="S471" s="42"/>
      <c r="T471" s="37">
        <v>67</v>
      </c>
      <c r="U471" s="36">
        <v>81</v>
      </c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8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838</v>
      </c>
      <c r="B472" s="47" t="s">
        <v>1397</v>
      </c>
      <c r="C472" s="5">
        <f t="shared" si="55"/>
        <v>453</v>
      </c>
      <c r="D472" s="5">
        <f t="shared" ref="D472:D535" si="56">AS472</f>
        <v>0</v>
      </c>
      <c r="E472" s="5">
        <f t="shared" si="54"/>
        <v>64</v>
      </c>
      <c r="F472" s="5">
        <v>41</v>
      </c>
      <c r="G472" s="5">
        <f t="shared" si="53"/>
        <v>1</v>
      </c>
      <c r="H472" s="1"/>
      <c r="I472" s="40"/>
      <c r="J472" s="36"/>
      <c r="K472" s="36"/>
      <c r="L472" s="36"/>
      <c r="M472" s="36"/>
      <c r="N472" s="36"/>
      <c r="S472" s="41"/>
      <c r="T472" s="36"/>
      <c r="U472" s="19">
        <v>64</v>
      </c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8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670</v>
      </c>
      <c r="B473" s="47" t="s">
        <v>1239</v>
      </c>
      <c r="C473" s="5">
        <f t="shared" si="55"/>
        <v>147</v>
      </c>
      <c r="D473" s="5">
        <f t="shared" si="56"/>
        <v>0</v>
      </c>
      <c r="E473" s="5">
        <f t="shared" si="54"/>
        <v>586</v>
      </c>
      <c r="F473" s="5">
        <v>45</v>
      </c>
      <c r="G473" s="5">
        <f t="shared" si="53"/>
        <v>21</v>
      </c>
      <c r="H473" s="1">
        <v>8</v>
      </c>
      <c r="I473" s="40">
        <v>50</v>
      </c>
      <c r="J473" s="36">
        <v>45</v>
      </c>
      <c r="K473" s="36">
        <v>46</v>
      </c>
      <c r="L473" s="36">
        <v>47</v>
      </c>
      <c r="M473" s="36">
        <v>46</v>
      </c>
      <c r="N473" s="36">
        <v>46</v>
      </c>
      <c r="O473" s="36">
        <v>47</v>
      </c>
      <c r="P473" s="36">
        <v>39</v>
      </c>
      <c r="Q473" s="36">
        <v>41</v>
      </c>
      <c r="R473" s="36">
        <v>37</v>
      </c>
      <c r="S473" s="40">
        <v>38</v>
      </c>
      <c r="T473" s="36">
        <v>45</v>
      </c>
      <c r="U473" s="36">
        <v>59</v>
      </c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8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839</v>
      </c>
      <c r="B474" s="47" t="s">
        <v>1398</v>
      </c>
      <c r="C474" s="5">
        <f t="shared" si="55"/>
        <v>470</v>
      </c>
      <c r="D474" s="5">
        <f t="shared" si="56"/>
        <v>0</v>
      </c>
      <c r="E474" s="5">
        <f t="shared" si="54"/>
        <v>59</v>
      </c>
      <c r="F474" s="5">
        <v>3</v>
      </c>
      <c r="G474" s="5">
        <f t="shared" si="53"/>
        <v>41</v>
      </c>
      <c r="H474" s="1">
        <v>40</v>
      </c>
      <c r="I474" s="42"/>
      <c r="J474" s="38"/>
      <c r="K474" s="38"/>
      <c r="L474" s="38"/>
      <c r="M474" s="38"/>
      <c r="N474" s="38"/>
      <c r="O474" s="38"/>
      <c r="P474" s="38"/>
      <c r="Q474" s="38"/>
      <c r="R474" s="38"/>
      <c r="S474" s="42"/>
      <c r="T474" s="38"/>
      <c r="U474" s="37">
        <v>59</v>
      </c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8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571</v>
      </c>
      <c r="B475" s="47" t="s">
        <v>1237</v>
      </c>
      <c r="C475" s="5">
        <f t="shared" si="55"/>
        <v>124</v>
      </c>
      <c r="D475" s="5">
        <f t="shared" si="56"/>
        <v>0</v>
      </c>
      <c r="E475" s="5">
        <f t="shared" si="54"/>
        <v>723</v>
      </c>
      <c r="F475" s="5">
        <v>4</v>
      </c>
      <c r="G475" s="5">
        <f t="shared" si="53"/>
        <v>25</v>
      </c>
      <c r="H475" s="1">
        <v>16</v>
      </c>
      <c r="I475" s="40">
        <v>112</v>
      </c>
      <c r="J475" s="36">
        <v>99</v>
      </c>
      <c r="K475" s="36">
        <v>95</v>
      </c>
      <c r="L475" s="36">
        <v>94</v>
      </c>
      <c r="M475" s="36">
        <v>78</v>
      </c>
      <c r="N475" s="36">
        <v>71</v>
      </c>
      <c r="O475" s="36">
        <v>68</v>
      </c>
      <c r="P475" s="38"/>
      <c r="Q475" s="38"/>
      <c r="R475" s="38"/>
      <c r="S475" s="42"/>
      <c r="T475" s="37">
        <v>48</v>
      </c>
      <c r="U475" s="36">
        <v>58</v>
      </c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8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795</v>
      </c>
      <c r="B476" s="47" t="s">
        <v>1380</v>
      </c>
      <c r="C476" s="5">
        <f t="shared" si="55"/>
        <v>266</v>
      </c>
      <c r="D476" s="5">
        <f t="shared" si="56"/>
        <v>0</v>
      </c>
      <c r="E476" s="5">
        <f t="shared" si="54"/>
        <v>241</v>
      </c>
      <c r="F476" s="5">
        <v>50</v>
      </c>
      <c r="G476" s="5">
        <f t="shared" si="53"/>
        <v>6</v>
      </c>
      <c r="H476" s="1"/>
      <c r="I476" s="40"/>
      <c r="J476" s="36"/>
      <c r="K476" s="36"/>
      <c r="L476" s="36"/>
      <c r="M476" s="36"/>
      <c r="N476" s="36"/>
      <c r="P476" s="19">
        <v>36</v>
      </c>
      <c r="Q476" s="36">
        <v>39</v>
      </c>
      <c r="R476" s="36">
        <v>39</v>
      </c>
      <c r="S476" s="40">
        <v>37</v>
      </c>
      <c r="T476" s="36">
        <v>44</v>
      </c>
      <c r="U476" s="36">
        <v>46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8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738</v>
      </c>
      <c r="B477" s="47" t="s">
        <v>1203</v>
      </c>
      <c r="C477" s="5">
        <f t="shared" si="55"/>
        <v>111</v>
      </c>
      <c r="D477" s="5">
        <f t="shared" si="56"/>
        <v>0</v>
      </c>
      <c r="E477" s="5">
        <f t="shared" si="54"/>
        <v>782</v>
      </c>
      <c r="F477" s="5">
        <v>6</v>
      </c>
      <c r="G477" s="5">
        <f t="shared" si="53"/>
        <v>12</v>
      </c>
      <c r="H477" s="1">
        <v>1</v>
      </c>
      <c r="I477" s="40">
        <v>177</v>
      </c>
      <c r="J477" s="36">
        <v>119</v>
      </c>
      <c r="K477" s="36">
        <v>91</v>
      </c>
      <c r="L477" s="36">
        <v>73</v>
      </c>
      <c r="M477" s="36">
        <v>71</v>
      </c>
      <c r="N477" s="36">
        <v>59</v>
      </c>
      <c r="O477" s="36">
        <v>47</v>
      </c>
      <c r="P477" s="36">
        <v>36</v>
      </c>
      <c r="Q477" s="36">
        <v>35</v>
      </c>
      <c r="R477" s="38"/>
      <c r="S477" s="42"/>
      <c r="T477" s="37">
        <v>33</v>
      </c>
      <c r="U477" s="36">
        <v>41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8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625</v>
      </c>
      <c r="B478" s="47" t="s">
        <v>1236</v>
      </c>
      <c r="C478" s="5">
        <f t="shared" si="55"/>
        <v>153</v>
      </c>
      <c r="D478" s="5">
        <f t="shared" si="56"/>
        <v>0</v>
      </c>
      <c r="E478" s="5">
        <f t="shared" si="54"/>
        <v>563</v>
      </c>
      <c r="F478" s="5">
        <v>41</v>
      </c>
      <c r="G478" s="5">
        <f t="shared" si="53"/>
        <v>25</v>
      </c>
      <c r="H478" s="1">
        <v>12</v>
      </c>
      <c r="I478" s="40">
        <v>57</v>
      </c>
      <c r="J478" s="36">
        <v>53</v>
      </c>
      <c r="K478" s="36">
        <v>50</v>
      </c>
      <c r="L478" s="36">
        <v>47</v>
      </c>
      <c r="M478" s="36">
        <v>44</v>
      </c>
      <c r="N478" s="36">
        <v>45</v>
      </c>
      <c r="O478" s="36">
        <v>45</v>
      </c>
      <c r="P478" s="36">
        <v>41</v>
      </c>
      <c r="Q478" s="36">
        <v>40</v>
      </c>
      <c r="R478" s="36">
        <v>34</v>
      </c>
      <c r="S478" s="40">
        <v>34</v>
      </c>
      <c r="T478" s="36">
        <v>34</v>
      </c>
      <c r="U478" s="36">
        <v>39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8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490</v>
      </c>
      <c r="B479" s="47" t="s">
        <v>1247</v>
      </c>
      <c r="C479" s="5">
        <f t="shared" si="55"/>
        <v>356</v>
      </c>
      <c r="D479" s="5">
        <f t="shared" si="56"/>
        <v>0</v>
      </c>
      <c r="E479" s="5">
        <f t="shared" si="54"/>
        <v>128</v>
      </c>
      <c r="F479" s="5">
        <v>82</v>
      </c>
      <c r="G479" s="5">
        <f t="shared" si="53"/>
        <v>13</v>
      </c>
      <c r="H479" s="1">
        <v>9</v>
      </c>
      <c r="I479" s="45">
        <v>31</v>
      </c>
      <c r="J479" s="36">
        <v>29</v>
      </c>
      <c r="K479" s="38"/>
      <c r="L479" s="38"/>
      <c r="M479" s="38"/>
      <c r="N479" s="38"/>
      <c r="O479" s="38"/>
      <c r="P479" s="38"/>
      <c r="Q479" s="38"/>
      <c r="R479" s="38"/>
      <c r="S479" s="42"/>
      <c r="T479" s="37">
        <v>30</v>
      </c>
      <c r="U479" s="36">
        <v>38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8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740</v>
      </c>
      <c r="B480" s="47" t="s">
        <v>1235</v>
      </c>
      <c r="C480" s="5">
        <f t="shared" si="55"/>
        <v>129</v>
      </c>
      <c r="D480" s="5">
        <f t="shared" si="56"/>
        <v>0</v>
      </c>
      <c r="E480" s="5">
        <f t="shared" si="54"/>
        <v>684</v>
      </c>
      <c r="F480" s="5">
        <v>8</v>
      </c>
      <c r="G480" s="5">
        <f t="shared" si="53"/>
        <v>11</v>
      </c>
      <c r="H480" s="1">
        <v>1</v>
      </c>
      <c r="I480" s="40">
        <v>165</v>
      </c>
      <c r="J480" s="36">
        <v>111</v>
      </c>
      <c r="K480" s="36">
        <v>86</v>
      </c>
      <c r="L480" s="36">
        <v>67</v>
      </c>
      <c r="M480" s="36">
        <v>63</v>
      </c>
      <c r="N480" s="36">
        <v>51</v>
      </c>
      <c r="O480" s="36">
        <v>43</v>
      </c>
      <c r="P480" s="36">
        <v>32</v>
      </c>
      <c r="Q480" s="38"/>
      <c r="R480" s="38"/>
      <c r="S480" s="42"/>
      <c r="T480" s="37">
        <v>29</v>
      </c>
      <c r="U480" s="36">
        <v>37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8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669</v>
      </c>
      <c r="B481" s="47" t="s">
        <v>1381</v>
      </c>
      <c r="C481" s="5">
        <f t="shared" si="55"/>
        <v>253</v>
      </c>
      <c r="D481" s="5">
        <f t="shared" si="56"/>
        <v>0</v>
      </c>
      <c r="E481" s="5">
        <f t="shared" si="54"/>
        <v>272</v>
      </c>
      <c r="F481" s="5">
        <v>53</v>
      </c>
      <c r="G481" s="5">
        <f t="shared" si="53"/>
        <v>15</v>
      </c>
      <c r="H481" s="1">
        <v>8</v>
      </c>
      <c r="I481" s="40">
        <v>46</v>
      </c>
      <c r="J481" s="36">
        <v>44</v>
      </c>
      <c r="K481" s="36">
        <v>43</v>
      </c>
      <c r="L481" s="36">
        <v>39</v>
      </c>
      <c r="M481" s="36">
        <v>36</v>
      </c>
      <c r="N481" s="38"/>
      <c r="O481" s="38"/>
      <c r="P481" s="38"/>
      <c r="Q481" s="38"/>
      <c r="R481" s="38"/>
      <c r="S481" s="42"/>
      <c r="T481" s="37">
        <v>29</v>
      </c>
      <c r="U481" s="36">
        <v>35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8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757</v>
      </c>
      <c r="B482" s="47" t="s">
        <v>1382</v>
      </c>
      <c r="C482" s="5">
        <f t="shared" si="55"/>
        <v>446</v>
      </c>
      <c r="D482" s="5">
        <f t="shared" si="56"/>
        <v>0</v>
      </c>
      <c r="E482" s="5">
        <f t="shared" si="54"/>
        <v>66</v>
      </c>
      <c r="F482" s="5">
        <v>92</v>
      </c>
      <c r="G482" s="5">
        <f t="shared" si="53"/>
        <v>2</v>
      </c>
      <c r="H482" s="1"/>
      <c r="I482" s="40"/>
      <c r="J482" s="19">
        <v>31</v>
      </c>
      <c r="K482" s="38"/>
      <c r="L482" s="38"/>
      <c r="M482" s="38"/>
      <c r="N482" s="38"/>
      <c r="O482" s="38"/>
      <c r="P482" s="38"/>
      <c r="Q482" s="38"/>
      <c r="R482" s="38"/>
      <c r="S482" s="42"/>
      <c r="T482" s="38"/>
      <c r="U482" s="37">
        <v>35</v>
      </c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8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844</v>
      </c>
      <c r="B483" s="47" t="s">
        <v>1201</v>
      </c>
      <c r="C483" s="5">
        <f t="shared" si="55"/>
        <v>609</v>
      </c>
      <c r="D483" s="5">
        <f t="shared" si="56"/>
        <v>0</v>
      </c>
      <c r="E483" s="5">
        <f t="shared" si="54"/>
        <v>35</v>
      </c>
      <c r="F483" s="5">
        <v>99</v>
      </c>
      <c r="G483" s="5">
        <f t="shared" si="53"/>
        <v>1</v>
      </c>
      <c r="H483" s="1"/>
      <c r="I483" s="40"/>
      <c r="J483" s="36"/>
      <c r="K483" s="36"/>
      <c r="L483" s="36"/>
      <c r="M483" s="36"/>
      <c r="N483" s="36"/>
      <c r="S483" s="41"/>
      <c r="T483" s="36"/>
      <c r="U483" s="19">
        <v>35</v>
      </c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8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822</v>
      </c>
      <c r="B484" s="47" t="s">
        <v>1192</v>
      </c>
      <c r="C484" s="5">
        <f t="shared" si="55"/>
        <v>581</v>
      </c>
      <c r="D484" s="5">
        <f t="shared" si="56"/>
        <v>0</v>
      </c>
      <c r="E484" s="5">
        <f t="shared" si="54"/>
        <v>38</v>
      </c>
      <c r="F484" s="5">
        <v>63</v>
      </c>
      <c r="G484" s="5">
        <f t="shared" si="53"/>
        <v>1</v>
      </c>
      <c r="H484" s="1"/>
      <c r="I484" s="40"/>
      <c r="J484" s="36"/>
      <c r="K484" s="36"/>
      <c r="L484" s="36"/>
      <c r="M484" s="36"/>
      <c r="N484" s="36"/>
      <c r="S484" s="40"/>
      <c r="T484" s="19">
        <v>38</v>
      </c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8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826</v>
      </c>
      <c r="B485" s="47" t="s">
        <v>1403</v>
      </c>
      <c r="C485" s="5">
        <f t="shared" si="55"/>
        <v>617</v>
      </c>
      <c r="D485" s="5">
        <f t="shared" si="56"/>
        <v>0</v>
      </c>
      <c r="E485" s="5">
        <f t="shared" si="54"/>
        <v>31</v>
      </c>
      <c r="F485" s="5">
        <v>76</v>
      </c>
      <c r="G485" s="5">
        <f t="shared" si="53"/>
        <v>1</v>
      </c>
      <c r="H485" s="1"/>
      <c r="I485" s="40"/>
      <c r="J485" s="36"/>
      <c r="K485" s="36"/>
      <c r="L485" s="36"/>
      <c r="M485" s="36"/>
      <c r="N485" s="36"/>
      <c r="S485" s="40"/>
      <c r="T485" s="19">
        <v>31</v>
      </c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8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828</v>
      </c>
      <c r="B486" s="47" t="s">
        <v>1403</v>
      </c>
      <c r="C486" s="5">
        <f t="shared" si="55"/>
        <v>617</v>
      </c>
      <c r="D486" s="5">
        <f t="shared" si="56"/>
        <v>0</v>
      </c>
      <c r="E486" s="5">
        <f t="shared" si="54"/>
        <v>31</v>
      </c>
      <c r="F486" s="5">
        <v>79</v>
      </c>
      <c r="G486" s="5">
        <f t="shared" si="53"/>
        <v>1</v>
      </c>
      <c r="H486" s="1"/>
      <c r="I486" s="40"/>
      <c r="J486" s="36"/>
      <c r="K486" s="36"/>
      <c r="L486" s="36"/>
      <c r="M486" s="36"/>
      <c r="N486" s="36"/>
      <c r="S486" s="40"/>
      <c r="T486" s="19">
        <v>31</v>
      </c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8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831</v>
      </c>
      <c r="B487" s="47" t="s">
        <v>1404</v>
      </c>
      <c r="C487" s="5">
        <f t="shared" si="55"/>
        <v>623</v>
      </c>
      <c r="D487" s="5">
        <f t="shared" si="56"/>
        <v>0</v>
      </c>
      <c r="E487" s="5">
        <f t="shared" si="54"/>
        <v>29</v>
      </c>
      <c r="F487" s="5">
        <v>86</v>
      </c>
      <c r="G487" s="5">
        <f t="shared" si="53"/>
        <v>1</v>
      </c>
      <c r="H487" s="1"/>
      <c r="I487" s="40"/>
      <c r="J487" s="36"/>
      <c r="K487" s="36"/>
      <c r="L487" s="36"/>
      <c r="M487" s="36"/>
      <c r="N487" s="36"/>
      <c r="S487" s="40"/>
      <c r="T487" s="19">
        <v>29</v>
      </c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8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746</v>
      </c>
      <c r="B488" s="47" t="s">
        <v>1406</v>
      </c>
      <c r="C488" s="5">
        <f t="shared" si="55"/>
        <v>260</v>
      </c>
      <c r="D488" s="5">
        <f t="shared" si="56"/>
        <v>0</v>
      </c>
      <c r="E488" s="5">
        <f t="shared" si="54"/>
        <v>251</v>
      </c>
      <c r="F488" s="5">
        <v>75</v>
      </c>
      <c r="G488" s="5">
        <f t="shared" si="53"/>
        <v>8</v>
      </c>
      <c r="H488" s="1">
        <v>1</v>
      </c>
      <c r="I488" s="40">
        <v>39</v>
      </c>
      <c r="J488" s="36">
        <v>40</v>
      </c>
      <c r="K488" s="36">
        <v>38</v>
      </c>
      <c r="L488" s="36">
        <v>35</v>
      </c>
      <c r="M488" s="36">
        <v>36</v>
      </c>
      <c r="N488" s="38"/>
      <c r="O488" s="37">
        <v>35</v>
      </c>
      <c r="P488" s="38"/>
      <c r="Q488" s="38"/>
      <c r="R488" s="38"/>
      <c r="S488" s="42"/>
      <c r="T488" s="37">
        <v>28</v>
      </c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8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707</v>
      </c>
      <c r="B489" s="47" t="s">
        <v>1383</v>
      </c>
      <c r="C489" s="5">
        <f t="shared" si="55"/>
        <v>217</v>
      </c>
      <c r="D489" s="5">
        <f t="shared" si="56"/>
        <v>0</v>
      </c>
      <c r="E489" s="5">
        <f t="shared" si="54"/>
        <v>355</v>
      </c>
      <c r="F489" s="5">
        <v>26</v>
      </c>
      <c r="G489" s="5">
        <f t="shared" si="53"/>
        <v>11</v>
      </c>
      <c r="H489" s="1">
        <v>3</v>
      </c>
      <c r="I489" s="40">
        <v>54</v>
      </c>
      <c r="J489" s="36">
        <v>52</v>
      </c>
      <c r="K489" s="36">
        <v>51</v>
      </c>
      <c r="L489" s="36">
        <v>50</v>
      </c>
      <c r="M489" s="36">
        <v>45</v>
      </c>
      <c r="N489" s="36">
        <v>39</v>
      </c>
      <c r="O489" s="36">
        <v>37</v>
      </c>
      <c r="P489" s="38"/>
      <c r="Q489" s="38"/>
      <c r="R489" s="38"/>
      <c r="S489" s="42"/>
      <c r="T489" s="37">
        <v>27</v>
      </c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8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7" t="s">
        <v>805</v>
      </c>
      <c r="B490" s="47" t="s">
        <v>1405</v>
      </c>
      <c r="C490" s="5">
        <f t="shared" si="55"/>
        <v>391</v>
      </c>
      <c r="D490" s="5">
        <f t="shared" si="56"/>
        <v>0</v>
      </c>
      <c r="E490" s="5">
        <f>SUM(I490:BJ490)</f>
        <v>101</v>
      </c>
      <c r="F490" s="5">
        <v>82</v>
      </c>
      <c r="G490" s="5">
        <f>H490+COUNT(I490:BJ490)</f>
        <v>3</v>
      </c>
      <c r="H490" s="1"/>
      <c r="I490" s="40"/>
      <c r="J490" s="36"/>
      <c r="K490" s="36"/>
      <c r="L490" s="36"/>
      <c r="M490" s="36"/>
      <c r="N490" s="36"/>
      <c r="R490" s="19">
        <v>40</v>
      </c>
      <c r="S490" s="40">
        <v>34</v>
      </c>
      <c r="T490" s="36">
        <v>27</v>
      </c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8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770</v>
      </c>
      <c r="B491" s="47" t="s">
        <v>1370</v>
      </c>
      <c r="C491" s="5">
        <f t="shared" si="55"/>
        <v>343</v>
      </c>
      <c r="D491" s="5">
        <f t="shared" si="56"/>
        <v>0</v>
      </c>
      <c r="E491" s="5">
        <f>SUM(I491:BJ491)</f>
        <v>137</v>
      </c>
      <c r="F491" s="5">
        <v>35</v>
      </c>
      <c r="G491" s="5">
        <f>H491+COUNT(I491:BJ491)</f>
        <v>3</v>
      </c>
      <c r="H491" s="1"/>
      <c r="I491" s="40"/>
      <c r="J491" s="36"/>
      <c r="K491" s="36"/>
      <c r="L491" s="36"/>
      <c r="M491" s="36"/>
      <c r="N491" s="37">
        <v>66</v>
      </c>
      <c r="O491" s="36">
        <v>44</v>
      </c>
      <c r="P491" s="38"/>
      <c r="Q491" s="38"/>
      <c r="R491" s="38"/>
      <c r="S491" s="42"/>
      <c r="T491" s="37">
        <v>27</v>
      </c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8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8" t="s">
        <v>783</v>
      </c>
      <c r="B492" s="48" t="s">
        <v>1179</v>
      </c>
      <c r="C492" s="5">
        <f t="shared" si="55"/>
        <v>301</v>
      </c>
      <c r="D492" s="5">
        <f t="shared" si="56"/>
        <v>0</v>
      </c>
      <c r="E492" s="5">
        <f t="shared" si="54"/>
        <v>189</v>
      </c>
      <c r="F492" s="5">
        <v>29</v>
      </c>
      <c r="G492" s="5">
        <f t="shared" si="53"/>
        <v>4</v>
      </c>
      <c r="H492" s="1"/>
      <c r="I492" s="40"/>
      <c r="J492" s="36"/>
      <c r="K492" s="36"/>
      <c r="L492" s="36"/>
      <c r="M492" s="36"/>
      <c r="N492" s="36"/>
      <c r="O492" s="19">
        <v>80</v>
      </c>
      <c r="P492" s="36">
        <v>45</v>
      </c>
      <c r="Q492" s="36">
        <v>38</v>
      </c>
      <c r="R492" s="38"/>
      <c r="S492" s="42"/>
      <c r="T492" s="37">
        <v>26</v>
      </c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8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153</v>
      </c>
      <c r="B493" s="47" t="s">
        <v>1234</v>
      </c>
      <c r="C493" s="5">
        <f t="shared" si="55"/>
        <v>28</v>
      </c>
      <c r="D493" s="5">
        <f t="shared" si="56"/>
        <v>0</v>
      </c>
      <c r="E493" s="5">
        <f t="shared" si="54"/>
        <v>1902</v>
      </c>
      <c r="F493" s="5">
        <v>1</v>
      </c>
      <c r="G493" s="5">
        <f t="shared" ref="G493:G557" si="57">H493+COUNT(I493:BJ493)</f>
        <v>79</v>
      </c>
      <c r="H493" s="1">
        <v>71</v>
      </c>
      <c r="I493" s="42"/>
      <c r="J493" s="38"/>
      <c r="K493" s="38"/>
      <c r="L493" s="37">
        <v>68</v>
      </c>
      <c r="M493" s="36">
        <v>101</v>
      </c>
      <c r="N493" s="36">
        <v>119</v>
      </c>
      <c r="O493" s="36">
        <v>175</v>
      </c>
      <c r="P493" s="36">
        <v>250</v>
      </c>
      <c r="Q493" s="36">
        <v>302</v>
      </c>
      <c r="R493" s="36">
        <v>336</v>
      </c>
      <c r="S493" s="40">
        <v>551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8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180</v>
      </c>
      <c r="B494" s="47" t="s">
        <v>1233</v>
      </c>
      <c r="C494" s="5">
        <f t="shared" si="55"/>
        <v>38</v>
      </c>
      <c r="D494" s="5">
        <f t="shared" si="56"/>
        <v>0</v>
      </c>
      <c r="E494" s="5">
        <f t="shared" si="54"/>
        <v>1687</v>
      </c>
      <c r="F494" s="5">
        <v>2</v>
      </c>
      <c r="G494" s="5">
        <f t="shared" si="57"/>
        <v>68</v>
      </c>
      <c r="H494" s="1">
        <v>61</v>
      </c>
      <c r="I494" s="42"/>
      <c r="J494" s="38"/>
      <c r="K494" s="38"/>
      <c r="L494" s="38"/>
      <c r="M494" s="37">
        <v>82</v>
      </c>
      <c r="N494" s="36">
        <v>102</v>
      </c>
      <c r="O494" s="36">
        <v>151</v>
      </c>
      <c r="P494" s="36">
        <v>227</v>
      </c>
      <c r="Q494" s="36">
        <v>289</v>
      </c>
      <c r="R494" s="36">
        <v>306</v>
      </c>
      <c r="S494" s="40">
        <v>530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8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154</v>
      </c>
      <c r="B495" s="47" t="s">
        <v>1232</v>
      </c>
      <c r="C495" s="5">
        <f t="shared" si="55"/>
        <v>37</v>
      </c>
      <c r="D495" s="5">
        <f t="shared" si="56"/>
        <v>0</v>
      </c>
      <c r="E495" s="5">
        <f t="shared" si="54"/>
        <v>1706</v>
      </c>
      <c r="F495" s="5">
        <v>1</v>
      </c>
      <c r="G495" s="5">
        <f t="shared" si="57"/>
        <v>71</v>
      </c>
      <c r="H495" s="1">
        <v>64</v>
      </c>
      <c r="I495" s="42"/>
      <c r="J495" s="38"/>
      <c r="K495" s="38"/>
      <c r="L495" s="38"/>
      <c r="M495" s="37">
        <v>84</v>
      </c>
      <c r="N495" s="36">
        <v>104</v>
      </c>
      <c r="O495" s="36">
        <v>160</v>
      </c>
      <c r="P495" s="36">
        <v>235</v>
      </c>
      <c r="Q495" s="36">
        <v>290</v>
      </c>
      <c r="R495" s="36">
        <v>305</v>
      </c>
      <c r="S495" s="40">
        <v>528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8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141</v>
      </c>
      <c r="B496" s="47" t="s">
        <v>1231</v>
      </c>
      <c r="C496" s="5">
        <f t="shared" si="55"/>
        <v>33</v>
      </c>
      <c r="D496" s="5">
        <f t="shared" si="56"/>
        <v>0</v>
      </c>
      <c r="E496" s="5">
        <f t="shared" si="54"/>
        <v>1757</v>
      </c>
      <c r="F496" s="5">
        <v>2</v>
      </c>
      <c r="G496" s="5">
        <f t="shared" si="57"/>
        <v>53</v>
      </c>
      <c r="H496" s="1">
        <v>45</v>
      </c>
      <c r="I496" s="42"/>
      <c r="J496" s="38"/>
      <c r="K496" s="38"/>
      <c r="L496" s="37">
        <v>57</v>
      </c>
      <c r="M496" s="36">
        <v>91</v>
      </c>
      <c r="N496" s="36">
        <v>111</v>
      </c>
      <c r="O496" s="36">
        <v>161</v>
      </c>
      <c r="P496" s="36">
        <v>236</v>
      </c>
      <c r="Q496" s="36">
        <v>289</v>
      </c>
      <c r="R496" s="36">
        <v>297</v>
      </c>
      <c r="S496" s="40">
        <v>515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8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185</v>
      </c>
      <c r="B497" s="47" t="s">
        <v>1298</v>
      </c>
      <c r="C497" s="5">
        <f t="shared" si="55"/>
        <v>60</v>
      </c>
      <c r="D497" s="5">
        <f t="shared" si="56"/>
        <v>0</v>
      </c>
      <c r="E497" s="5">
        <f t="shared" si="54"/>
        <v>1282</v>
      </c>
      <c r="F497" s="5">
        <v>5</v>
      </c>
      <c r="G497" s="5">
        <f t="shared" si="57"/>
        <v>36</v>
      </c>
      <c r="H497" s="1">
        <v>29</v>
      </c>
      <c r="I497" s="42"/>
      <c r="J497" s="38"/>
      <c r="K497" s="38"/>
      <c r="L497" s="38"/>
      <c r="M497" s="37">
        <v>66</v>
      </c>
      <c r="N497" s="36">
        <v>79</v>
      </c>
      <c r="O497" s="36">
        <v>117</v>
      </c>
      <c r="P497" s="36">
        <v>171</v>
      </c>
      <c r="Q497" s="36">
        <v>216</v>
      </c>
      <c r="R497" s="36">
        <v>238</v>
      </c>
      <c r="S497" s="40">
        <v>395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8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188</v>
      </c>
      <c r="B498" s="47" t="s">
        <v>1230</v>
      </c>
      <c r="C498" s="5">
        <f t="shared" si="55"/>
        <v>68</v>
      </c>
      <c r="D498" s="5">
        <f t="shared" si="56"/>
        <v>0</v>
      </c>
      <c r="E498" s="5">
        <f t="shared" si="54"/>
        <v>1168</v>
      </c>
      <c r="F498" s="5">
        <v>6</v>
      </c>
      <c r="G498" s="5">
        <f t="shared" si="57"/>
        <v>56</v>
      </c>
      <c r="H498" s="1">
        <v>49</v>
      </c>
      <c r="I498" s="42"/>
      <c r="J498" s="38"/>
      <c r="K498" s="38"/>
      <c r="L498" s="38"/>
      <c r="M498" s="37">
        <v>53</v>
      </c>
      <c r="N498" s="36">
        <v>68</v>
      </c>
      <c r="O498" s="36">
        <v>108</v>
      </c>
      <c r="P498" s="36">
        <v>165</v>
      </c>
      <c r="Q498" s="36">
        <v>200</v>
      </c>
      <c r="R498" s="36">
        <v>209</v>
      </c>
      <c r="S498" s="40">
        <v>365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8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182</v>
      </c>
      <c r="B499" s="47" t="s">
        <v>1229</v>
      </c>
      <c r="C499" s="5">
        <f t="shared" si="55"/>
        <v>76</v>
      </c>
      <c r="D499" s="5">
        <f t="shared" si="56"/>
        <v>0</v>
      </c>
      <c r="E499" s="5">
        <f t="shared" si="54"/>
        <v>1063</v>
      </c>
      <c r="F499" s="5">
        <v>7</v>
      </c>
      <c r="G499" s="5">
        <f t="shared" si="57"/>
        <v>42</v>
      </c>
      <c r="H499" s="1">
        <v>36</v>
      </c>
      <c r="I499" s="42"/>
      <c r="J499" s="38"/>
      <c r="K499" s="38"/>
      <c r="L499" s="38"/>
      <c r="M499" s="38"/>
      <c r="N499" s="37">
        <v>66</v>
      </c>
      <c r="O499" s="36">
        <v>99</v>
      </c>
      <c r="P499" s="36">
        <v>151</v>
      </c>
      <c r="Q499" s="36">
        <v>190</v>
      </c>
      <c r="R499" s="36">
        <v>201</v>
      </c>
      <c r="S499" s="40">
        <v>356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8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187</v>
      </c>
      <c r="B500" s="47" t="s">
        <v>1228</v>
      </c>
      <c r="C500" s="5">
        <f t="shared" si="55"/>
        <v>71</v>
      </c>
      <c r="D500" s="5">
        <f t="shared" si="56"/>
        <v>0</v>
      </c>
      <c r="E500" s="5">
        <f t="shared" si="54"/>
        <v>1131</v>
      </c>
      <c r="F500" s="5">
        <v>7</v>
      </c>
      <c r="G500" s="5">
        <f t="shared" si="57"/>
        <v>38</v>
      </c>
      <c r="H500" s="1">
        <v>31</v>
      </c>
      <c r="I500" s="42"/>
      <c r="J500" s="38"/>
      <c r="K500" s="38"/>
      <c r="L500" s="38"/>
      <c r="M500" s="37">
        <v>55</v>
      </c>
      <c r="N500" s="36">
        <v>69</v>
      </c>
      <c r="O500" s="36">
        <v>103</v>
      </c>
      <c r="P500" s="36">
        <v>159</v>
      </c>
      <c r="Q500" s="36">
        <v>195</v>
      </c>
      <c r="R500" s="36">
        <v>208</v>
      </c>
      <c r="S500" s="40">
        <v>342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8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157</v>
      </c>
      <c r="B501" s="47" t="s">
        <v>1227</v>
      </c>
      <c r="C501" s="5">
        <f t="shared" si="55"/>
        <v>72</v>
      </c>
      <c r="D501" s="5">
        <f t="shared" si="56"/>
        <v>0</v>
      </c>
      <c r="E501" s="5">
        <f t="shared" si="54"/>
        <v>1124</v>
      </c>
      <c r="F501" s="5">
        <v>5</v>
      </c>
      <c r="G501" s="5">
        <f t="shared" si="57"/>
        <v>52</v>
      </c>
      <c r="H501" s="1">
        <v>45</v>
      </c>
      <c r="I501" s="42"/>
      <c r="J501" s="38"/>
      <c r="K501" s="38"/>
      <c r="L501" s="38"/>
      <c r="M501" s="37">
        <v>55</v>
      </c>
      <c r="N501" s="36">
        <v>68</v>
      </c>
      <c r="O501" s="36">
        <v>108</v>
      </c>
      <c r="P501" s="36">
        <v>164</v>
      </c>
      <c r="Q501" s="36">
        <v>192</v>
      </c>
      <c r="R501" s="36">
        <v>198</v>
      </c>
      <c r="S501" s="40">
        <v>339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8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184</v>
      </c>
      <c r="B502" s="47" t="s">
        <v>1226</v>
      </c>
      <c r="C502" s="5">
        <f t="shared" si="55"/>
        <v>84</v>
      </c>
      <c r="D502" s="5">
        <f t="shared" si="56"/>
        <v>0</v>
      </c>
      <c r="E502" s="5">
        <f t="shared" si="54"/>
        <v>999</v>
      </c>
      <c r="F502" s="5">
        <v>8</v>
      </c>
      <c r="G502" s="5">
        <f t="shared" si="57"/>
        <v>39</v>
      </c>
      <c r="H502" s="1">
        <v>33</v>
      </c>
      <c r="I502" s="42"/>
      <c r="J502" s="38"/>
      <c r="K502" s="38"/>
      <c r="L502" s="38"/>
      <c r="M502" s="38"/>
      <c r="N502" s="37">
        <v>62</v>
      </c>
      <c r="O502" s="36">
        <v>100</v>
      </c>
      <c r="P502" s="36">
        <v>149</v>
      </c>
      <c r="Q502" s="36">
        <v>177</v>
      </c>
      <c r="R502" s="36">
        <v>192</v>
      </c>
      <c r="S502" s="40">
        <v>319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8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183</v>
      </c>
      <c r="B503" s="47" t="s">
        <v>1225</v>
      </c>
      <c r="C503" s="5">
        <f t="shared" si="55"/>
        <v>91</v>
      </c>
      <c r="D503" s="5">
        <f t="shared" si="56"/>
        <v>0</v>
      </c>
      <c r="E503" s="5">
        <f t="shared" si="54"/>
        <v>952</v>
      </c>
      <c r="F503" s="5">
        <v>6</v>
      </c>
      <c r="G503" s="5">
        <f t="shared" si="57"/>
        <v>43</v>
      </c>
      <c r="H503" s="1">
        <v>37</v>
      </c>
      <c r="I503" s="42"/>
      <c r="J503" s="38"/>
      <c r="K503" s="38"/>
      <c r="L503" s="38"/>
      <c r="M503" s="38"/>
      <c r="N503" s="37">
        <v>57</v>
      </c>
      <c r="O503" s="36">
        <v>92</v>
      </c>
      <c r="P503" s="36">
        <v>140</v>
      </c>
      <c r="Q503" s="36">
        <v>171</v>
      </c>
      <c r="R503" s="36">
        <v>184</v>
      </c>
      <c r="S503" s="40">
        <v>308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8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158</v>
      </c>
      <c r="B504" s="47" t="s">
        <v>1224</v>
      </c>
      <c r="C504" s="5">
        <f t="shared" si="55"/>
        <v>92</v>
      </c>
      <c r="D504" s="5">
        <f t="shared" si="56"/>
        <v>0</v>
      </c>
      <c r="E504" s="5">
        <f t="shared" si="54"/>
        <v>945</v>
      </c>
      <c r="F504" s="5">
        <v>4</v>
      </c>
      <c r="G504" s="5">
        <f t="shared" si="57"/>
        <v>51</v>
      </c>
      <c r="H504" s="1">
        <v>45</v>
      </c>
      <c r="I504" s="42"/>
      <c r="J504" s="38"/>
      <c r="K504" s="38"/>
      <c r="L504" s="38"/>
      <c r="M504" s="38"/>
      <c r="N504" s="37">
        <v>60</v>
      </c>
      <c r="O504" s="36">
        <v>91</v>
      </c>
      <c r="P504" s="36">
        <v>140</v>
      </c>
      <c r="Q504" s="36">
        <v>172</v>
      </c>
      <c r="R504" s="36">
        <v>181</v>
      </c>
      <c r="S504" s="40">
        <v>301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8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1173</v>
      </c>
      <c r="B505" s="47" t="s">
        <v>1223</v>
      </c>
      <c r="C505" s="5">
        <f t="shared" si="55"/>
        <v>79</v>
      </c>
      <c r="D505" s="5">
        <f t="shared" si="56"/>
        <v>0</v>
      </c>
      <c r="E505" s="5">
        <f t="shared" si="54"/>
        <v>1033</v>
      </c>
      <c r="F505" s="5">
        <v>12</v>
      </c>
      <c r="G505" s="5">
        <f t="shared" si="57"/>
        <v>31</v>
      </c>
      <c r="H505" s="1">
        <v>24</v>
      </c>
      <c r="I505" s="42"/>
      <c r="J505" s="38"/>
      <c r="K505" s="38"/>
      <c r="L505" s="38"/>
      <c r="M505" s="37">
        <v>54</v>
      </c>
      <c r="N505" s="36">
        <v>67</v>
      </c>
      <c r="O505" s="36">
        <v>100</v>
      </c>
      <c r="P505" s="36">
        <v>149</v>
      </c>
      <c r="Q505" s="36">
        <v>177</v>
      </c>
      <c r="R505" s="36">
        <v>186</v>
      </c>
      <c r="S505" s="40">
        <v>300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8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202</v>
      </c>
      <c r="B506" s="47" t="s">
        <v>1222</v>
      </c>
      <c r="C506" s="5">
        <f t="shared" si="55"/>
        <v>98</v>
      </c>
      <c r="D506" s="5">
        <f t="shared" si="56"/>
        <v>0</v>
      </c>
      <c r="E506" s="5">
        <f t="shared" si="54"/>
        <v>904</v>
      </c>
      <c r="F506" s="5">
        <v>14</v>
      </c>
      <c r="G506" s="5">
        <f t="shared" si="57"/>
        <v>31</v>
      </c>
      <c r="H506" s="1">
        <v>25</v>
      </c>
      <c r="I506" s="42"/>
      <c r="J506" s="38"/>
      <c r="K506" s="38"/>
      <c r="L506" s="38"/>
      <c r="M506" s="38"/>
      <c r="N506" s="37">
        <v>57</v>
      </c>
      <c r="O506" s="36">
        <v>90</v>
      </c>
      <c r="P506" s="36">
        <v>134</v>
      </c>
      <c r="Q506" s="36">
        <v>159</v>
      </c>
      <c r="R506" s="36">
        <v>168</v>
      </c>
      <c r="S506" s="40">
        <v>296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8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200</v>
      </c>
      <c r="B507" s="47" t="s">
        <v>1221</v>
      </c>
      <c r="C507" s="5">
        <f t="shared" si="55"/>
        <v>122</v>
      </c>
      <c r="D507" s="5">
        <f t="shared" si="56"/>
        <v>0</v>
      </c>
      <c r="E507" s="5">
        <f t="shared" si="54"/>
        <v>728</v>
      </c>
      <c r="F507" s="5">
        <v>10</v>
      </c>
      <c r="G507" s="5">
        <f t="shared" si="57"/>
        <v>31</v>
      </c>
      <c r="H507" s="1">
        <v>26</v>
      </c>
      <c r="I507" s="42"/>
      <c r="J507" s="38"/>
      <c r="K507" s="38"/>
      <c r="L507" s="38"/>
      <c r="M507" s="38"/>
      <c r="N507" s="38"/>
      <c r="O507" s="37">
        <v>69</v>
      </c>
      <c r="P507" s="36">
        <v>111</v>
      </c>
      <c r="Q507" s="36">
        <v>135</v>
      </c>
      <c r="R507" s="36">
        <v>150</v>
      </c>
      <c r="S507" s="40">
        <v>263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8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203</v>
      </c>
      <c r="B508" s="47" t="s">
        <v>1220</v>
      </c>
      <c r="C508" s="5">
        <f t="shared" si="55"/>
        <v>116</v>
      </c>
      <c r="D508" s="5">
        <f t="shared" si="56"/>
        <v>0</v>
      </c>
      <c r="E508" s="5">
        <f t="shared" si="54"/>
        <v>746</v>
      </c>
      <c r="F508" s="5">
        <v>12</v>
      </c>
      <c r="G508" s="5">
        <f t="shared" si="57"/>
        <v>44</v>
      </c>
      <c r="H508" s="1">
        <v>39</v>
      </c>
      <c r="I508" s="42"/>
      <c r="J508" s="38"/>
      <c r="K508" s="38"/>
      <c r="L508" s="38"/>
      <c r="M508" s="38"/>
      <c r="N508" s="38"/>
      <c r="O508" s="37">
        <v>74</v>
      </c>
      <c r="P508" s="36">
        <v>123</v>
      </c>
      <c r="Q508" s="36">
        <v>147</v>
      </c>
      <c r="R508" s="36">
        <v>148</v>
      </c>
      <c r="S508" s="40">
        <v>254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8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201</v>
      </c>
      <c r="B509" s="47" t="s">
        <v>1219</v>
      </c>
      <c r="C509" s="5">
        <f t="shared" si="55"/>
        <v>127</v>
      </c>
      <c r="D509" s="5">
        <f t="shared" si="56"/>
        <v>0</v>
      </c>
      <c r="E509" s="5">
        <f t="shared" si="54"/>
        <v>709</v>
      </c>
      <c r="F509" s="5">
        <v>16</v>
      </c>
      <c r="G509" s="5">
        <f t="shared" si="57"/>
        <v>23</v>
      </c>
      <c r="H509" s="1">
        <v>18</v>
      </c>
      <c r="I509" s="42"/>
      <c r="J509" s="38"/>
      <c r="K509" s="38"/>
      <c r="L509" s="38"/>
      <c r="M509" s="38"/>
      <c r="N509" s="38"/>
      <c r="O509" s="37">
        <v>75</v>
      </c>
      <c r="P509" s="36">
        <v>113</v>
      </c>
      <c r="Q509" s="36">
        <v>136</v>
      </c>
      <c r="R509" s="36">
        <v>148</v>
      </c>
      <c r="S509" s="40">
        <v>237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8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1172</v>
      </c>
      <c r="B510" s="47" t="s">
        <v>1218</v>
      </c>
      <c r="C510" s="5">
        <f t="shared" si="55"/>
        <v>128</v>
      </c>
      <c r="D510" s="5">
        <f t="shared" si="56"/>
        <v>0</v>
      </c>
      <c r="E510" s="5">
        <f t="shared" si="54"/>
        <v>688</v>
      </c>
      <c r="F510" s="5">
        <v>12</v>
      </c>
      <c r="G510" s="5">
        <f t="shared" si="57"/>
        <v>32</v>
      </c>
      <c r="H510" s="1">
        <v>27</v>
      </c>
      <c r="I510" s="42"/>
      <c r="J510" s="38"/>
      <c r="K510" s="38"/>
      <c r="L510" s="38"/>
      <c r="M510" s="38"/>
      <c r="N510" s="38"/>
      <c r="O510" s="37">
        <v>70</v>
      </c>
      <c r="P510" s="36">
        <v>109</v>
      </c>
      <c r="Q510" s="36">
        <v>132</v>
      </c>
      <c r="R510" s="36">
        <v>141</v>
      </c>
      <c r="S510" s="40">
        <v>236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8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215</v>
      </c>
      <c r="B511" s="47" t="s">
        <v>1217</v>
      </c>
      <c r="C511" s="5">
        <f t="shared" si="55"/>
        <v>135</v>
      </c>
      <c r="D511" s="5">
        <f t="shared" si="56"/>
        <v>0</v>
      </c>
      <c r="E511" s="5">
        <f t="shared" ref="E511:E574" si="58">SUM(I511:BJ511)</f>
        <v>656</v>
      </c>
      <c r="F511" s="5">
        <v>19</v>
      </c>
      <c r="G511" s="5">
        <f t="shared" si="57"/>
        <v>17</v>
      </c>
      <c r="H511" s="1">
        <v>12</v>
      </c>
      <c r="I511" s="42"/>
      <c r="J511" s="38"/>
      <c r="K511" s="38"/>
      <c r="L511" s="38"/>
      <c r="M511" s="38"/>
      <c r="N511" s="38"/>
      <c r="O511" s="37">
        <v>63</v>
      </c>
      <c r="P511" s="36">
        <v>98</v>
      </c>
      <c r="Q511" s="36">
        <v>123</v>
      </c>
      <c r="R511" s="36">
        <v>138</v>
      </c>
      <c r="S511" s="40">
        <v>234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8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204</v>
      </c>
      <c r="B512" s="47" t="s">
        <v>1216</v>
      </c>
      <c r="C512" s="5">
        <f t="shared" si="55"/>
        <v>137</v>
      </c>
      <c r="D512" s="5">
        <f t="shared" si="56"/>
        <v>0</v>
      </c>
      <c r="E512" s="5">
        <f t="shared" si="58"/>
        <v>650</v>
      </c>
      <c r="F512" s="5">
        <v>16</v>
      </c>
      <c r="G512" s="5">
        <f t="shared" si="57"/>
        <v>22</v>
      </c>
      <c r="H512" s="1">
        <v>17</v>
      </c>
      <c r="I512" s="42"/>
      <c r="J512" s="38"/>
      <c r="K512" s="38"/>
      <c r="L512" s="38"/>
      <c r="M512" s="38"/>
      <c r="N512" s="38"/>
      <c r="O512" s="37">
        <v>64</v>
      </c>
      <c r="P512" s="36">
        <v>104</v>
      </c>
      <c r="Q512" s="36">
        <v>125</v>
      </c>
      <c r="R512" s="36">
        <v>133</v>
      </c>
      <c r="S512" s="40">
        <v>224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8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214</v>
      </c>
      <c r="B513" s="47" t="s">
        <v>1215</v>
      </c>
      <c r="C513" s="5">
        <f t="shared" si="55"/>
        <v>139</v>
      </c>
      <c r="D513" s="5">
        <f t="shared" si="56"/>
        <v>0</v>
      </c>
      <c r="E513" s="5">
        <f t="shared" si="58"/>
        <v>629</v>
      </c>
      <c r="F513" s="5">
        <v>18</v>
      </c>
      <c r="G513" s="5">
        <f t="shared" si="57"/>
        <v>21</v>
      </c>
      <c r="H513" s="1">
        <v>16</v>
      </c>
      <c r="I513" s="42"/>
      <c r="J513" s="38"/>
      <c r="K513" s="38"/>
      <c r="L513" s="38"/>
      <c r="M513" s="38"/>
      <c r="N513" s="38"/>
      <c r="O513" s="37">
        <v>62</v>
      </c>
      <c r="P513" s="36">
        <v>98</v>
      </c>
      <c r="Q513" s="36">
        <v>120</v>
      </c>
      <c r="R513" s="36">
        <v>128</v>
      </c>
      <c r="S513" s="40">
        <v>221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8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205</v>
      </c>
      <c r="B514" s="47" t="s">
        <v>1214</v>
      </c>
      <c r="C514" s="5">
        <f t="shared" ref="C514:C577" si="59">RANK(E514,$E$2:$E$1366,0)</f>
        <v>140</v>
      </c>
      <c r="D514" s="5">
        <f t="shared" si="56"/>
        <v>0</v>
      </c>
      <c r="E514" s="5">
        <f t="shared" si="58"/>
        <v>624</v>
      </c>
      <c r="F514" s="5">
        <v>21</v>
      </c>
      <c r="G514" s="5">
        <f t="shared" si="57"/>
        <v>29</v>
      </c>
      <c r="H514" s="1">
        <v>24</v>
      </c>
      <c r="I514" s="42"/>
      <c r="J514" s="38"/>
      <c r="K514" s="38"/>
      <c r="L514" s="38"/>
      <c r="M514" s="38"/>
      <c r="N514" s="38"/>
      <c r="O514" s="37">
        <v>67</v>
      </c>
      <c r="P514" s="36">
        <v>97</v>
      </c>
      <c r="Q514" s="36">
        <v>121</v>
      </c>
      <c r="R514" s="36">
        <v>126</v>
      </c>
      <c r="S514" s="40">
        <v>213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8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219</v>
      </c>
      <c r="B515" s="47" t="s">
        <v>1213</v>
      </c>
      <c r="C515" s="5">
        <f t="shared" si="59"/>
        <v>171</v>
      </c>
      <c r="D515" s="5">
        <f t="shared" si="56"/>
        <v>0</v>
      </c>
      <c r="E515" s="5">
        <f t="shared" si="58"/>
        <v>486</v>
      </c>
      <c r="F515" s="5">
        <v>23</v>
      </c>
      <c r="G515" s="5">
        <f t="shared" si="57"/>
        <v>11</v>
      </c>
      <c r="H515" s="1">
        <v>7</v>
      </c>
      <c r="I515" s="42"/>
      <c r="J515" s="38"/>
      <c r="K515" s="38"/>
      <c r="L515" s="38"/>
      <c r="M515" s="38"/>
      <c r="N515" s="38"/>
      <c r="O515" s="38"/>
      <c r="P515" s="37">
        <v>82</v>
      </c>
      <c r="Q515" s="36">
        <v>100</v>
      </c>
      <c r="R515" s="36">
        <v>107</v>
      </c>
      <c r="S515" s="40">
        <v>197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8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226</v>
      </c>
      <c r="B516" s="47" t="s">
        <v>1212</v>
      </c>
      <c r="C516" s="5">
        <f t="shared" si="59"/>
        <v>168</v>
      </c>
      <c r="D516" s="5">
        <f t="shared" si="56"/>
        <v>0</v>
      </c>
      <c r="E516" s="5">
        <f t="shared" si="58"/>
        <v>499</v>
      </c>
      <c r="F516" s="5">
        <v>18</v>
      </c>
      <c r="G516" s="5">
        <f t="shared" si="57"/>
        <v>21</v>
      </c>
      <c r="H516" s="1">
        <v>17</v>
      </c>
      <c r="I516" s="42"/>
      <c r="J516" s="38"/>
      <c r="K516" s="38"/>
      <c r="L516" s="38"/>
      <c r="M516" s="38"/>
      <c r="N516" s="38"/>
      <c r="O516" s="38"/>
      <c r="P516" s="37">
        <v>85</v>
      </c>
      <c r="Q516" s="36">
        <v>106</v>
      </c>
      <c r="R516" s="36">
        <v>112</v>
      </c>
      <c r="S516" s="40">
        <v>196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8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227</v>
      </c>
      <c r="B517" s="47" t="s">
        <v>1210</v>
      </c>
      <c r="C517" s="5">
        <f t="shared" si="59"/>
        <v>160</v>
      </c>
      <c r="D517" s="5">
        <f t="shared" si="56"/>
        <v>0</v>
      </c>
      <c r="E517" s="5">
        <f t="shared" si="58"/>
        <v>510</v>
      </c>
      <c r="F517" s="5">
        <v>27</v>
      </c>
      <c r="G517" s="5">
        <f t="shared" si="57"/>
        <v>14</v>
      </c>
      <c r="H517" s="1">
        <v>10</v>
      </c>
      <c r="I517" s="42"/>
      <c r="J517" s="38"/>
      <c r="K517" s="38"/>
      <c r="L517" s="38"/>
      <c r="M517" s="38"/>
      <c r="N517" s="38"/>
      <c r="O517" s="38"/>
      <c r="P517" s="37">
        <v>85</v>
      </c>
      <c r="Q517" s="36">
        <v>107</v>
      </c>
      <c r="R517" s="36">
        <v>123</v>
      </c>
      <c r="S517" s="40">
        <v>195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8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217</v>
      </c>
      <c r="B518" s="47" t="s">
        <v>1209</v>
      </c>
      <c r="C518" s="5">
        <f t="shared" si="59"/>
        <v>166</v>
      </c>
      <c r="D518" s="5">
        <f t="shared" si="56"/>
        <v>0</v>
      </c>
      <c r="E518" s="5">
        <f t="shared" si="58"/>
        <v>501</v>
      </c>
      <c r="F518" s="5">
        <v>26</v>
      </c>
      <c r="G518" s="5">
        <f t="shared" si="57"/>
        <v>20</v>
      </c>
      <c r="H518" s="1">
        <v>16</v>
      </c>
      <c r="I518" s="42"/>
      <c r="J518" s="38"/>
      <c r="K518" s="38"/>
      <c r="L518" s="38"/>
      <c r="M518" s="38"/>
      <c r="N518" s="38"/>
      <c r="O518" s="38"/>
      <c r="P518" s="37">
        <v>88</v>
      </c>
      <c r="Q518" s="36">
        <v>106</v>
      </c>
      <c r="R518" s="36">
        <v>112</v>
      </c>
      <c r="S518" s="40">
        <v>195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8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233</v>
      </c>
      <c r="B519" s="47" t="s">
        <v>1211</v>
      </c>
      <c r="C519" s="5">
        <f t="shared" si="59"/>
        <v>187</v>
      </c>
      <c r="D519" s="5">
        <f t="shared" si="56"/>
        <v>0</v>
      </c>
      <c r="E519" s="5">
        <f t="shared" si="58"/>
        <v>447</v>
      </c>
      <c r="F519" s="5">
        <v>11</v>
      </c>
      <c r="G519" s="5">
        <f t="shared" si="57"/>
        <v>18</v>
      </c>
      <c r="H519" s="1">
        <v>14</v>
      </c>
      <c r="I519" s="42"/>
      <c r="J519" s="38"/>
      <c r="K519" s="38"/>
      <c r="L519" s="38"/>
      <c r="M519" s="38"/>
      <c r="N519" s="38"/>
      <c r="O519" s="38"/>
      <c r="P519" s="37">
        <v>72</v>
      </c>
      <c r="Q519" s="36">
        <v>89</v>
      </c>
      <c r="R519" s="36">
        <v>96</v>
      </c>
      <c r="S519" s="40">
        <v>190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8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225</v>
      </c>
      <c r="B520" s="47" t="s">
        <v>1208</v>
      </c>
      <c r="C520" s="5">
        <f t="shared" si="59"/>
        <v>172</v>
      </c>
      <c r="D520" s="5">
        <f t="shared" si="56"/>
        <v>0</v>
      </c>
      <c r="E520" s="5">
        <f t="shared" si="58"/>
        <v>485</v>
      </c>
      <c r="F520" s="5">
        <v>16</v>
      </c>
      <c r="G520" s="5">
        <f t="shared" si="57"/>
        <v>33</v>
      </c>
      <c r="H520" s="1">
        <v>29</v>
      </c>
      <c r="I520" s="42"/>
      <c r="J520" s="38"/>
      <c r="K520" s="38"/>
      <c r="L520" s="38"/>
      <c r="M520" s="38"/>
      <c r="N520" s="38"/>
      <c r="O520" s="38"/>
      <c r="P520" s="37">
        <v>83</v>
      </c>
      <c r="Q520" s="36">
        <v>103</v>
      </c>
      <c r="R520" s="36">
        <v>111</v>
      </c>
      <c r="S520" s="40">
        <v>188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8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793</v>
      </c>
      <c r="B521" s="47" t="s">
        <v>1388</v>
      </c>
      <c r="C521" s="5">
        <f t="shared" si="59"/>
        <v>184</v>
      </c>
      <c r="D521" s="5">
        <f t="shared" si="56"/>
        <v>0</v>
      </c>
      <c r="E521" s="5">
        <f t="shared" si="58"/>
        <v>454</v>
      </c>
      <c r="F521" s="5">
        <v>31</v>
      </c>
      <c r="G521" s="5">
        <f t="shared" si="57"/>
        <v>8</v>
      </c>
      <c r="H521" s="1">
        <v>4</v>
      </c>
      <c r="I521" s="42"/>
      <c r="J521" s="38"/>
      <c r="K521" s="38"/>
      <c r="L521" s="38"/>
      <c r="M521" s="38"/>
      <c r="N521" s="38"/>
      <c r="O521" s="38"/>
      <c r="P521" s="37">
        <v>75</v>
      </c>
      <c r="Q521" s="36">
        <v>95</v>
      </c>
      <c r="R521" s="36">
        <v>102</v>
      </c>
      <c r="S521" s="40">
        <v>182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8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216</v>
      </c>
      <c r="B522" s="47" t="s">
        <v>1387</v>
      </c>
      <c r="C522" s="5">
        <f t="shared" si="59"/>
        <v>186</v>
      </c>
      <c r="D522" s="5">
        <f t="shared" si="56"/>
        <v>0</v>
      </c>
      <c r="E522" s="5">
        <f t="shared" si="58"/>
        <v>448</v>
      </c>
      <c r="F522" s="5">
        <v>25</v>
      </c>
      <c r="G522" s="5">
        <f t="shared" si="57"/>
        <v>15</v>
      </c>
      <c r="H522" s="1">
        <v>11</v>
      </c>
      <c r="I522" s="42"/>
      <c r="J522" s="38"/>
      <c r="K522" s="38"/>
      <c r="L522" s="38"/>
      <c r="M522" s="38"/>
      <c r="N522" s="38"/>
      <c r="O522" s="38"/>
      <c r="P522" s="37">
        <v>76</v>
      </c>
      <c r="Q522" s="36">
        <v>94</v>
      </c>
      <c r="R522" s="36">
        <v>99</v>
      </c>
      <c r="S522" s="40">
        <v>179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8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230</v>
      </c>
      <c r="B523" s="47" t="s">
        <v>1223</v>
      </c>
      <c r="C523" s="5">
        <f t="shared" si="59"/>
        <v>182</v>
      </c>
      <c r="D523" s="5">
        <f t="shared" si="56"/>
        <v>0</v>
      </c>
      <c r="E523" s="5">
        <f t="shared" si="58"/>
        <v>456</v>
      </c>
      <c r="F523" s="5">
        <v>33</v>
      </c>
      <c r="G523" s="5">
        <f t="shared" si="57"/>
        <v>5</v>
      </c>
      <c r="H523" s="1">
        <v>1</v>
      </c>
      <c r="I523" s="42"/>
      <c r="J523" s="38"/>
      <c r="K523" s="38"/>
      <c r="L523" s="38"/>
      <c r="M523" s="38"/>
      <c r="N523" s="38"/>
      <c r="O523" s="38"/>
      <c r="P523" s="37">
        <v>84</v>
      </c>
      <c r="Q523" s="36">
        <v>97</v>
      </c>
      <c r="R523" s="36">
        <v>100</v>
      </c>
      <c r="S523" s="40">
        <v>175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8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232</v>
      </c>
      <c r="B524" s="47" t="s">
        <v>1386</v>
      </c>
      <c r="C524" s="5">
        <f t="shared" si="59"/>
        <v>189</v>
      </c>
      <c r="D524" s="5">
        <f t="shared" si="56"/>
        <v>0</v>
      </c>
      <c r="E524" s="5">
        <f t="shared" si="58"/>
        <v>443</v>
      </c>
      <c r="F524" s="5">
        <v>31</v>
      </c>
      <c r="G524" s="5">
        <f t="shared" si="57"/>
        <v>17</v>
      </c>
      <c r="H524" s="1">
        <v>13</v>
      </c>
      <c r="I524" s="42"/>
      <c r="J524" s="38"/>
      <c r="K524" s="38"/>
      <c r="L524" s="38"/>
      <c r="M524" s="38"/>
      <c r="N524" s="38"/>
      <c r="O524" s="38"/>
      <c r="P524" s="37">
        <v>75</v>
      </c>
      <c r="Q524" s="36">
        <v>95</v>
      </c>
      <c r="R524" s="36">
        <v>102</v>
      </c>
      <c r="S524" s="40">
        <v>171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8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229</v>
      </c>
      <c r="B525" s="47" t="s">
        <v>1229</v>
      </c>
      <c r="C525" s="5">
        <f t="shared" si="59"/>
        <v>196</v>
      </c>
      <c r="D525" s="5">
        <f t="shared" si="56"/>
        <v>0</v>
      </c>
      <c r="E525" s="5">
        <f t="shared" si="58"/>
        <v>411</v>
      </c>
      <c r="F525" s="5">
        <v>35</v>
      </c>
      <c r="G525" s="5">
        <f t="shared" si="57"/>
        <v>6</v>
      </c>
      <c r="H525" s="1">
        <v>2</v>
      </c>
      <c r="I525" s="42"/>
      <c r="J525" s="38"/>
      <c r="K525" s="38"/>
      <c r="L525" s="38"/>
      <c r="M525" s="38"/>
      <c r="N525" s="38"/>
      <c r="O525" s="38"/>
      <c r="P525" s="37">
        <v>69</v>
      </c>
      <c r="Q525" s="36">
        <v>84</v>
      </c>
      <c r="R525" s="36">
        <v>93</v>
      </c>
      <c r="S525" s="40">
        <v>165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8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231</v>
      </c>
      <c r="B526" s="47" t="s">
        <v>1385</v>
      </c>
      <c r="C526" s="5">
        <f t="shared" si="59"/>
        <v>194</v>
      </c>
      <c r="D526" s="5">
        <f t="shared" si="56"/>
        <v>0</v>
      </c>
      <c r="E526" s="5">
        <f t="shared" si="58"/>
        <v>419</v>
      </c>
      <c r="F526" s="5">
        <v>37</v>
      </c>
      <c r="G526" s="5">
        <f t="shared" si="57"/>
        <v>12</v>
      </c>
      <c r="H526" s="1">
        <v>8</v>
      </c>
      <c r="I526" s="42"/>
      <c r="J526" s="38"/>
      <c r="K526" s="38"/>
      <c r="L526" s="38"/>
      <c r="M526" s="38"/>
      <c r="N526" s="38"/>
      <c r="O526" s="38"/>
      <c r="P526" s="37">
        <v>73</v>
      </c>
      <c r="Q526" s="36">
        <v>88</v>
      </c>
      <c r="R526" s="36">
        <v>97</v>
      </c>
      <c r="S526" s="40">
        <v>161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8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798</v>
      </c>
      <c r="B527" s="47" t="s">
        <v>1393</v>
      </c>
      <c r="C527" s="5">
        <f t="shared" si="59"/>
        <v>220</v>
      </c>
      <c r="D527" s="5">
        <f t="shared" si="56"/>
        <v>0</v>
      </c>
      <c r="E527" s="5">
        <f t="shared" si="58"/>
        <v>342</v>
      </c>
      <c r="F527" s="5">
        <v>22</v>
      </c>
      <c r="G527" s="5">
        <f t="shared" si="57"/>
        <v>16</v>
      </c>
      <c r="H527" s="1">
        <v>13</v>
      </c>
      <c r="I527" s="42"/>
      <c r="J527" s="38"/>
      <c r="K527" s="38"/>
      <c r="L527" s="38"/>
      <c r="M527" s="38"/>
      <c r="N527" s="38"/>
      <c r="O527" s="38"/>
      <c r="P527" s="38"/>
      <c r="Q527" s="37">
        <v>89</v>
      </c>
      <c r="R527" s="36">
        <v>93</v>
      </c>
      <c r="S527" s="40">
        <v>160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8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228</v>
      </c>
      <c r="B528" s="47" t="s">
        <v>1384</v>
      </c>
      <c r="C528" s="5">
        <f t="shared" si="59"/>
        <v>205</v>
      </c>
      <c r="D528" s="5">
        <f t="shared" si="56"/>
        <v>0</v>
      </c>
      <c r="E528" s="5">
        <f t="shared" si="58"/>
        <v>395</v>
      </c>
      <c r="F528" s="5">
        <v>34</v>
      </c>
      <c r="G528" s="5">
        <f t="shared" si="57"/>
        <v>10</v>
      </c>
      <c r="H528" s="1">
        <v>6</v>
      </c>
      <c r="I528" s="42"/>
      <c r="J528" s="38"/>
      <c r="K528" s="38"/>
      <c r="L528" s="38"/>
      <c r="M528" s="38"/>
      <c r="N528" s="38"/>
      <c r="O528" s="38"/>
      <c r="P528" s="37">
        <v>68</v>
      </c>
      <c r="Q528" s="36">
        <v>85</v>
      </c>
      <c r="R528" s="36">
        <v>91</v>
      </c>
      <c r="S528" s="40">
        <v>151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8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237</v>
      </c>
      <c r="B529" s="47" t="s">
        <v>1222</v>
      </c>
      <c r="C529" s="5">
        <f t="shared" si="59"/>
        <v>204</v>
      </c>
      <c r="D529" s="5">
        <f t="shared" si="56"/>
        <v>0</v>
      </c>
      <c r="E529" s="5">
        <f t="shared" si="58"/>
        <v>396</v>
      </c>
      <c r="F529" s="5">
        <v>40</v>
      </c>
      <c r="G529" s="5">
        <f t="shared" si="57"/>
        <v>5</v>
      </c>
      <c r="H529" s="1">
        <v>1</v>
      </c>
      <c r="I529" s="42"/>
      <c r="J529" s="38"/>
      <c r="K529" s="38"/>
      <c r="L529" s="38"/>
      <c r="M529" s="38"/>
      <c r="N529" s="38"/>
      <c r="O529" s="38"/>
      <c r="P529" s="37">
        <v>71</v>
      </c>
      <c r="Q529" s="36">
        <v>84</v>
      </c>
      <c r="R529" s="36">
        <v>91</v>
      </c>
      <c r="S529" s="40">
        <v>150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8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234</v>
      </c>
      <c r="B530" s="47" t="s">
        <v>1351</v>
      </c>
      <c r="C530" s="5">
        <f t="shared" si="59"/>
        <v>329</v>
      </c>
      <c r="D530" s="5">
        <f t="shared" si="56"/>
        <v>0</v>
      </c>
      <c r="E530" s="5">
        <f>SUM(I530:BJ530)</f>
        <v>149</v>
      </c>
      <c r="F530" s="5">
        <v>41</v>
      </c>
      <c r="G530" s="5">
        <f>H530+COUNT(I530:BJ530)</f>
        <v>3</v>
      </c>
      <c r="H530" s="1">
        <v>2</v>
      </c>
      <c r="I530" s="42"/>
      <c r="J530" s="38"/>
      <c r="K530" s="38"/>
      <c r="L530" s="38"/>
      <c r="M530" s="38"/>
      <c r="N530" s="38"/>
      <c r="O530" s="38"/>
      <c r="P530" s="38"/>
      <c r="Q530" s="38"/>
      <c r="R530" s="38"/>
      <c r="S530" s="45">
        <v>149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8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218</v>
      </c>
      <c r="B531" s="47" t="s">
        <v>1227</v>
      </c>
      <c r="C531" s="5">
        <f t="shared" si="59"/>
        <v>226</v>
      </c>
      <c r="D531" s="5">
        <f t="shared" si="56"/>
        <v>0</v>
      </c>
      <c r="E531" s="5">
        <f t="shared" si="58"/>
        <v>325</v>
      </c>
      <c r="F531" s="5">
        <v>18</v>
      </c>
      <c r="G531" s="5">
        <f t="shared" si="57"/>
        <v>24</v>
      </c>
      <c r="H531" s="1">
        <v>21</v>
      </c>
      <c r="I531" s="42"/>
      <c r="J531" s="38"/>
      <c r="K531" s="38"/>
      <c r="L531" s="38"/>
      <c r="M531" s="38"/>
      <c r="N531" s="38"/>
      <c r="O531" s="38"/>
      <c r="P531" s="38"/>
      <c r="Q531" s="37">
        <v>85</v>
      </c>
      <c r="R531" s="36">
        <v>91</v>
      </c>
      <c r="S531" s="40">
        <v>149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8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794</v>
      </c>
      <c r="B532" s="47" t="s">
        <v>1352</v>
      </c>
      <c r="C532" s="5">
        <f t="shared" si="59"/>
        <v>206</v>
      </c>
      <c r="D532" s="5">
        <f t="shared" si="56"/>
        <v>0</v>
      </c>
      <c r="E532" s="5">
        <f t="shared" si="58"/>
        <v>394</v>
      </c>
      <c r="F532" s="5">
        <v>30</v>
      </c>
      <c r="G532" s="5">
        <f t="shared" si="57"/>
        <v>15</v>
      </c>
      <c r="H532" s="1">
        <v>11</v>
      </c>
      <c r="I532" s="42"/>
      <c r="J532" s="38"/>
      <c r="K532" s="38"/>
      <c r="L532" s="38"/>
      <c r="M532" s="38"/>
      <c r="N532" s="38"/>
      <c r="O532" s="38"/>
      <c r="P532" s="37">
        <v>71</v>
      </c>
      <c r="Q532" s="36">
        <v>84</v>
      </c>
      <c r="R532" s="36">
        <v>91</v>
      </c>
      <c r="S532" s="40">
        <v>148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8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811</v>
      </c>
      <c r="B533" s="47" t="s">
        <v>1352</v>
      </c>
      <c r="C533" s="5">
        <f t="shared" si="59"/>
        <v>337</v>
      </c>
      <c r="D533" s="5">
        <f t="shared" si="56"/>
        <v>0</v>
      </c>
      <c r="E533" s="5">
        <f t="shared" si="58"/>
        <v>141</v>
      </c>
      <c r="F533" s="5">
        <v>43</v>
      </c>
      <c r="G533" s="5">
        <f t="shared" si="57"/>
        <v>2</v>
      </c>
      <c r="H533" s="1">
        <v>1</v>
      </c>
      <c r="I533" s="42"/>
      <c r="J533" s="38"/>
      <c r="K533" s="38"/>
      <c r="L533" s="38"/>
      <c r="M533" s="38"/>
      <c r="N533" s="38"/>
      <c r="O533" s="38"/>
      <c r="P533" s="38"/>
      <c r="Q533" s="38"/>
      <c r="R533" s="38"/>
      <c r="S533" s="45">
        <v>141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8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812</v>
      </c>
      <c r="B534" s="47" t="s">
        <v>1402</v>
      </c>
      <c r="C534" s="5">
        <f t="shared" si="59"/>
        <v>339</v>
      </c>
      <c r="D534" s="5">
        <f t="shared" si="56"/>
        <v>0</v>
      </c>
      <c r="E534" s="5">
        <f t="shared" si="58"/>
        <v>140</v>
      </c>
      <c r="F534" s="5">
        <v>38</v>
      </c>
      <c r="G534" s="5">
        <f t="shared" si="57"/>
        <v>7</v>
      </c>
      <c r="H534" s="1">
        <v>6</v>
      </c>
      <c r="I534" s="42"/>
      <c r="J534" s="38"/>
      <c r="K534" s="38"/>
      <c r="L534" s="38"/>
      <c r="M534" s="38"/>
      <c r="N534" s="38"/>
      <c r="O534" s="38"/>
      <c r="P534" s="38"/>
      <c r="Q534" s="38"/>
      <c r="R534" s="38"/>
      <c r="S534" s="45">
        <v>140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8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236</v>
      </c>
      <c r="B535" s="47" t="s">
        <v>1401</v>
      </c>
      <c r="C535" s="5">
        <f t="shared" si="59"/>
        <v>342</v>
      </c>
      <c r="D535" s="5">
        <f t="shared" si="56"/>
        <v>0</v>
      </c>
      <c r="E535" s="5">
        <f t="shared" si="58"/>
        <v>138</v>
      </c>
      <c r="F535" s="5">
        <v>46</v>
      </c>
      <c r="G535" s="5">
        <f t="shared" si="57"/>
        <v>2</v>
      </c>
      <c r="H535" s="1">
        <v>1</v>
      </c>
      <c r="I535" s="42"/>
      <c r="J535" s="38"/>
      <c r="K535" s="38"/>
      <c r="L535" s="38"/>
      <c r="M535" s="38"/>
      <c r="N535" s="38"/>
      <c r="O535" s="38"/>
      <c r="P535" s="38"/>
      <c r="Q535" s="38"/>
      <c r="R535" s="38"/>
      <c r="S535" s="45">
        <v>138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8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799</v>
      </c>
      <c r="B536" s="47" t="s">
        <v>1213</v>
      </c>
      <c r="C536" s="5">
        <f t="shared" si="59"/>
        <v>281</v>
      </c>
      <c r="D536" s="5">
        <f t="shared" ref="D536:D599" si="60">AS536</f>
        <v>0</v>
      </c>
      <c r="E536" s="5">
        <f t="shared" si="58"/>
        <v>220</v>
      </c>
      <c r="F536" s="5">
        <v>37</v>
      </c>
      <c r="G536" s="5">
        <f t="shared" si="57"/>
        <v>4</v>
      </c>
      <c r="H536" s="1">
        <v>2</v>
      </c>
      <c r="I536" s="42"/>
      <c r="J536" s="38"/>
      <c r="K536" s="38"/>
      <c r="L536" s="38"/>
      <c r="M536" s="38"/>
      <c r="N536" s="38"/>
      <c r="O536" s="38"/>
      <c r="P536" s="38"/>
      <c r="Q536" s="37">
        <v>83</v>
      </c>
      <c r="R536" s="38"/>
      <c r="S536" s="45">
        <v>137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8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813</v>
      </c>
      <c r="B537" s="47" t="s">
        <v>1400</v>
      </c>
      <c r="C537" s="5">
        <f t="shared" si="59"/>
        <v>345</v>
      </c>
      <c r="D537" s="5">
        <f t="shared" si="60"/>
        <v>0</v>
      </c>
      <c r="E537" s="5">
        <f t="shared" si="58"/>
        <v>136</v>
      </c>
      <c r="F537" s="5">
        <v>36</v>
      </c>
      <c r="G537" s="5">
        <f t="shared" si="57"/>
        <v>2</v>
      </c>
      <c r="H537" s="1">
        <v>1</v>
      </c>
      <c r="I537" s="42"/>
      <c r="J537" s="38"/>
      <c r="K537" s="38"/>
      <c r="L537" s="38"/>
      <c r="M537" s="38"/>
      <c r="N537" s="38"/>
      <c r="O537" s="38"/>
      <c r="P537" s="38"/>
      <c r="Q537" s="38"/>
      <c r="R537" s="38"/>
      <c r="S537" s="45">
        <v>136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8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814</v>
      </c>
      <c r="B538" s="47" t="s">
        <v>1399</v>
      </c>
      <c r="C538" s="5">
        <f t="shared" si="59"/>
        <v>347</v>
      </c>
      <c r="D538" s="5">
        <f t="shared" si="60"/>
        <v>0</v>
      </c>
      <c r="E538" s="5">
        <f t="shared" si="58"/>
        <v>135</v>
      </c>
      <c r="F538" s="5">
        <v>50</v>
      </c>
      <c r="G538" s="5">
        <f t="shared" si="57"/>
        <v>2</v>
      </c>
      <c r="H538" s="1">
        <v>1</v>
      </c>
      <c r="I538" s="42"/>
      <c r="J538" s="38"/>
      <c r="K538" s="38"/>
      <c r="L538" s="38"/>
      <c r="M538" s="38"/>
      <c r="N538" s="38"/>
      <c r="O538" s="38"/>
      <c r="P538" s="38"/>
      <c r="Q538" s="38"/>
      <c r="R538" s="38"/>
      <c r="S538" s="45">
        <v>135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8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796</v>
      </c>
      <c r="B539" s="47" t="s">
        <v>1379</v>
      </c>
      <c r="C539" s="5">
        <f t="shared" si="59"/>
        <v>276</v>
      </c>
      <c r="D539" s="5">
        <f t="shared" si="60"/>
        <v>0</v>
      </c>
      <c r="E539" s="5">
        <f t="shared" si="58"/>
        <v>231</v>
      </c>
      <c r="F539" s="5">
        <v>55</v>
      </c>
      <c r="G539" s="5">
        <f t="shared" si="57"/>
        <v>4</v>
      </c>
      <c r="H539" s="1"/>
      <c r="I539" s="40"/>
      <c r="J539" s="36"/>
      <c r="K539" s="36"/>
      <c r="L539" s="36"/>
      <c r="M539" s="36"/>
      <c r="N539" s="36"/>
      <c r="P539" s="19">
        <v>36</v>
      </c>
      <c r="Q539" s="36">
        <v>44</v>
      </c>
      <c r="R539" s="36">
        <v>45</v>
      </c>
      <c r="S539" s="40">
        <v>106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8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816</v>
      </c>
      <c r="B540" s="47" t="s">
        <v>1201</v>
      </c>
      <c r="C540" s="5">
        <f t="shared" si="59"/>
        <v>581</v>
      </c>
      <c r="D540" s="5">
        <f t="shared" si="60"/>
        <v>0</v>
      </c>
      <c r="E540" s="5">
        <f t="shared" si="58"/>
        <v>38</v>
      </c>
      <c r="F540" s="5">
        <v>88</v>
      </c>
      <c r="G540" s="5">
        <f t="shared" si="57"/>
        <v>1</v>
      </c>
      <c r="H540" s="1"/>
      <c r="I540" s="40"/>
      <c r="J540" s="36"/>
      <c r="K540" s="36"/>
      <c r="L540" s="36"/>
      <c r="M540" s="36"/>
      <c r="N540" s="36"/>
      <c r="S540" s="43">
        <v>38</v>
      </c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8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817</v>
      </c>
      <c r="B541" s="47" t="s">
        <v>1486</v>
      </c>
      <c r="C541" s="5">
        <f t="shared" si="59"/>
        <v>600</v>
      </c>
      <c r="D541" s="5">
        <f t="shared" si="60"/>
        <v>0</v>
      </c>
      <c r="E541" s="5">
        <f t="shared" si="58"/>
        <v>36</v>
      </c>
      <c r="F541" s="5">
        <v>94</v>
      </c>
      <c r="G541" s="5">
        <f t="shared" si="57"/>
        <v>1</v>
      </c>
      <c r="H541" s="1"/>
      <c r="I541" s="40"/>
      <c r="J541" s="36"/>
      <c r="K541" s="36"/>
      <c r="L541" s="36"/>
      <c r="M541" s="36"/>
      <c r="N541" s="36"/>
      <c r="S541" s="43">
        <v>36</v>
      </c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8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804</v>
      </c>
      <c r="B542" s="47" t="s">
        <v>1390</v>
      </c>
      <c r="C542" s="5">
        <f t="shared" si="59"/>
        <v>555</v>
      </c>
      <c r="D542" s="5">
        <f t="shared" si="60"/>
        <v>0</v>
      </c>
      <c r="E542" s="5">
        <f t="shared" si="58"/>
        <v>41</v>
      </c>
      <c r="F542" s="5">
        <v>77</v>
      </c>
      <c r="G542" s="5">
        <f t="shared" si="57"/>
        <v>1</v>
      </c>
      <c r="H542" s="1"/>
      <c r="I542" s="40"/>
      <c r="J542" s="36"/>
      <c r="K542" s="36"/>
      <c r="L542" s="36"/>
      <c r="M542" s="36"/>
      <c r="N542" s="36"/>
      <c r="R542" s="19">
        <v>41</v>
      </c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8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806</v>
      </c>
      <c r="B543" s="47" t="s">
        <v>1390</v>
      </c>
      <c r="C543" s="5">
        <f t="shared" si="59"/>
        <v>590</v>
      </c>
      <c r="D543" s="5">
        <f t="shared" si="60"/>
        <v>0</v>
      </c>
      <c r="E543" s="5">
        <f t="shared" si="58"/>
        <v>37</v>
      </c>
      <c r="F543" s="5">
        <v>86</v>
      </c>
      <c r="G543" s="5">
        <f t="shared" si="57"/>
        <v>1</v>
      </c>
      <c r="H543" s="1"/>
      <c r="I543" s="40"/>
      <c r="J543" s="36"/>
      <c r="K543" s="36"/>
      <c r="L543" s="36"/>
      <c r="M543" s="36"/>
      <c r="N543" s="36"/>
      <c r="R543" s="19">
        <v>37</v>
      </c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8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807</v>
      </c>
      <c r="B544" s="47" t="s">
        <v>1394</v>
      </c>
      <c r="C544" s="5">
        <f t="shared" si="59"/>
        <v>590</v>
      </c>
      <c r="D544" s="5">
        <f t="shared" si="60"/>
        <v>0</v>
      </c>
      <c r="E544" s="5">
        <f t="shared" si="58"/>
        <v>37</v>
      </c>
      <c r="F544" s="5">
        <v>89</v>
      </c>
      <c r="G544" s="5">
        <f t="shared" si="57"/>
        <v>1</v>
      </c>
      <c r="H544" s="1"/>
      <c r="I544" s="40"/>
      <c r="J544" s="36"/>
      <c r="K544" s="36"/>
      <c r="L544" s="36"/>
      <c r="M544" s="36"/>
      <c r="N544" s="36"/>
      <c r="R544" s="19">
        <v>37</v>
      </c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8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808</v>
      </c>
      <c r="B545" s="47" t="s">
        <v>1391</v>
      </c>
      <c r="C545" s="5">
        <f t="shared" si="59"/>
        <v>609</v>
      </c>
      <c r="D545" s="5">
        <f t="shared" si="60"/>
        <v>0</v>
      </c>
      <c r="E545" s="5">
        <f t="shared" si="58"/>
        <v>35</v>
      </c>
      <c r="F545" s="5">
        <v>93</v>
      </c>
      <c r="G545" s="5">
        <f t="shared" si="57"/>
        <v>1</v>
      </c>
      <c r="H545" s="1"/>
      <c r="I545" s="40"/>
      <c r="J545" s="36"/>
      <c r="K545" s="36"/>
      <c r="L545" s="36"/>
      <c r="M545" s="36"/>
      <c r="N545" s="36"/>
      <c r="R545" s="19">
        <v>35</v>
      </c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8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800</v>
      </c>
      <c r="B546" s="47" t="s">
        <v>1389</v>
      </c>
      <c r="C546" s="5">
        <f t="shared" si="59"/>
        <v>534</v>
      </c>
      <c r="D546" s="5">
        <f t="shared" si="60"/>
        <v>0</v>
      </c>
      <c r="E546" s="5">
        <f t="shared" si="58"/>
        <v>46</v>
      </c>
      <c r="F546" s="5">
        <v>71</v>
      </c>
      <c r="G546" s="5">
        <f t="shared" si="57"/>
        <v>1</v>
      </c>
      <c r="H546" s="1"/>
      <c r="I546" s="40"/>
      <c r="J546" s="36"/>
      <c r="K546" s="36"/>
      <c r="L546" s="36"/>
      <c r="M546" s="36"/>
      <c r="N546" s="36"/>
      <c r="Q546" s="19">
        <v>46</v>
      </c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8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484</v>
      </c>
      <c r="B547" s="47" t="s">
        <v>1286</v>
      </c>
      <c r="C547" s="5">
        <f t="shared" si="59"/>
        <v>285</v>
      </c>
      <c r="D547" s="5">
        <f t="shared" si="60"/>
        <v>0</v>
      </c>
      <c r="E547" s="5">
        <f t="shared" si="58"/>
        <v>209</v>
      </c>
      <c r="F547" s="5">
        <v>69</v>
      </c>
      <c r="G547" s="5">
        <f t="shared" si="57"/>
        <v>7</v>
      </c>
      <c r="H547" s="1">
        <v>1</v>
      </c>
      <c r="I547" s="42"/>
      <c r="J547" s="37">
        <v>31</v>
      </c>
      <c r="K547" s="36">
        <v>32</v>
      </c>
      <c r="L547" s="36">
        <v>31</v>
      </c>
      <c r="M547" s="36">
        <v>32</v>
      </c>
      <c r="N547" s="38"/>
      <c r="O547" s="37">
        <v>39</v>
      </c>
      <c r="P547" s="36">
        <v>44</v>
      </c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8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640</v>
      </c>
      <c r="B548" s="47" t="s">
        <v>1197</v>
      </c>
      <c r="C548" s="5">
        <f t="shared" si="59"/>
        <v>173</v>
      </c>
      <c r="D548" s="5">
        <f t="shared" si="60"/>
        <v>0</v>
      </c>
      <c r="E548" s="5">
        <f t="shared" si="58"/>
        <v>472</v>
      </c>
      <c r="F548" s="5">
        <v>22</v>
      </c>
      <c r="G548" s="5">
        <f t="shared" si="57"/>
        <v>19</v>
      </c>
      <c r="H548" s="1">
        <v>11</v>
      </c>
      <c r="I548" s="40">
        <v>72</v>
      </c>
      <c r="J548" s="36">
        <v>77</v>
      </c>
      <c r="K548" s="36">
        <v>81</v>
      </c>
      <c r="L548" s="36">
        <v>60</v>
      </c>
      <c r="M548" s="36">
        <v>51</v>
      </c>
      <c r="N548" s="36">
        <v>49</v>
      </c>
      <c r="O548" s="36">
        <v>46</v>
      </c>
      <c r="P548" s="36">
        <v>36</v>
      </c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8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785</v>
      </c>
      <c r="B549" s="47" t="s">
        <v>1179</v>
      </c>
      <c r="C549" s="5">
        <f t="shared" si="59"/>
        <v>394</v>
      </c>
      <c r="D549" s="5">
        <f t="shared" si="60"/>
        <v>0</v>
      </c>
      <c r="E549" s="5">
        <f t="shared" si="58"/>
        <v>100</v>
      </c>
      <c r="F549" s="5">
        <v>44</v>
      </c>
      <c r="G549" s="5">
        <f t="shared" si="57"/>
        <v>2</v>
      </c>
      <c r="H549" s="1"/>
      <c r="I549" s="40"/>
      <c r="J549" s="36"/>
      <c r="K549" s="36"/>
      <c r="L549" s="36"/>
      <c r="M549" s="36"/>
      <c r="N549" s="36"/>
      <c r="O549" s="19">
        <v>65</v>
      </c>
      <c r="P549" s="36">
        <v>35</v>
      </c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8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667</v>
      </c>
      <c r="B550" s="47" t="s">
        <v>1378</v>
      </c>
      <c r="C550" s="5">
        <f t="shared" si="59"/>
        <v>230</v>
      </c>
      <c r="D550" s="5">
        <f t="shared" si="60"/>
        <v>0</v>
      </c>
      <c r="E550" s="5">
        <f t="shared" si="58"/>
        <v>319</v>
      </c>
      <c r="F550" s="5">
        <v>66</v>
      </c>
      <c r="G550" s="5">
        <f t="shared" si="57"/>
        <v>12</v>
      </c>
      <c r="H550" s="1">
        <v>4</v>
      </c>
      <c r="I550" s="40">
        <v>37</v>
      </c>
      <c r="J550" s="36">
        <v>38</v>
      </c>
      <c r="K550" s="36">
        <v>39</v>
      </c>
      <c r="L550" s="36">
        <v>39</v>
      </c>
      <c r="M550" s="36">
        <v>40</v>
      </c>
      <c r="N550" s="36">
        <v>41</v>
      </c>
      <c r="O550" s="36">
        <v>50</v>
      </c>
      <c r="P550" s="36">
        <v>35</v>
      </c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8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695</v>
      </c>
      <c r="B551" s="47" t="s">
        <v>1207</v>
      </c>
      <c r="C551" s="5">
        <f t="shared" si="59"/>
        <v>219</v>
      </c>
      <c r="D551" s="5">
        <f t="shared" si="60"/>
        <v>0</v>
      </c>
      <c r="E551" s="5">
        <f>SUM(I551:BJ551)</f>
        <v>347</v>
      </c>
      <c r="F551" s="5">
        <v>40</v>
      </c>
      <c r="G551" s="5">
        <f>H551+COUNT(I551:BJ551)</f>
        <v>13</v>
      </c>
      <c r="H551" s="1">
        <v>5</v>
      </c>
      <c r="I551" s="40">
        <v>48</v>
      </c>
      <c r="J551" s="36">
        <v>49</v>
      </c>
      <c r="K551" s="36">
        <v>48</v>
      </c>
      <c r="L551" s="36">
        <v>50</v>
      </c>
      <c r="M551" s="36">
        <v>42</v>
      </c>
      <c r="N551" s="36">
        <v>39</v>
      </c>
      <c r="O551" s="36">
        <v>37</v>
      </c>
      <c r="P551" s="36">
        <v>34</v>
      </c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8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586</v>
      </c>
      <c r="B552" s="47" t="s">
        <v>1377</v>
      </c>
      <c r="C552" s="5">
        <f t="shared" si="59"/>
        <v>234</v>
      </c>
      <c r="D552" s="5">
        <f t="shared" si="60"/>
        <v>0</v>
      </c>
      <c r="E552" s="5">
        <f t="shared" si="58"/>
        <v>315</v>
      </c>
      <c r="F552" s="5">
        <v>70</v>
      </c>
      <c r="G552" s="5">
        <f t="shared" si="57"/>
        <v>20</v>
      </c>
      <c r="H552" s="1">
        <v>12</v>
      </c>
      <c r="I552" s="40">
        <v>41</v>
      </c>
      <c r="J552" s="36">
        <v>41</v>
      </c>
      <c r="K552" s="36">
        <v>39</v>
      </c>
      <c r="L552" s="36">
        <v>38</v>
      </c>
      <c r="M552" s="36">
        <v>43</v>
      </c>
      <c r="N552" s="36">
        <v>41</v>
      </c>
      <c r="O552" s="36">
        <v>38</v>
      </c>
      <c r="P552" s="36">
        <v>34</v>
      </c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8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784</v>
      </c>
      <c r="B553" s="47" t="s">
        <v>1372</v>
      </c>
      <c r="C553" s="5">
        <f t="shared" si="59"/>
        <v>399</v>
      </c>
      <c r="D553" s="5">
        <f t="shared" si="60"/>
        <v>0</v>
      </c>
      <c r="E553" s="5">
        <f t="shared" si="58"/>
        <v>99</v>
      </c>
      <c r="F553" s="5">
        <v>43</v>
      </c>
      <c r="G553" s="5">
        <f t="shared" si="57"/>
        <v>2</v>
      </c>
      <c r="H553" s="1"/>
      <c r="I553" s="40"/>
      <c r="J553" s="36"/>
      <c r="K553" s="36"/>
      <c r="L553" s="36"/>
      <c r="M553" s="36"/>
      <c r="N553" s="36"/>
      <c r="O553" s="19">
        <v>66</v>
      </c>
      <c r="P553" s="36">
        <v>33</v>
      </c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8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786</v>
      </c>
      <c r="B554" s="47" t="s">
        <v>1373</v>
      </c>
      <c r="C554" s="5">
        <f t="shared" si="59"/>
        <v>406</v>
      </c>
      <c r="D554" s="5">
        <f t="shared" si="60"/>
        <v>0</v>
      </c>
      <c r="E554" s="5">
        <f t="shared" si="58"/>
        <v>91</v>
      </c>
      <c r="F554" s="5">
        <v>56</v>
      </c>
      <c r="G554" s="5">
        <f t="shared" si="57"/>
        <v>2</v>
      </c>
      <c r="H554" s="1"/>
      <c r="I554" s="40"/>
      <c r="J554" s="36"/>
      <c r="K554" s="36"/>
      <c r="L554" s="36"/>
      <c r="M554" s="36"/>
      <c r="N554" s="36"/>
      <c r="O554" s="19">
        <v>58</v>
      </c>
      <c r="P554" s="36">
        <v>33</v>
      </c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8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537</v>
      </c>
      <c r="B555" s="47" t="s">
        <v>1206</v>
      </c>
      <c r="C555" s="5">
        <f t="shared" si="59"/>
        <v>201</v>
      </c>
      <c r="D555" s="5">
        <f t="shared" si="60"/>
        <v>0</v>
      </c>
      <c r="E555" s="5">
        <f t="shared" si="58"/>
        <v>404</v>
      </c>
      <c r="F555" s="5">
        <v>36</v>
      </c>
      <c r="G555" s="5">
        <f t="shared" si="57"/>
        <v>21</v>
      </c>
      <c r="H555" s="1">
        <v>14</v>
      </c>
      <c r="I555" s="40">
        <v>53</v>
      </c>
      <c r="J555" s="36">
        <v>53</v>
      </c>
      <c r="K555" s="36">
        <v>55</v>
      </c>
      <c r="L555" s="36">
        <v>56</v>
      </c>
      <c r="M555" s="36">
        <v>57</v>
      </c>
      <c r="N555" s="36">
        <v>60</v>
      </c>
      <c r="O555" s="36">
        <v>70</v>
      </c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8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787</v>
      </c>
      <c r="B556" s="47" t="s">
        <v>1179</v>
      </c>
      <c r="C556" s="5">
        <f t="shared" si="59"/>
        <v>478</v>
      </c>
      <c r="D556" s="5">
        <f t="shared" si="60"/>
        <v>0</v>
      </c>
      <c r="E556" s="5">
        <f t="shared" si="58"/>
        <v>56</v>
      </c>
      <c r="F556" s="5">
        <v>59</v>
      </c>
      <c r="G556" s="5">
        <f t="shared" si="57"/>
        <v>1</v>
      </c>
      <c r="H556" s="1"/>
      <c r="I556" s="40"/>
      <c r="J556" s="36"/>
      <c r="K556" s="36"/>
      <c r="L556" s="36"/>
      <c r="M556" s="36"/>
      <c r="N556" s="36"/>
      <c r="O556" s="19">
        <v>56</v>
      </c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8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788</v>
      </c>
      <c r="B557" s="47" t="s">
        <v>1374</v>
      </c>
      <c r="C557" s="5">
        <f t="shared" si="59"/>
        <v>508</v>
      </c>
      <c r="D557" s="5">
        <f t="shared" si="60"/>
        <v>0</v>
      </c>
      <c r="E557" s="5">
        <f t="shared" si="58"/>
        <v>49</v>
      </c>
      <c r="F557" s="5">
        <v>68</v>
      </c>
      <c r="G557" s="5">
        <f t="shared" si="57"/>
        <v>1</v>
      </c>
      <c r="H557" s="1"/>
      <c r="I557" s="40"/>
      <c r="J557" s="36"/>
      <c r="K557" s="36"/>
      <c r="L557" s="36"/>
      <c r="M557" s="36"/>
      <c r="N557" s="36"/>
      <c r="O557" s="19">
        <v>49</v>
      </c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8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789</v>
      </c>
      <c r="B558" s="47" t="s">
        <v>1375</v>
      </c>
      <c r="C558" s="5">
        <f t="shared" si="59"/>
        <v>548</v>
      </c>
      <c r="D558" s="5">
        <f t="shared" si="60"/>
        <v>0</v>
      </c>
      <c r="E558" s="5">
        <f t="shared" si="58"/>
        <v>42</v>
      </c>
      <c r="F558" s="5">
        <v>82</v>
      </c>
      <c r="G558" s="5">
        <f t="shared" ref="G558:G621" si="61">H558+COUNT(I558:BJ558)</f>
        <v>1</v>
      </c>
      <c r="H558" s="1"/>
      <c r="I558" s="40"/>
      <c r="J558" s="36"/>
      <c r="K558" s="36"/>
      <c r="L558" s="36"/>
      <c r="M558" s="36"/>
      <c r="N558" s="36"/>
      <c r="O558" s="19">
        <v>42</v>
      </c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8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672</v>
      </c>
      <c r="B559" s="47" t="s">
        <v>1205</v>
      </c>
      <c r="C559" s="5">
        <f t="shared" si="59"/>
        <v>218</v>
      </c>
      <c r="D559" s="5">
        <f t="shared" si="60"/>
        <v>0</v>
      </c>
      <c r="E559" s="5">
        <f t="shared" si="58"/>
        <v>351</v>
      </c>
      <c r="F559" s="5">
        <v>28</v>
      </c>
      <c r="G559" s="5">
        <f t="shared" si="61"/>
        <v>14</v>
      </c>
      <c r="H559" s="1">
        <v>7</v>
      </c>
      <c r="I559" s="40">
        <v>55</v>
      </c>
      <c r="J559" s="36">
        <v>52</v>
      </c>
      <c r="K559" s="36">
        <v>53</v>
      </c>
      <c r="L559" s="36">
        <v>50</v>
      </c>
      <c r="M559" s="36">
        <v>52</v>
      </c>
      <c r="N559" s="36">
        <v>48</v>
      </c>
      <c r="O559" s="36">
        <v>41</v>
      </c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8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790</v>
      </c>
      <c r="B560" s="47" t="s">
        <v>1179</v>
      </c>
      <c r="C560" s="5">
        <f t="shared" si="59"/>
        <v>562</v>
      </c>
      <c r="D560" s="5">
        <f t="shared" si="60"/>
        <v>0</v>
      </c>
      <c r="E560" s="5">
        <f t="shared" si="58"/>
        <v>40</v>
      </c>
      <c r="F560" s="5">
        <v>84</v>
      </c>
      <c r="G560" s="5">
        <f t="shared" si="61"/>
        <v>1</v>
      </c>
      <c r="H560" s="1"/>
      <c r="I560" s="40"/>
      <c r="J560" s="36"/>
      <c r="K560" s="36"/>
      <c r="L560" s="36"/>
      <c r="M560" s="36"/>
      <c r="N560" s="36"/>
      <c r="O560" s="19">
        <v>40</v>
      </c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8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791</v>
      </c>
      <c r="B561" s="47" t="s">
        <v>1376</v>
      </c>
      <c r="C561" s="5">
        <f t="shared" si="59"/>
        <v>581</v>
      </c>
      <c r="D561" s="5">
        <f t="shared" si="60"/>
        <v>0</v>
      </c>
      <c r="E561" s="5">
        <f t="shared" si="58"/>
        <v>38</v>
      </c>
      <c r="F561" s="5">
        <v>91</v>
      </c>
      <c r="G561" s="5">
        <f t="shared" si="61"/>
        <v>1</v>
      </c>
      <c r="H561" s="1"/>
      <c r="I561" s="40"/>
      <c r="J561" s="36"/>
      <c r="K561" s="36"/>
      <c r="L561" s="36"/>
      <c r="M561" s="36"/>
      <c r="N561" s="36"/>
      <c r="O561" s="19">
        <v>38</v>
      </c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8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564</v>
      </c>
      <c r="B562" s="47" t="s">
        <v>1350</v>
      </c>
      <c r="C562" s="5">
        <f t="shared" si="59"/>
        <v>262</v>
      </c>
      <c r="D562" s="5">
        <f t="shared" si="60"/>
        <v>0</v>
      </c>
      <c r="E562" s="5">
        <f t="shared" si="58"/>
        <v>247</v>
      </c>
      <c r="F562" s="5">
        <v>74</v>
      </c>
      <c r="G562" s="5">
        <f t="shared" si="61"/>
        <v>20</v>
      </c>
      <c r="H562" s="1">
        <v>13</v>
      </c>
      <c r="I562" s="40">
        <v>40</v>
      </c>
      <c r="J562" s="36">
        <v>38</v>
      </c>
      <c r="K562" s="36">
        <v>40</v>
      </c>
      <c r="L562" s="36">
        <v>39</v>
      </c>
      <c r="M562" s="36">
        <v>14</v>
      </c>
      <c r="N562" s="36">
        <v>39</v>
      </c>
      <c r="O562" s="36">
        <v>37</v>
      </c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8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743</v>
      </c>
      <c r="B563" s="47" t="s">
        <v>1203</v>
      </c>
      <c r="C563" s="5">
        <f t="shared" si="59"/>
        <v>162</v>
      </c>
      <c r="D563" s="5">
        <f t="shared" si="60"/>
        <v>0</v>
      </c>
      <c r="E563" s="5">
        <f t="shared" si="58"/>
        <v>506</v>
      </c>
      <c r="F563" s="5">
        <v>11</v>
      </c>
      <c r="G563" s="5">
        <f t="shared" si="61"/>
        <v>8</v>
      </c>
      <c r="H563" s="1">
        <v>1</v>
      </c>
      <c r="I563" s="40">
        <v>149</v>
      </c>
      <c r="J563" s="36">
        <v>96</v>
      </c>
      <c r="K563" s="36">
        <v>71</v>
      </c>
      <c r="L563" s="36">
        <v>55</v>
      </c>
      <c r="M563" s="36">
        <v>55</v>
      </c>
      <c r="N563" s="36">
        <v>44</v>
      </c>
      <c r="O563" s="36">
        <v>36</v>
      </c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8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792</v>
      </c>
      <c r="B564" s="47" t="s">
        <v>1298</v>
      </c>
      <c r="C564" s="5">
        <f t="shared" si="59"/>
        <v>609</v>
      </c>
      <c r="D564" s="5">
        <f t="shared" si="60"/>
        <v>0</v>
      </c>
      <c r="E564" s="5">
        <f t="shared" si="58"/>
        <v>35</v>
      </c>
      <c r="F564" s="5">
        <v>100</v>
      </c>
      <c r="G564" s="5">
        <f t="shared" si="61"/>
        <v>1</v>
      </c>
      <c r="H564" s="1"/>
      <c r="I564" s="40"/>
      <c r="J564" s="36"/>
      <c r="K564" s="36"/>
      <c r="L564" s="36"/>
      <c r="M564" s="36"/>
      <c r="N564" s="36"/>
      <c r="O564" s="19">
        <v>35</v>
      </c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8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579</v>
      </c>
      <c r="B565" s="47" t="s">
        <v>1204</v>
      </c>
      <c r="C565" s="5">
        <f t="shared" si="59"/>
        <v>190</v>
      </c>
      <c r="D565" s="5">
        <f t="shared" si="60"/>
        <v>0</v>
      </c>
      <c r="E565" s="5">
        <f t="shared" si="58"/>
        <v>434</v>
      </c>
      <c r="F565" s="5">
        <v>15</v>
      </c>
      <c r="G565" s="5">
        <f t="shared" si="61"/>
        <v>21</v>
      </c>
      <c r="H565" s="1">
        <v>15</v>
      </c>
      <c r="I565" s="40">
        <v>87</v>
      </c>
      <c r="J565" s="36">
        <v>78</v>
      </c>
      <c r="K565" s="36">
        <v>73</v>
      </c>
      <c r="L565" s="36">
        <v>72</v>
      </c>
      <c r="M565" s="36">
        <v>64</v>
      </c>
      <c r="N565" s="36">
        <v>60</v>
      </c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8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771</v>
      </c>
      <c r="B566" s="47" t="s">
        <v>1363</v>
      </c>
      <c r="C566" s="5">
        <f t="shared" si="59"/>
        <v>488</v>
      </c>
      <c r="D566" s="5">
        <f t="shared" si="60"/>
        <v>0</v>
      </c>
      <c r="E566" s="5">
        <f t="shared" si="58"/>
        <v>54</v>
      </c>
      <c r="F566" s="5">
        <v>58</v>
      </c>
      <c r="G566" s="5">
        <f t="shared" si="61"/>
        <v>1</v>
      </c>
      <c r="H566" s="1"/>
      <c r="I566" s="40"/>
      <c r="J566" s="36"/>
      <c r="K566" s="36"/>
      <c r="L566" s="36"/>
      <c r="M566" s="36"/>
      <c r="N566" s="19">
        <v>54</v>
      </c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8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772</v>
      </c>
      <c r="B567" s="47" t="s">
        <v>1364</v>
      </c>
      <c r="C567" s="5">
        <f t="shared" si="59"/>
        <v>489</v>
      </c>
      <c r="D567" s="5">
        <f t="shared" si="60"/>
        <v>0</v>
      </c>
      <c r="E567" s="5">
        <f t="shared" si="58"/>
        <v>53</v>
      </c>
      <c r="F567" s="5">
        <v>60</v>
      </c>
      <c r="G567" s="5">
        <f t="shared" si="61"/>
        <v>1</v>
      </c>
      <c r="H567" s="1"/>
      <c r="I567" s="40"/>
      <c r="J567" s="36"/>
      <c r="K567" s="36"/>
      <c r="L567" s="36"/>
      <c r="M567" s="36"/>
      <c r="N567" s="19">
        <v>53</v>
      </c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8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773</v>
      </c>
      <c r="B568" s="47" t="s">
        <v>1365</v>
      </c>
      <c r="C568" s="5">
        <f t="shared" si="59"/>
        <v>489</v>
      </c>
      <c r="D568" s="5">
        <f t="shared" si="60"/>
        <v>0</v>
      </c>
      <c r="E568" s="5">
        <f t="shared" si="58"/>
        <v>53</v>
      </c>
      <c r="F568" s="5">
        <v>62</v>
      </c>
      <c r="G568" s="5">
        <f t="shared" si="61"/>
        <v>1</v>
      </c>
      <c r="H568" s="1"/>
      <c r="I568" s="40"/>
      <c r="J568" s="36"/>
      <c r="K568" s="36"/>
      <c r="L568" s="36"/>
      <c r="M568" s="36"/>
      <c r="N568" s="19">
        <v>53</v>
      </c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8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774</v>
      </c>
      <c r="B569" s="47" t="s">
        <v>1366</v>
      </c>
      <c r="C569" s="5">
        <f t="shared" si="59"/>
        <v>522</v>
      </c>
      <c r="D569" s="5">
        <f t="shared" si="60"/>
        <v>0</v>
      </c>
      <c r="E569" s="5">
        <f t="shared" si="58"/>
        <v>47</v>
      </c>
      <c r="F569" s="5">
        <v>68</v>
      </c>
      <c r="G569" s="5">
        <f t="shared" si="61"/>
        <v>1</v>
      </c>
      <c r="H569" s="1"/>
      <c r="I569" s="40"/>
      <c r="J569" s="36"/>
      <c r="K569" s="36"/>
      <c r="L569" s="36"/>
      <c r="M569" s="36"/>
      <c r="N569" s="19">
        <v>47</v>
      </c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8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775</v>
      </c>
      <c r="B570" s="47" t="s">
        <v>1368</v>
      </c>
      <c r="C570" s="5">
        <f t="shared" si="59"/>
        <v>522</v>
      </c>
      <c r="D570" s="5">
        <f t="shared" si="60"/>
        <v>0</v>
      </c>
      <c r="E570" s="5">
        <f t="shared" si="58"/>
        <v>47</v>
      </c>
      <c r="F570" s="5">
        <v>69</v>
      </c>
      <c r="G570" s="5">
        <f t="shared" si="61"/>
        <v>1</v>
      </c>
      <c r="H570" s="1"/>
      <c r="I570" s="40"/>
      <c r="J570" s="36"/>
      <c r="K570" s="36"/>
      <c r="L570" s="36"/>
      <c r="M570" s="36"/>
      <c r="N570" s="19">
        <v>47</v>
      </c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8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776</v>
      </c>
      <c r="B571" s="47" t="s">
        <v>1522</v>
      </c>
      <c r="C571" s="5">
        <f t="shared" si="59"/>
        <v>534</v>
      </c>
      <c r="D571" s="5">
        <f t="shared" si="60"/>
        <v>0</v>
      </c>
      <c r="E571" s="5">
        <f t="shared" si="58"/>
        <v>46</v>
      </c>
      <c r="F571" s="5">
        <v>70</v>
      </c>
      <c r="G571" s="5">
        <f t="shared" si="61"/>
        <v>1</v>
      </c>
      <c r="H571" s="1"/>
      <c r="I571" s="40"/>
      <c r="J571" s="36"/>
      <c r="K571" s="36"/>
      <c r="L571" s="36"/>
      <c r="M571" s="36"/>
      <c r="N571" s="19">
        <v>46</v>
      </c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8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737</v>
      </c>
      <c r="B572" s="47" t="s">
        <v>1203</v>
      </c>
      <c r="C572" s="5">
        <f t="shared" si="59"/>
        <v>158</v>
      </c>
      <c r="D572" s="5">
        <f t="shared" si="60"/>
        <v>0</v>
      </c>
      <c r="E572" s="5">
        <f t="shared" si="58"/>
        <v>516</v>
      </c>
      <c r="F572" s="5">
        <v>5</v>
      </c>
      <c r="G572" s="5">
        <f t="shared" si="61"/>
        <v>7</v>
      </c>
      <c r="H572" s="1">
        <v>1</v>
      </c>
      <c r="I572" s="40">
        <v>172</v>
      </c>
      <c r="J572" s="36">
        <v>108</v>
      </c>
      <c r="K572" s="36">
        <v>80</v>
      </c>
      <c r="L572" s="36">
        <v>62</v>
      </c>
      <c r="M572" s="36">
        <v>51</v>
      </c>
      <c r="N572" s="36">
        <v>43</v>
      </c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8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739</v>
      </c>
      <c r="B573" s="47" t="s">
        <v>1203</v>
      </c>
      <c r="C573" s="5">
        <f t="shared" si="59"/>
        <v>165</v>
      </c>
      <c r="D573" s="5">
        <f t="shared" si="60"/>
        <v>0</v>
      </c>
      <c r="E573" s="5">
        <f t="shared" si="58"/>
        <v>503</v>
      </c>
      <c r="F573" s="5">
        <v>7</v>
      </c>
      <c r="G573" s="5">
        <f t="shared" si="61"/>
        <v>7</v>
      </c>
      <c r="H573" s="1">
        <v>1</v>
      </c>
      <c r="I573" s="40">
        <v>163</v>
      </c>
      <c r="J573" s="36">
        <v>105</v>
      </c>
      <c r="K573" s="36">
        <v>79</v>
      </c>
      <c r="L573" s="36">
        <v>62</v>
      </c>
      <c r="M573" s="36">
        <v>51</v>
      </c>
      <c r="N573" s="36">
        <v>43</v>
      </c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8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777</v>
      </c>
      <c r="B574" s="47" t="s">
        <v>1368</v>
      </c>
      <c r="C574" s="5">
        <f t="shared" si="59"/>
        <v>548</v>
      </c>
      <c r="D574" s="5">
        <f t="shared" si="60"/>
        <v>0</v>
      </c>
      <c r="E574" s="5">
        <f t="shared" si="58"/>
        <v>42</v>
      </c>
      <c r="F574" s="5">
        <v>79</v>
      </c>
      <c r="G574" s="5">
        <f t="shared" si="61"/>
        <v>1</v>
      </c>
      <c r="H574" s="1"/>
      <c r="I574" s="40"/>
      <c r="J574" s="36"/>
      <c r="K574" s="36"/>
      <c r="L574" s="36"/>
      <c r="M574" s="36"/>
      <c r="N574" s="19">
        <v>42</v>
      </c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8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778</v>
      </c>
      <c r="B575" s="47" t="s">
        <v>1369</v>
      </c>
      <c r="C575" s="5">
        <f t="shared" si="59"/>
        <v>548</v>
      </c>
      <c r="D575" s="5">
        <f t="shared" si="60"/>
        <v>0</v>
      </c>
      <c r="E575" s="5">
        <f t="shared" ref="E575:E638" si="62">SUM(I575:BJ575)</f>
        <v>42</v>
      </c>
      <c r="F575" s="5">
        <v>80</v>
      </c>
      <c r="G575" s="5">
        <f t="shared" si="61"/>
        <v>1</v>
      </c>
      <c r="H575" s="1"/>
      <c r="I575" s="40"/>
      <c r="J575" s="36"/>
      <c r="K575" s="36"/>
      <c r="L575" s="36"/>
      <c r="M575" s="36"/>
      <c r="N575" s="19">
        <v>42</v>
      </c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8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741</v>
      </c>
      <c r="B576" s="47" t="s">
        <v>1203</v>
      </c>
      <c r="C576" s="5">
        <f t="shared" si="59"/>
        <v>173</v>
      </c>
      <c r="D576" s="5">
        <f t="shared" si="60"/>
        <v>0</v>
      </c>
      <c r="E576" s="5">
        <f t="shared" si="62"/>
        <v>472</v>
      </c>
      <c r="F576" s="5">
        <v>9</v>
      </c>
      <c r="G576" s="5">
        <f t="shared" si="61"/>
        <v>7</v>
      </c>
      <c r="H576" s="1">
        <v>1</v>
      </c>
      <c r="I576" s="40">
        <v>153</v>
      </c>
      <c r="J576" s="36">
        <v>97</v>
      </c>
      <c r="K576" s="36">
        <v>73</v>
      </c>
      <c r="L576" s="36">
        <v>56</v>
      </c>
      <c r="M576" s="36">
        <v>52</v>
      </c>
      <c r="N576" s="36">
        <v>41</v>
      </c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8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779</v>
      </c>
      <c r="B577" s="47" t="s">
        <v>1370</v>
      </c>
      <c r="C577" s="5">
        <f t="shared" si="59"/>
        <v>562</v>
      </c>
      <c r="D577" s="5">
        <f t="shared" si="60"/>
        <v>0</v>
      </c>
      <c r="E577" s="5">
        <f t="shared" si="62"/>
        <v>40</v>
      </c>
      <c r="F577" s="5">
        <v>85</v>
      </c>
      <c r="G577" s="5">
        <f t="shared" si="61"/>
        <v>1</v>
      </c>
      <c r="H577" s="1"/>
      <c r="I577" s="40"/>
      <c r="J577" s="36"/>
      <c r="K577" s="36"/>
      <c r="L577" s="36"/>
      <c r="M577" s="36"/>
      <c r="N577" s="19">
        <v>40</v>
      </c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8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583</v>
      </c>
      <c r="B578" s="47" t="s">
        <v>1370</v>
      </c>
      <c r="C578" s="5">
        <f t="shared" ref="C578:C641" si="63">RANK(E578,$E$2:$E$1366,0)</f>
        <v>562</v>
      </c>
      <c r="D578" s="5">
        <f t="shared" si="60"/>
        <v>0</v>
      </c>
      <c r="E578" s="5">
        <f t="shared" si="62"/>
        <v>40</v>
      </c>
      <c r="F578" s="5">
        <v>86</v>
      </c>
      <c r="G578" s="5">
        <f t="shared" si="61"/>
        <v>1</v>
      </c>
      <c r="H578" s="1"/>
      <c r="I578" s="40"/>
      <c r="J578" s="36"/>
      <c r="K578" s="36"/>
      <c r="L578" s="36"/>
      <c r="M578" s="36"/>
      <c r="N578" s="19">
        <v>40</v>
      </c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8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742</v>
      </c>
      <c r="B579" s="47" t="s">
        <v>1203</v>
      </c>
      <c r="C579" s="5">
        <f t="shared" si="63"/>
        <v>175</v>
      </c>
      <c r="D579" s="5">
        <f t="shared" si="60"/>
        <v>0</v>
      </c>
      <c r="E579" s="5">
        <f t="shared" si="62"/>
        <v>471</v>
      </c>
      <c r="F579" s="5">
        <v>10</v>
      </c>
      <c r="G579" s="5">
        <f t="shared" si="61"/>
        <v>7</v>
      </c>
      <c r="H579" s="1">
        <v>1</v>
      </c>
      <c r="I579" s="40">
        <v>155</v>
      </c>
      <c r="J579" s="36">
        <v>98</v>
      </c>
      <c r="K579" s="36">
        <v>74</v>
      </c>
      <c r="L579" s="36">
        <v>58</v>
      </c>
      <c r="M579" s="36">
        <v>47</v>
      </c>
      <c r="N579" s="36">
        <v>39</v>
      </c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8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780</v>
      </c>
      <c r="B580" s="47" t="s">
        <v>1392</v>
      </c>
      <c r="C580" s="5">
        <f t="shared" si="63"/>
        <v>590</v>
      </c>
      <c r="D580" s="5">
        <f t="shared" si="60"/>
        <v>0</v>
      </c>
      <c r="E580" s="5">
        <f t="shared" si="62"/>
        <v>37</v>
      </c>
      <c r="F580" s="5">
        <v>96</v>
      </c>
      <c r="G580" s="5">
        <f t="shared" si="61"/>
        <v>1</v>
      </c>
      <c r="H580" s="1"/>
      <c r="I580" s="40"/>
      <c r="J580" s="36"/>
      <c r="K580" s="36"/>
      <c r="L580" s="36"/>
      <c r="M580" s="36"/>
      <c r="N580" s="19">
        <v>37</v>
      </c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8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782</v>
      </c>
      <c r="B581" s="47" t="s">
        <v>1371</v>
      </c>
      <c r="C581" s="5">
        <f t="shared" si="63"/>
        <v>590</v>
      </c>
      <c r="D581" s="5">
        <f t="shared" si="60"/>
        <v>0</v>
      </c>
      <c r="E581" s="5">
        <f t="shared" si="62"/>
        <v>37</v>
      </c>
      <c r="F581" s="5">
        <v>98</v>
      </c>
      <c r="G581" s="5">
        <f t="shared" si="61"/>
        <v>1</v>
      </c>
      <c r="H581" s="1"/>
      <c r="I581" s="40"/>
      <c r="J581" s="36"/>
      <c r="K581" s="36"/>
      <c r="L581" s="36"/>
      <c r="M581" s="36"/>
      <c r="N581" s="19">
        <v>37</v>
      </c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8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582</v>
      </c>
      <c r="B582" s="47" t="s">
        <v>1204</v>
      </c>
      <c r="C582" s="5">
        <f t="shared" si="63"/>
        <v>222</v>
      </c>
      <c r="D582" s="5">
        <f t="shared" si="60"/>
        <v>0</v>
      </c>
      <c r="E582" s="5">
        <f t="shared" si="62"/>
        <v>332</v>
      </c>
      <c r="F582" s="5">
        <v>21</v>
      </c>
      <c r="G582" s="5">
        <f t="shared" si="61"/>
        <v>20</v>
      </c>
      <c r="H582" s="1">
        <v>15</v>
      </c>
      <c r="I582" s="40">
        <v>78</v>
      </c>
      <c r="J582" s="36">
        <v>70</v>
      </c>
      <c r="K582" s="36">
        <v>65</v>
      </c>
      <c r="L582" s="36">
        <v>64</v>
      </c>
      <c r="M582" s="36">
        <v>55</v>
      </c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8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580</v>
      </c>
      <c r="B583" s="47" t="s">
        <v>1358</v>
      </c>
      <c r="C583" s="5">
        <f t="shared" si="63"/>
        <v>227</v>
      </c>
      <c r="D583" s="5">
        <f t="shared" si="60"/>
        <v>0</v>
      </c>
      <c r="E583" s="5">
        <f t="shared" si="62"/>
        <v>322</v>
      </c>
      <c r="F583" s="5">
        <v>23</v>
      </c>
      <c r="G583" s="5">
        <f t="shared" si="61"/>
        <v>20</v>
      </c>
      <c r="H583" s="1">
        <v>15</v>
      </c>
      <c r="I583" s="40">
        <v>76</v>
      </c>
      <c r="J583" s="36">
        <v>67</v>
      </c>
      <c r="K583" s="36">
        <v>63</v>
      </c>
      <c r="L583" s="36">
        <v>61</v>
      </c>
      <c r="M583" s="36">
        <v>55</v>
      </c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8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767</v>
      </c>
      <c r="B584" s="47" t="s">
        <v>2</v>
      </c>
      <c r="C584" s="5">
        <f t="shared" si="63"/>
        <v>508</v>
      </c>
      <c r="D584" s="5">
        <f t="shared" si="60"/>
        <v>0</v>
      </c>
      <c r="E584" s="5">
        <f t="shared" si="62"/>
        <v>49</v>
      </c>
      <c r="F584" s="5">
        <v>63</v>
      </c>
      <c r="G584" s="5">
        <f t="shared" si="61"/>
        <v>1</v>
      </c>
      <c r="H584" s="1"/>
      <c r="I584" s="40"/>
      <c r="J584" s="36"/>
      <c r="K584" s="36"/>
      <c r="L584" s="36"/>
      <c r="M584" s="19">
        <v>49</v>
      </c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8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744</v>
      </c>
      <c r="B585" s="47" t="s">
        <v>1203</v>
      </c>
      <c r="C585" s="5">
        <f t="shared" si="63"/>
        <v>210</v>
      </c>
      <c r="D585" s="5">
        <f t="shared" si="60"/>
        <v>0</v>
      </c>
      <c r="E585" s="5">
        <f t="shared" si="62"/>
        <v>392</v>
      </c>
      <c r="F585" s="5">
        <v>12</v>
      </c>
      <c r="G585" s="5">
        <f t="shared" si="61"/>
        <v>6</v>
      </c>
      <c r="H585" s="1">
        <v>1</v>
      </c>
      <c r="I585" s="40">
        <v>138</v>
      </c>
      <c r="J585" s="36">
        <v>90</v>
      </c>
      <c r="K585" s="36">
        <v>68</v>
      </c>
      <c r="L585" s="36">
        <v>53</v>
      </c>
      <c r="M585" s="36">
        <v>43</v>
      </c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8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768</v>
      </c>
      <c r="B586" s="47" t="s">
        <v>1195</v>
      </c>
      <c r="C586" s="5">
        <f t="shared" si="63"/>
        <v>581</v>
      </c>
      <c r="D586" s="5">
        <f t="shared" si="60"/>
        <v>0</v>
      </c>
      <c r="E586" s="5">
        <f t="shared" si="62"/>
        <v>38</v>
      </c>
      <c r="F586" s="5">
        <v>79</v>
      </c>
      <c r="G586" s="5">
        <f t="shared" si="61"/>
        <v>1</v>
      </c>
      <c r="H586" s="1"/>
      <c r="I586" s="40"/>
      <c r="J586" s="36"/>
      <c r="K586" s="36"/>
      <c r="L586" s="36"/>
      <c r="M586" s="19">
        <v>38</v>
      </c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8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769</v>
      </c>
      <c r="B587" s="47" t="s">
        <v>1362</v>
      </c>
      <c r="C587" s="5">
        <f t="shared" si="63"/>
        <v>590</v>
      </c>
      <c r="D587" s="5">
        <f t="shared" si="60"/>
        <v>0</v>
      </c>
      <c r="E587" s="5">
        <f t="shared" si="62"/>
        <v>37</v>
      </c>
      <c r="F587" s="5">
        <v>82</v>
      </c>
      <c r="G587" s="5">
        <f t="shared" si="61"/>
        <v>1</v>
      </c>
      <c r="H587" s="1"/>
      <c r="I587" s="40"/>
      <c r="J587" s="36"/>
      <c r="K587" s="36"/>
      <c r="L587" s="36"/>
      <c r="M587" s="19">
        <v>37</v>
      </c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8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637</v>
      </c>
      <c r="B588" s="47" t="s">
        <v>1193</v>
      </c>
      <c r="C588" s="5">
        <f t="shared" si="63"/>
        <v>287</v>
      </c>
      <c r="D588" s="5">
        <f t="shared" si="60"/>
        <v>0</v>
      </c>
      <c r="E588" s="5">
        <f t="shared" si="62"/>
        <v>206</v>
      </c>
      <c r="F588" s="5">
        <v>51</v>
      </c>
      <c r="G588" s="5">
        <f t="shared" si="61"/>
        <v>17</v>
      </c>
      <c r="H588" s="1">
        <v>12</v>
      </c>
      <c r="I588" s="40">
        <v>45</v>
      </c>
      <c r="J588" s="36">
        <v>44</v>
      </c>
      <c r="K588" s="36">
        <v>41</v>
      </c>
      <c r="L588" s="36">
        <v>40</v>
      </c>
      <c r="M588" s="36">
        <v>36</v>
      </c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8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582</v>
      </c>
      <c r="B589" s="47" t="s">
        <v>1357</v>
      </c>
      <c r="C589" s="5">
        <f t="shared" si="63"/>
        <v>298</v>
      </c>
      <c r="D589" s="5">
        <f t="shared" si="60"/>
        <v>0</v>
      </c>
      <c r="E589" s="5">
        <f t="shared" si="62"/>
        <v>193</v>
      </c>
      <c r="F589" s="5">
        <v>50</v>
      </c>
      <c r="G589" s="5">
        <f t="shared" si="61"/>
        <v>19</v>
      </c>
      <c r="H589" s="1">
        <v>14</v>
      </c>
      <c r="I589" s="40">
        <v>44</v>
      </c>
      <c r="J589" s="36">
        <v>40</v>
      </c>
      <c r="K589" s="36">
        <v>38</v>
      </c>
      <c r="L589" s="36">
        <v>38</v>
      </c>
      <c r="M589" s="36">
        <v>33</v>
      </c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8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765</v>
      </c>
      <c r="B590" s="47" t="s">
        <v>1361</v>
      </c>
      <c r="C590" s="5">
        <f t="shared" si="63"/>
        <v>455</v>
      </c>
      <c r="D590" s="5">
        <f t="shared" si="60"/>
        <v>0</v>
      </c>
      <c r="E590" s="5">
        <f>SUM(I590:BJ590)</f>
        <v>63</v>
      </c>
      <c r="F590" s="5">
        <v>93</v>
      </c>
      <c r="G590" s="5">
        <f>H590+COUNT(I590:BJ590)</f>
        <v>2</v>
      </c>
      <c r="H590" s="1"/>
      <c r="I590" s="40"/>
      <c r="J590" s="36"/>
      <c r="K590" s="36"/>
      <c r="L590" s="19">
        <v>31</v>
      </c>
      <c r="M590" s="36">
        <v>32</v>
      </c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8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751</v>
      </c>
      <c r="B591" s="47" t="s">
        <v>1195</v>
      </c>
      <c r="C591" s="5">
        <f t="shared" si="63"/>
        <v>313</v>
      </c>
      <c r="D591" s="5">
        <f t="shared" si="60"/>
        <v>0</v>
      </c>
      <c r="E591" s="5">
        <f>SUM(I591:BJ591)</f>
        <v>168</v>
      </c>
      <c r="F591" s="5">
        <v>38</v>
      </c>
      <c r="G591" s="5">
        <f>H591+COUNT(I591:BJ591)</f>
        <v>4</v>
      </c>
      <c r="H591" s="1"/>
      <c r="I591" s="43">
        <v>35</v>
      </c>
      <c r="J591" s="36">
        <v>66</v>
      </c>
      <c r="K591" s="36">
        <v>35</v>
      </c>
      <c r="L591" s="38"/>
      <c r="M591" s="37">
        <v>32</v>
      </c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8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682</v>
      </c>
      <c r="B592" s="47" t="s">
        <v>1192</v>
      </c>
      <c r="C592" s="5">
        <f t="shared" si="63"/>
        <v>310</v>
      </c>
      <c r="D592" s="5">
        <f t="shared" si="60"/>
        <v>0</v>
      </c>
      <c r="E592" s="5">
        <f t="shared" si="62"/>
        <v>176</v>
      </c>
      <c r="F592" s="5">
        <v>12</v>
      </c>
      <c r="G592" s="5">
        <f t="shared" si="61"/>
        <v>11</v>
      </c>
      <c r="H592" s="1">
        <v>6</v>
      </c>
      <c r="I592" s="40">
        <v>35</v>
      </c>
      <c r="J592" s="36">
        <v>37</v>
      </c>
      <c r="K592" s="36">
        <v>38</v>
      </c>
      <c r="L592" s="36">
        <v>34</v>
      </c>
      <c r="M592" s="36">
        <v>32</v>
      </c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8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106</v>
      </c>
      <c r="B593" s="47" t="s">
        <v>1196</v>
      </c>
      <c r="C593" s="5">
        <f t="shared" si="63"/>
        <v>307</v>
      </c>
      <c r="D593" s="5">
        <f t="shared" si="60"/>
        <v>0</v>
      </c>
      <c r="E593" s="5">
        <f t="shared" si="62"/>
        <v>181</v>
      </c>
      <c r="F593" s="5">
        <v>4</v>
      </c>
      <c r="G593" s="5">
        <f t="shared" si="61"/>
        <v>26</v>
      </c>
      <c r="H593" s="1">
        <v>24</v>
      </c>
      <c r="I593" s="42"/>
      <c r="J593" s="38"/>
      <c r="K593" s="37">
        <v>71</v>
      </c>
      <c r="L593" s="36">
        <v>110</v>
      </c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8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111</v>
      </c>
      <c r="B594" s="47" t="s">
        <v>1359</v>
      </c>
      <c r="C594" s="5">
        <f t="shared" si="63"/>
        <v>417</v>
      </c>
      <c r="D594" s="5">
        <f t="shared" si="60"/>
        <v>0</v>
      </c>
      <c r="E594" s="5">
        <f t="shared" si="62"/>
        <v>83</v>
      </c>
      <c r="F594" s="5">
        <v>1</v>
      </c>
      <c r="G594" s="5">
        <f t="shared" si="61"/>
        <v>42</v>
      </c>
      <c r="H594" s="1">
        <v>41</v>
      </c>
      <c r="I594" s="42"/>
      <c r="J594" s="38"/>
      <c r="K594" s="38"/>
      <c r="L594" s="37">
        <v>83</v>
      </c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8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109</v>
      </c>
      <c r="B595" s="47" t="s">
        <v>1360</v>
      </c>
      <c r="C595" s="5">
        <f t="shared" si="63"/>
        <v>419</v>
      </c>
      <c r="D595" s="5">
        <f t="shared" si="60"/>
        <v>0</v>
      </c>
      <c r="E595" s="5">
        <f t="shared" si="62"/>
        <v>81</v>
      </c>
      <c r="F595" s="5">
        <v>1</v>
      </c>
      <c r="G595" s="5">
        <f t="shared" si="61"/>
        <v>26</v>
      </c>
      <c r="H595" s="1">
        <v>25</v>
      </c>
      <c r="I595" s="42"/>
      <c r="J595" s="38"/>
      <c r="K595" s="38"/>
      <c r="L595" s="37">
        <v>81</v>
      </c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8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121</v>
      </c>
      <c r="B596" s="47" t="s">
        <v>1349</v>
      </c>
      <c r="C596" s="5">
        <f t="shared" si="63"/>
        <v>423</v>
      </c>
      <c r="D596" s="5">
        <f t="shared" si="60"/>
        <v>0</v>
      </c>
      <c r="E596" s="5">
        <f t="shared" si="62"/>
        <v>78</v>
      </c>
      <c r="F596" s="5">
        <v>2</v>
      </c>
      <c r="G596" s="5">
        <f t="shared" si="61"/>
        <v>22</v>
      </c>
      <c r="H596" s="1">
        <v>21</v>
      </c>
      <c r="I596" s="42"/>
      <c r="J596" s="38"/>
      <c r="K596" s="38"/>
      <c r="L596" s="37">
        <v>78</v>
      </c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8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115</v>
      </c>
      <c r="B597" s="47" t="s">
        <v>1356</v>
      </c>
      <c r="C597" s="5">
        <f t="shared" si="63"/>
        <v>352</v>
      </c>
      <c r="D597" s="5">
        <f t="shared" si="60"/>
        <v>0</v>
      </c>
      <c r="E597" s="5">
        <f t="shared" si="62"/>
        <v>131</v>
      </c>
      <c r="F597" s="5">
        <v>26</v>
      </c>
      <c r="G597" s="5">
        <f t="shared" si="61"/>
        <v>4</v>
      </c>
      <c r="H597" s="1">
        <v>2</v>
      </c>
      <c r="I597" s="42"/>
      <c r="J597" s="38"/>
      <c r="K597" s="37">
        <v>56</v>
      </c>
      <c r="L597" s="36">
        <v>75</v>
      </c>
      <c r="M597" s="38"/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8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758</v>
      </c>
      <c r="B598" s="47" t="s">
        <v>1348</v>
      </c>
      <c r="C598" s="5">
        <f t="shared" si="63"/>
        <v>385</v>
      </c>
      <c r="D598" s="5">
        <f t="shared" si="60"/>
        <v>0</v>
      </c>
      <c r="E598" s="5">
        <f t="shared" si="62"/>
        <v>104</v>
      </c>
      <c r="F598" s="5">
        <v>71</v>
      </c>
      <c r="G598" s="5">
        <f t="shared" si="61"/>
        <v>3</v>
      </c>
      <c r="H598" s="1"/>
      <c r="I598" s="40"/>
      <c r="J598" s="19">
        <v>30</v>
      </c>
      <c r="K598" s="36">
        <v>33</v>
      </c>
      <c r="L598" s="36">
        <v>41</v>
      </c>
      <c r="M598" s="38"/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8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572</v>
      </c>
      <c r="B599" s="47" t="s">
        <v>1355</v>
      </c>
      <c r="C599" s="5">
        <f t="shared" si="63"/>
        <v>306</v>
      </c>
      <c r="D599" s="5">
        <f t="shared" si="60"/>
        <v>0</v>
      </c>
      <c r="E599" s="5">
        <f>SUM(I599:BJ599)</f>
        <v>182</v>
      </c>
      <c r="F599" s="5">
        <v>32</v>
      </c>
      <c r="G599" s="5">
        <f>H599+COUNT(I599:BJ599)</f>
        <v>20</v>
      </c>
      <c r="H599" s="1">
        <v>16</v>
      </c>
      <c r="I599" s="40">
        <v>50</v>
      </c>
      <c r="J599" s="36">
        <v>46</v>
      </c>
      <c r="K599" s="36">
        <v>45</v>
      </c>
      <c r="L599" s="36">
        <v>41</v>
      </c>
      <c r="M599" s="38"/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8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678</v>
      </c>
      <c r="B600" s="47" t="s">
        <v>1194</v>
      </c>
      <c r="C600" s="5">
        <f t="shared" si="63"/>
        <v>394</v>
      </c>
      <c r="D600" s="5">
        <f t="shared" ref="D600:D663" si="64">AS600</f>
        <v>0</v>
      </c>
      <c r="E600" s="5">
        <f t="shared" si="62"/>
        <v>100</v>
      </c>
      <c r="F600" s="5">
        <v>38</v>
      </c>
      <c r="G600" s="5">
        <f t="shared" si="61"/>
        <v>2</v>
      </c>
      <c r="H600" s="1"/>
      <c r="I600" s="40"/>
      <c r="J600" s="36"/>
      <c r="K600" s="19">
        <v>63</v>
      </c>
      <c r="L600" s="36">
        <v>37</v>
      </c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8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587</v>
      </c>
      <c r="B601" s="47" t="s">
        <v>1280</v>
      </c>
      <c r="C601" s="5">
        <f t="shared" si="63"/>
        <v>308</v>
      </c>
      <c r="D601" s="5">
        <f t="shared" si="64"/>
        <v>0</v>
      </c>
      <c r="E601" s="5">
        <f>SUM(I601:BJ601)</f>
        <v>180</v>
      </c>
      <c r="F601" s="5">
        <v>37</v>
      </c>
      <c r="G601" s="5">
        <f>H601+COUNT(I601:BJ601)</f>
        <v>18</v>
      </c>
      <c r="H601" s="1">
        <v>14</v>
      </c>
      <c r="I601" s="40">
        <v>68</v>
      </c>
      <c r="J601" s="36">
        <v>41</v>
      </c>
      <c r="K601" s="36">
        <v>37</v>
      </c>
      <c r="L601" s="36">
        <v>34</v>
      </c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8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760</v>
      </c>
      <c r="B602" s="47" t="s">
        <v>1354</v>
      </c>
      <c r="C602" s="5">
        <f t="shared" si="63"/>
        <v>412</v>
      </c>
      <c r="D602" s="5">
        <f t="shared" si="64"/>
        <v>0</v>
      </c>
      <c r="E602" s="5">
        <f t="shared" si="62"/>
        <v>89</v>
      </c>
      <c r="F602" s="5">
        <v>50</v>
      </c>
      <c r="G602" s="5">
        <f t="shared" si="61"/>
        <v>2</v>
      </c>
      <c r="H602" s="1"/>
      <c r="I602" s="40"/>
      <c r="J602" s="36"/>
      <c r="K602" s="19">
        <v>55</v>
      </c>
      <c r="L602" s="36">
        <v>34</v>
      </c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8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745</v>
      </c>
      <c r="B603" s="47" t="s">
        <v>1347</v>
      </c>
      <c r="C603" s="5">
        <f t="shared" si="63"/>
        <v>333</v>
      </c>
      <c r="D603" s="5">
        <f t="shared" si="64"/>
        <v>0</v>
      </c>
      <c r="E603" s="5">
        <f t="shared" si="62"/>
        <v>144</v>
      </c>
      <c r="F603" s="5">
        <v>79</v>
      </c>
      <c r="G603" s="5">
        <f t="shared" si="61"/>
        <v>5</v>
      </c>
      <c r="H603" s="1">
        <v>1</v>
      </c>
      <c r="I603" s="40">
        <v>38</v>
      </c>
      <c r="J603" s="36">
        <v>39</v>
      </c>
      <c r="K603" s="36">
        <v>35</v>
      </c>
      <c r="L603" s="36">
        <v>32</v>
      </c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8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761</v>
      </c>
      <c r="B604" s="47" t="s">
        <v>1353</v>
      </c>
      <c r="C604" s="5">
        <f t="shared" si="63"/>
        <v>426</v>
      </c>
      <c r="D604" s="5">
        <f t="shared" si="64"/>
        <v>0</v>
      </c>
      <c r="E604" s="5">
        <f t="shared" si="62"/>
        <v>77</v>
      </c>
      <c r="F604" s="5">
        <v>66</v>
      </c>
      <c r="G604" s="5">
        <f t="shared" si="61"/>
        <v>2</v>
      </c>
      <c r="H604" s="1"/>
      <c r="I604" s="40"/>
      <c r="J604" s="36"/>
      <c r="K604" s="19">
        <v>46</v>
      </c>
      <c r="L604" s="36">
        <v>31</v>
      </c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8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704</v>
      </c>
      <c r="B605" s="47" t="s">
        <v>1191</v>
      </c>
      <c r="C605" s="5">
        <f t="shared" si="63"/>
        <v>356</v>
      </c>
      <c r="D605" s="5">
        <f t="shared" si="64"/>
        <v>0</v>
      </c>
      <c r="E605" s="5">
        <f t="shared" si="62"/>
        <v>128</v>
      </c>
      <c r="F605" s="5">
        <v>82</v>
      </c>
      <c r="G605" s="5">
        <f t="shared" si="61"/>
        <v>8</v>
      </c>
      <c r="H605" s="1">
        <v>4</v>
      </c>
      <c r="I605" s="40">
        <v>33</v>
      </c>
      <c r="J605" s="36">
        <v>31</v>
      </c>
      <c r="K605" s="36">
        <v>33</v>
      </c>
      <c r="L605" s="36">
        <v>31</v>
      </c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8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540</v>
      </c>
      <c r="B606" s="47" t="s">
        <v>1190</v>
      </c>
      <c r="C606" s="5">
        <f t="shared" si="63"/>
        <v>409</v>
      </c>
      <c r="D606" s="5">
        <f t="shared" si="64"/>
        <v>0</v>
      </c>
      <c r="E606" s="5">
        <f t="shared" si="62"/>
        <v>90</v>
      </c>
      <c r="F606" s="5">
        <v>44</v>
      </c>
      <c r="G606" s="5">
        <f t="shared" si="61"/>
        <v>21</v>
      </c>
      <c r="H606" s="1">
        <v>18</v>
      </c>
      <c r="I606" s="45">
        <v>30</v>
      </c>
      <c r="J606" s="36">
        <v>30</v>
      </c>
      <c r="K606" s="38"/>
      <c r="L606" s="37">
        <v>30</v>
      </c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8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479</v>
      </c>
      <c r="B607" s="47" t="s">
        <v>1186</v>
      </c>
      <c r="C607" s="5">
        <f t="shared" si="63"/>
        <v>259</v>
      </c>
      <c r="D607" s="5">
        <f t="shared" si="64"/>
        <v>0</v>
      </c>
      <c r="E607" s="5">
        <f t="shared" si="62"/>
        <v>253</v>
      </c>
      <c r="F607" s="5">
        <v>17</v>
      </c>
      <c r="G607" s="5">
        <f t="shared" si="61"/>
        <v>27</v>
      </c>
      <c r="H607" s="1">
        <v>24</v>
      </c>
      <c r="I607" s="40">
        <v>90</v>
      </c>
      <c r="J607" s="36">
        <v>85</v>
      </c>
      <c r="K607" s="36">
        <v>78</v>
      </c>
      <c r="L607" s="38"/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8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486</v>
      </c>
      <c r="B608" s="47" t="s">
        <v>1187</v>
      </c>
      <c r="C608" s="5">
        <f t="shared" si="63"/>
        <v>288</v>
      </c>
      <c r="D608" s="5">
        <f t="shared" si="64"/>
        <v>0</v>
      </c>
      <c r="E608" s="5">
        <f t="shared" si="62"/>
        <v>203</v>
      </c>
      <c r="F608" s="5">
        <v>25</v>
      </c>
      <c r="G608" s="5">
        <f t="shared" si="61"/>
        <v>26</v>
      </c>
      <c r="H608" s="1">
        <v>23</v>
      </c>
      <c r="I608" s="40">
        <v>70</v>
      </c>
      <c r="J608" s="36">
        <v>66</v>
      </c>
      <c r="K608" s="36">
        <v>67</v>
      </c>
      <c r="L608" s="38"/>
      <c r="M608" s="38"/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8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10</v>
      </c>
      <c r="B609" s="47" t="s">
        <v>1185</v>
      </c>
      <c r="C609" s="5">
        <f t="shared" si="63"/>
        <v>314</v>
      </c>
      <c r="D609" s="5">
        <f t="shared" si="64"/>
        <v>0</v>
      </c>
      <c r="E609" s="5">
        <f t="shared" si="62"/>
        <v>162</v>
      </c>
      <c r="F609" s="5">
        <v>17</v>
      </c>
      <c r="G609" s="5">
        <f t="shared" si="61"/>
        <v>72</v>
      </c>
      <c r="H609" s="1">
        <v>69</v>
      </c>
      <c r="I609" s="40">
        <v>54</v>
      </c>
      <c r="J609" s="36">
        <v>54</v>
      </c>
      <c r="K609" s="36">
        <v>54</v>
      </c>
      <c r="L609" s="38"/>
      <c r="M609" s="38"/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8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749</v>
      </c>
      <c r="B610" s="47" t="s">
        <v>1188</v>
      </c>
      <c r="C610" s="5">
        <f t="shared" si="63"/>
        <v>372</v>
      </c>
      <c r="D610" s="5">
        <f t="shared" si="64"/>
        <v>0</v>
      </c>
      <c r="E610" s="5">
        <f t="shared" si="62"/>
        <v>114</v>
      </c>
      <c r="F610" s="5">
        <v>71</v>
      </c>
      <c r="G610" s="5">
        <f t="shared" si="61"/>
        <v>3</v>
      </c>
      <c r="H610" s="1"/>
      <c r="I610" s="43">
        <v>42</v>
      </c>
      <c r="J610" s="36">
        <v>40</v>
      </c>
      <c r="K610" s="36">
        <v>32</v>
      </c>
      <c r="L610" s="38"/>
      <c r="M610" s="38"/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8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643</v>
      </c>
      <c r="B611" s="47" t="s">
        <v>1189</v>
      </c>
      <c r="C611" s="5">
        <f t="shared" si="63"/>
        <v>374</v>
      </c>
      <c r="D611" s="5">
        <f t="shared" si="64"/>
        <v>0</v>
      </c>
      <c r="E611" s="5">
        <f t="shared" si="62"/>
        <v>113</v>
      </c>
      <c r="F611" s="5">
        <v>3</v>
      </c>
      <c r="G611" s="5">
        <f t="shared" si="61"/>
        <v>13</v>
      </c>
      <c r="H611" s="1">
        <v>10</v>
      </c>
      <c r="I611" s="40">
        <v>38</v>
      </c>
      <c r="J611" s="36">
        <v>44</v>
      </c>
      <c r="K611" s="36">
        <v>31</v>
      </c>
      <c r="L611" s="38"/>
      <c r="M611" s="38"/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8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566</v>
      </c>
      <c r="B612" s="47" t="s">
        <v>1178</v>
      </c>
      <c r="C612" s="5">
        <f t="shared" si="63"/>
        <v>394</v>
      </c>
      <c r="D612" s="5">
        <f t="shared" si="64"/>
        <v>0</v>
      </c>
      <c r="E612" s="5">
        <f t="shared" si="62"/>
        <v>100</v>
      </c>
      <c r="F612" s="5">
        <v>10</v>
      </c>
      <c r="G612" s="5">
        <f t="shared" si="61"/>
        <v>19</v>
      </c>
      <c r="H612" s="1">
        <v>16</v>
      </c>
      <c r="I612" s="40">
        <v>37</v>
      </c>
      <c r="J612" s="36">
        <v>33</v>
      </c>
      <c r="K612" s="36">
        <v>30</v>
      </c>
      <c r="L612" s="38"/>
      <c r="M612" s="38"/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8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754</v>
      </c>
      <c r="B613" s="47" t="s">
        <v>1181</v>
      </c>
      <c r="C613" s="5">
        <f t="shared" si="63"/>
        <v>489</v>
      </c>
      <c r="D613" s="5">
        <f t="shared" si="64"/>
        <v>0</v>
      </c>
      <c r="E613" s="5">
        <f t="shared" si="62"/>
        <v>53</v>
      </c>
      <c r="F613" s="5">
        <v>49</v>
      </c>
      <c r="G613" s="5">
        <f t="shared" si="61"/>
        <v>1</v>
      </c>
      <c r="H613" s="1"/>
      <c r="I613" s="40"/>
      <c r="J613" s="19">
        <v>53</v>
      </c>
      <c r="K613" s="38"/>
      <c r="L613" s="38"/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8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755</v>
      </c>
      <c r="B614" s="47" t="s">
        <v>1325</v>
      </c>
      <c r="C614" s="5">
        <f t="shared" si="63"/>
        <v>494</v>
      </c>
      <c r="D614" s="5">
        <f t="shared" si="64"/>
        <v>0</v>
      </c>
      <c r="E614" s="5">
        <f t="shared" si="62"/>
        <v>52</v>
      </c>
      <c r="F614" s="5">
        <v>56</v>
      </c>
      <c r="G614" s="5">
        <f t="shared" si="61"/>
        <v>1</v>
      </c>
      <c r="H614" s="1"/>
      <c r="I614" s="40"/>
      <c r="J614" s="19">
        <v>52</v>
      </c>
      <c r="K614" s="38"/>
      <c r="L614" s="38"/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8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748</v>
      </c>
      <c r="B615" s="47" t="s">
        <v>1184</v>
      </c>
      <c r="C615" s="5">
        <f t="shared" si="63"/>
        <v>412</v>
      </c>
      <c r="D615" s="5">
        <f t="shared" si="64"/>
        <v>0</v>
      </c>
      <c r="E615" s="5">
        <f t="shared" si="62"/>
        <v>89</v>
      </c>
      <c r="F615" s="5">
        <v>63</v>
      </c>
      <c r="G615" s="5">
        <f t="shared" si="61"/>
        <v>2</v>
      </c>
      <c r="H615" s="1"/>
      <c r="I615" s="43">
        <v>43</v>
      </c>
      <c r="J615" s="36">
        <v>46</v>
      </c>
      <c r="K615" s="38"/>
      <c r="L615" s="38"/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8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756</v>
      </c>
      <c r="B616" s="47" t="s">
        <v>1325</v>
      </c>
      <c r="C616" s="5">
        <f t="shared" si="63"/>
        <v>617</v>
      </c>
      <c r="D616" s="5">
        <f t="shared" si="64"/>
        <v>0</v>
      </c>
      <c r="E616" s="5">
        <f t="shared" si="62"/>
        <v>31</v>
      </c>
      <c r="F616" s="5">
        <v>91</v>
      </c>
      <c r="G616" s="5">
        <f t="shared" si="61"/>
        <v>1</v>
      </c>
      <c r="H616" s="1"/>
      <c r="I616" s="40"/>
      <c r="J616" s="19">
        <v>31</v>
      </c>
      <c r="K616" s="38"/>
      <c r="L616" s="38"/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8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679</v>
      </c>
      <c r="B617" s="47" t="s">
        <v>1182</v>
      </c>
      <c r="C617" s="5">
        <f t="shared" si="63"/>
        <v>443</v>
      </c>
      <c r="D617" s="5">
        <f t="shared" si="64"/>
        <v>0</v>
      </c>
      <c r="E617" s="5">
        <f t="shared" si="62"/>
        <v>67</v>
      </c>
      <c r="F617" s="5">
        <v>79</v>
      </c>
      <c r="G617" s="5">
        <f t="shared" si="61"/>
        <v>5</v>
      </c>
      <c r="H617" s="1">
        <v>3</v>
      </c>
      <c r="I617" s="45">
        <v>38</v>
      </c>
      <c r="J617" s="36">
        <v>29</v>
      </c>
      <c r="K617" s="38"/>
      <c r="L617" s="38"/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8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361</v>
      </c>
      <c r="B618" s="47" t="s">
        <v>1179</v>
      </c>
      <c r="C618" s="5">
        <f t="shared" si="63"/>
        <v>450</v>
      </c>
      <c r="D618" s="5">
        <f t="shared" si="64"/>
        <v>0</v>
      </c>
      <c r="E618" s="5">
        <f t="shared" si="62"/>
        <v>65</v>
      </c>
      <c r="F618" s="5">
        <v>22</v>
      </c>
      <c r="G618" s="5">
        <f t="shared" si="61"/>
        <v>27</v>
      </c>
      <c r="H618" s="1">
        <v>26</v>
      </c>
      <c r="I618" s="40">
        <v>65</v>
      </c>
      <c r="J618" s="38"/>
      <c r="K618" s="38"/>
      <c r="L618" s="38"/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8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747</v>
      </c>
      <c r="B619" s="47" t="s">
        <v>1183</v>
      </c>
      <c r="C619" s="5">
        <f t="shared" si="63"/>
        <v>540</v>
      </c>
      <c r="D619" s="5">
        <f t="shared" si="64"/>
        <v>0</v>
      </c>
      <c r="E619" s="5">
        <f t="shared" si="62"/>
        <v>44</v>
      </c>
      <c r="F619" s="5">
        <v>66</v>
      </c>
      <c r="G619" s="5">
        <f t="shared" si="61"/>
        <v>1</v>
      </c>
      <c r="H619" s="1"/>
      <c r="I619" s="43">
        <v>44</v>
      </c>
      <c r="J619" s="38"/>
      <c r="K619" s="38"/>
      <c r="L619" s="38"/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8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750</v>
      </c>
      <c r="B620" s="47" t="s">
        <v>1324</v>
      </c>
      <c r="C620" s="5">
        <f t="shared" si="63"/>
        <v>555</v>
      </c>
      <c r="D620" s="5">
        <f t="shared" si="64"/>
        <v>0</v>
      </c>
      <c r="E620" s="5">
        <f t="shared" si="62"/>
        <v>41</v>
      </c>
      <c r="F620" s="5">
        <v>72</v>
      </c>
      <c r="G620" s="5">
        <f t="shared" si="61"/>
        <v>1</v>
      </c>
      <c r="H620" s="1"/>
      <c r="I620" s="43">
        <v>41</v>
      </c>
      <c r="J620" s="38"/>
      <c r="K620" s="38"/>
      <c r="L620" s="38"/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8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538</v>
      </c>
      <c r="B621" s="47" t="s">
        <v>1179</v>
      </c>
      <c r="C621" s="5">
        <f t="shared" si="63"/>
        <v>573</v>
      </c>
      <c r="D621" s="5">
        <f t="shared" si="64"/>
        <v>0</v>
      </c>
      <c r="E621" s="5">
        <f t="shared" si="62"/>
        <v>39</v>
      </c>
      <c r="F621" s="5">
        <v>33</v>
      </c>
      <c r="G621" s="5">
        <f t="shared" si="61"/>
        <v>20</v>
      </c>
      <c r="H621" s="1">
        <v>19</v>
      </c>
      <c r="I621" s="40">
        <v>39</v>
      </c>
      <c r="J621" s="38"/>
      <c r="K621" s="38"/>
      <c r="L621" s="38"/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8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710</v>
      </c>
      <c r="B622" s="47" t="s">
        <v>1178</v>
      </c>
      <c r="C622" s="5">
        <f t="shared" si="63"/>
        <v>615</v>
      </c>
      <c r="D622" s="5">
        <f t="shared" si="64"/>
        <v>0</v>
      </c>
      <c r="E622" s="5">
        <f t="shared" si="62"/>
        <v>32</v>
      </c>
      <c r="F622" s="5">
        <v>43</v>
      </c>
      <c r="G622" s="5">
        <f t="shared" ref="G622:G685" si="65">H622+COUNT(I622:BJ622)</f>
        <v>4</v>
      </c>
      <c r="H622" s="1">
        <v>3</v>
      </c>
      <c r="I622" s="40">
        <v>32</v>
      </c>
      <c r="J622" s="38"/>
      <c r="K622" s="38"/>
      <c r="L622" s="38"/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8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 t="s">
        <v>693</v>
      </c>
      <c r="B623" s="47" t="s">
        <v>1180</v>
      </c>
      <c r="C623" s="5">
        <f t="shared" si="63"/>
        <v>615</v>
      </c>
      <c r="D623" s="5">
        <f t="shared" si="64"/>
        <v>0</v>
      </c>
      <c r="E623" s="5">
        <f t="shared" si="62"/>
        <v>32</v>
      </c>
      <c r="F623" s="5">
        <v>91</v>
      </c>
      <c r="G623" s="5">
        <f t="shared" si="65"/>
        <v>4</v>
      </c>
      <c r="H623" s="1">
        <v>3</v>
      </c>
      <c r="I623" s="45">
        <v>32</v>
      </c>
      <c r="J623" s="38"/>
      <c r="K623" s="38"/>
      <c r="L623" s="38"/>
      <c r="M623" s="38"/>
      <c r="N623" s="38"/>
      <c r="O623" s="38"/>
      <c r="P623" s="38"/>
      <c r="Q623" s="38"/>
      <c r="R623" s="38"/>
      <c r="S623" s="42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8"/>
      <c r="AP623" s="8"/>
      <c r="AQ623" s="8"/>
      <c r="AR623" s="8"/>
      <c r="AS623" s="8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 t="s">
        <v>708</v>
      </c>
      <c r="B624" s="47" t="s">
        <v>1178</v>
      </c>
      <c r="C624" s="5">
        <f t="shared" si="63"/>
        <v>622</v>
      </c>
      <c r="D624" s="5">
        <f t="shared" si="64"/>
        <v>0</v>
      </c>
      <c r="E624" s="5">
        <f t="shared" si="62"/>
        <v>30</v>
      </c>
      <c r="F624" s="5">
        <v>37</v>
      </c>
      <c r="G624" s="5">
        <f t="shared" si="65"/>
        <v>4</v>
      </c>
      <c r="H624" s="1">
        <v>3</v>
      </c>
      <c r="I624" s="40">
        <v>30</v>
      </c>
      <c r="J624" s="38"/>
      <c r="K624" s="38"/>
      <c r="L624" s="38"/>
      <c r="M624" s="38"/>
      <c r="N624" s="38"/>
      <c r="O624" s="38"/>
      <c r="P624" s="38"/>
      <c r="Q624" s="38"/>
      <c r="R624" s="38"/>
      <c r="S624" s="42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8"/>
      <c r="AP624" s="8"/>
      <c r="AQ624" s="8"/>
      <c r="AR624" s="8"/>
      <c r="AS624" s="8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/>
      <c r="B625" s="47"/>
      <c r="C625" s="5">
        <f t="shared" si="63"/>
        <v>624</v>
      </c>
      <c r="D625" s="5">
        <f t="shared" si="64"/>
        <v>0</v>
      </c>
      <c r="E625" s="5">
        <f t="shared" si="62"/>
        <v>0</v>
      </c>
      <c r="F625" s="5"/>
      <c r="G625" s="5">
        <f t="shared" si="65"/>
        <v>0</v>
      </c>
      <c r="H625" s="1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/>
      <c r="B626" s="47"/>
      <c r="C626" s="5">
        <f t="shared" si="63"/>
        <v>624</v>
      </c>
      <c r="D626" s="5">
        <f t="shared" si="64"/>
        <v>0</v>
      </c>
      <c r="E626" s="5">
        <f t="shared" si="62"/>
        <v>0</v>
      </c>
      <c r="F626" s="5"/>
      <c r="G626" s="5">
        <f t="shared" si="65"/>
        <v>0</v>
      </c>
      <c r="H626" s="1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/>
      <c r="B627" s="47"/>
      <c r="C627" s="5">
        <f t="shared" si="63"/>
        <v>624</v>
      </c>
      <c r="D627" s="5">
        <f t="shared" si="64"/>
        <v>0</v>
      </c>
      <c r="E627" s="5">
        <f t="shared" si="62"/>
        <v>0</v>
      </c>
      <c r="F627" s="5"/>
      <c r="G627" s="5">
        <f t="shared" si="65"/>
        <v>0</v>
      </c>
      <c r="H627" s="1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/>
      <c r="B628" s="47"/>
      <c r="C628" s="5">
        <f t="shared" si="63"/>
        <v>624</v>
      </c>
      <c r="D628" s="5">
        <f t="shared" si="64"/>
        <v>0</v>
      </c>
      <c r="E628" s="5">
        <f t="shared" si="62"/>
        <v>0</v>
      </c>
      <c r="F628" s="5"/>
      <c r="G628" s="5">
        <f t="shared" si="65"/>
        <v>0</v>
      </c>
      <c r="H628" s="1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/>
      <c r="B629" s="47"/>
      <c r="C629" s="5">
        <f t="shared" si="63"/>
        <v>624</v>
      </c>
      <c r="D629" s="5">
        <f t="shared" si="64"/>
        <v>0</v>
      </c>
      <c r="E629" s="5">
        <f t="shared" si="62"/>
        <v>0</v>
      </c>
      <c r="F629" s="5"/>
      <c r="G629" s="5">
        <f t="shared" si="65"/>
        <v>0</v>
      </c>
      <c r="H629" s="1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/>
      <c r="B630" s="47"/>
      <c r="C630" s="5">
        <f t="shared" si="63"/>
        <v>624</v>
      </c>
      <c r="D630" s="5">
        <f t="shared" si="64"/>
        <v>0</v>
      </c>
      <c r="E630" s="5">
        <f t="shared" si="62"/>
        <v>0</v>
      </c>
      <c r="F630" s="5"/>
      <c r="G630" s="5">
        <f t="shared" si="65"/>
        <v>0</v>
      </c>
      <c r="H630" s="1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/>
      <c r="B631" s="47"/>
      <c r="C631" s="5">
        <f t="shared" si="63"/>
        <v>624</v>
      </c>
      <c r="D631" s="5">
        <f t="shared" si="64"/>
        <v>0</v>
      </c>
      <c r="E631" s="5">
        <f t="shared" si="62"/>
        <v>0</v>
      </c>
      <c r="F631" s="5"/>
      <c r="G631" s="5">
        <f t="shared" si="65"/>
        <v>0</v>
      </c>
      <c r="H631" s="1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/>
      <c r="B632" s="47"/>
      <c r="C632" s="5">
        <f t="shared" si="63"/>
        <v>624</v>
      </c>
      <c r="D632" s="5">
        <f t="shared" si="64"/>
        <v>0</v>
      </c>
      <c r="E632" s="5">
        <f t="shared" si="62"/>
        <v>0</v>
      </c>
      <c r="F632" s="5"/>
      <c r="G632" s="5">
        <f t="shared" si="65"/>
        <v>0</v>
      </c>
      <c r="H632" s="1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/>
      <c r="B633" s="47"/>
      <c r="C633" s="5">
        <f t="shared" si="63"/>
        <v>624</v>
      </c>
      <c r="D633" s="5">
        <f t="shared" si="64"/>
        <v>0</v>
      </c>
      <c r="E633" s="5">
        <f t="shared" si="62"/>
        <v>0</v>
      </c>
      <c r="F633" s="5"/>
      <c r="G633" s="5">
        <f t="shared" si="65"/>
        <v>0</v>
      </c>
      <c r="H633" s="1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/>
      <c r="B634" s="47"/>
      <c r="C634" s="5">
        <f t="shared" si="63"/>
        <v>624</v>
      </c>
      <c r="D634" s="5">
        <f t="shared" si="64"/>
        <v>0</v>
      </c>
      <c r="E634" s="5">
        <f t="shared" si="62"/>
        <v>0</v>
      </c>
      <c r="F634" s="5"/>
      <c r="G634" s="5">
        <f t="shared" si="65"/>
        <v>0</v>
      </c>
      <c r="H634" s="1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/>
      <c r="B635" s="47"/>
      <c r="C635" s="5">
        <f t="shared" si="63"/>
        <v>624</v>
      </c>
      <c r="D635" s="5">
        <f t="shared" si="64"/>
        <v>0</v>
      </c>
      <c r="E635" s="5">
        <f t="shared" si="62"/>
        <v>0</v>
      </c>
      <c r="F635" s="5"/>
      <c r="G635" s="5">
        <f t="shared" si="65"/>
        <v>0</v>
      </c>
      <c r="H635" s="1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/>
      <c r="B636" s="47"/>
      <c r="C636" s="5">
        <f t="shared" si="63"/>
        <v>624</v>
      </c>
      <c r="D636" s="5">
        <f t="shared" si="64"/>
        <v>0</v>
      </c>
      <c r="E636" s="5">
        <f t="shared" si="62"/>
        <v>0</v>
      </c>
      <c r="F636" s="5"/>
      <c r="G636" s="5">
        <f t="shared" si="65"/>
        <v>0</v>
      </c>
      <c r="H636" s="1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/>
      <c r="B637" s="47"/>
      <c r="C637" s="5">
        <f t="shared" si="63"/>
        <v>624</v>
      </c>
      <c r="D637" s="5">
        <f t="shared" si="64"/>
        <v>0</v>
      </c>
      <c r="E637" s="5">
        <f t="shared" si="62"/>
        <v>0</v>
      </c>
      <c r="F637" s="5"/>
      <c r="G637" s="5">
        <f t="shared" si="65"/>
        <v>0</v>
      </c>
      <c r="H637" s="1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/>
      <c r="B638" s="47"/>
      <c r="C638" s="5">
        <f t="shared" si="63"/>
        <v>624</v>
      </c>
      <c r="D638" s="5">
        <f t="shared" si="64"/>
        <v>0</v>
      </c>
      <c r="E638" s="5">
        <f t="shared" si="62"/>
        <v>0</v>
      </c>
      <c r="F638" s="5"/>
      <c r="G638" s="5">
        <f t="shared" si="65"/>
        <v>0</v>
      </c>
      <c r="H638" s="1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/>
      <c r="B639" s="47"/>
      <c r="C639" s="5">
        <f t="shared" si="63"/>
        <v>624</v>
      </c>
      <c r="D639" s="5">
        <f t="shared" si="64"/>
        <v>0</v>
      </c>
      <c r="E639" s="5">
        <f t="shared" ref="E639:E702" si="66">SUM(I639:BJ639)</f>
        <v>0</v>
      </c>
      <c r="F639" s="5"/>
      <c r="G639" s="5">
        <f t="shared" si="65"/>
        <v>0</v>
      </c>
      <c r="H639" s="1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/>
      <c r="B640" s="47"/>
      <c r="C640" s="5">
        <f t="shared" si="63"/>
        <v>624</v>
      </c>
      <c r="D640" s="5">
        <f t="shared" si="64"/>
        <v>0</v>
      </c>
      <c r="E640" s="5">
        <f t="shared" si="66"/>
        <v>0</v>
      </c>
      <c r="F640" s="5"/>
      <c r="G640" s="5">
        <f t="shared" si="65"/>
        <v>0</v>
      </c>
      <c r="H640" s="1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/>
      <c r="B641" s="47"/>
      <c r="C641" s="5">
        <f t="shared" si="63"/>
        <v>624</v>
      </c>
      <c r="D641" s="5">
        <f t="shared" si="64"/>
        <v>0</v>
      </c>
      <c r="E641" s="5">
        <f t="shared" si="66"/>
        <v>0</v>
      </c>
      <c r="F641" s="5"/>
      <c r="G641" s="5">
        <f t="shared" si="65"/>
        <v>0</v>
      </c>
      <c r="H641" s="1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/>
      <c r="B642" s="47"/>
      <c r="C642" s="5">
        <f t="shared" ref="C642:C705" si="67">RANK(E642,$E$2:$E$1366,0)</f>
        <v>624</v>
      </c>
      <c r="D642" s="5">
        <f t="shared" si="64"/>
        <v>0</v>
      </c>
      <c r="E642" s="5">
        <f t="shared" si="66"/>
        <v>0</v>
      </c>
      <c r="F642" s="5"/>
      <c r="G642" s="5">
        <f t="shared" si="65"/>
        <v>0</v>
      </c>
      <c r="H642" s="1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/>
      <c r="B643" s="47"/>
      <c r="C643" s="5">
        <f t="shared" si="67"/>
        <v>624</v>
      </c>
      <c r="D643" s="5">
        <f t="shared" si="64"/>
        <v>0</v>
      </c>
      <c r="E643" s="5">
        <f t="shared" si="66"/>
        <v>0</v>
      </c>
      <c r="F643" s="5"/>
      <c r="G643" s="5">
        <f t="shared" si="65"/>
        <v>0</v>
      </c>
      <c r="H643" s="1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/>
      <c r="B644" s="47"/>
      <c r="C644" s="5">
        <f t="shared" si="67"/>
        <v>624</v>
      </c>
      <c r="D644" s="5">
        <f t="shared" si="64"/>
        <v>0</v>
      </c>
      <c r="E644" s="5">
        <f t="shared" si="66"/>
        <v>0</v>
      </c>
      <c r="F644" s="5"/>
      <c r="G644" s="5">
        <f t="shared" si="65"/>
        <v>0</v>
      </c>
      <c r="H644" s="1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67"/>
        <v>624</v>
      </c>
      <c r="D645" s="5">
        <f t="shared" si="64"/>
        <v>0</v>
      </c>
      <c r="E645" s="5">
        <f t="shared" si="66"/>
        <v>0</v>
      </c>
      <c r="F645" s="5"/>
      <c r="G645" s="5">
        <f t="shared" si="65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67"/>
        <v>624</v>
      </c>
      <c r="D646" s="5">
        <f t="shared" si="64"/>
        <v>0</v>
      </c>
      <c r="E646" s="5">
        <f t="shared" si="66"/>
        <v>0</v>
      </c>
      <c r="F646" s="5"/>
      <c r="G646" s="5">
        <f t="shared" si="65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67"/>
        <v>624</v>
      </c>
      <c r="D647" s="5">
        <f t="shared" si="64"/>
        <v>0</v>
      </c>
      <c r="E647" s="5">
        <f t="shared" si="66"/>
        <v>0</v>
      </c>
      <c r="F647" s="5"/>
      <c r="G647" s="5">
        <f t="shared" si="65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67"/>
        <v>624</v>
      </c>
      <c r="D648" s="5">
        <f t="shared" si="64"/>
        <v>0</v>
      </c>
      <c r="E648" s="5">
        <f t="shared" si="66"/>
        <v>0</v>
      </c>
      <c r="F648" s="5"/>
      <c r="G648" s="5">
        <f t="shared" si="65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67"/>
        <v>624</v>
      </c>
      <c r="D649" s="5">
        <f t="shared" si="64"/>
        <v>0</v>
      </c>
      <c r="E649" s="5">
        <f t="shared" si="66"/>
        <v>0</v>
      </c>
      <c r="F649" s="5"/>
      <c r="G649" s="5">
        <f t="shared" si="65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67"/>
        <v>624</v>
      </c>
      <c r="D650" s="5">
        <f t="shared" si="64"/>
        <v>0</v>
      </c>
      <c r="E650" s="5">
        <f t="shared" si="66"/>
        <v>0</v>
      </c>
      <c r="F650" s="5"/>
      <c r="G650" s="5">
        <f t="shared" si="65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67"/>
        <v>624</v>
      </c>
      <c r="D651" s="5">
        <f t="shared" si="64"/>
        <v>0</v>
      </c>
      <c r="E651" s="5">
        <f t="shared" si="66"/>
        <v>0</v>
      </c>
      <c r="F651" s="5"/>
      <c r="G651" s="5">
        <f t="shared" si="65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67"/>
        <v>624</v>
      </c>
      <c r="D652" s="5">
        <f t="shared" si="64"/>
        <v>0</v>
      </c>
      <c r="E652" s="5">
        <f t="shared" si="66"/>
        <v>0</v>
      </c>
      <c r="F652" s="5"/>
      <c r="G652" s="5">
        <f t="shared" si="65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67"/>
        <v>624</v>
      </c>
      <c r="D653" s="5">
        <f t="shared" si="64"/>
        <v>0</v>
      </c>
      <c r="E653" s="5">
        <f t="shared" si="66"/>
        <v>0</v>
      </c>
      <c r="F653" s="5"/>
      <c r="G653" s="5">
        <f t="shared" si="65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67"/>
        <v>624</v>
      </c>
      <c r="D654" s="5">
        <f t="shared" si="64"/>
        <v>0</v>
      </c>
      <c r="E654" s="5">
        <f t="shared" si="66"/>
        <v>0</v>
      </c>
      <c r="F654" s="5"/>
      <c r="G654" s="5">
        <f t="shared" si="65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67"/>
        <v>624</v>
      </c>
      <c r="D655" s="5">
        <f t="shared" si="64"/>
        <v>0</v>
      </c>
      <c r="E655" s="5">
        <f t="shared" si="66"/>
        <v>0</v>
      </c>
      <c r="F655" s="5"/>
      <c r="G655" s="5">
        <f t="shared" si="65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67"/>
        <v>624</v>
      </c>
      <c r="D656" s="5">
        <f t="shared" si="64"/>
        <v>0</v>
      </c>
      <c r="E656" s="5">
        <f t="shared" si="66"/>
        <v>0</v>
      </c>
      <c r="F656" s="5"/>
      <c r="G656" s="5">
        <f t="shared" si="65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67"/>
        <v>624</v>
      </c>
      <c r="D657" s="5">
        <f t="shared" si="64"/>
        <v>0</v>
      </c>
      <c r="E657" s="5">
        <f t="shared" si="66"/>
        <v>0</v>
      </c>
      <c r="F657" s="5"/>
      <c r="G657" s="5">
        <f t="shared" si="65"/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67"/>
        <v>624</v>
      </c>
      <c r="D658" s="5">
        <f t="shared" si="64"/>
        <v>0</v>
      </c>
      <c r="E658" s="5">
        <f t="shared" si="66"/>
        <v>0</v>
      </c>
      <c r="F658" s="5"/>
      <c r="G658" s="5">
        <f t="shared" si="65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67"/>
        <v>624</v>
      </c>
      <c r="D659" s="5">
        <f t="shared" si="64"/>
        <v>0</v>
      </c>
      <c r="E659" s="5">
        <f t="shared" si="66"/>
        <v>0</v>
      </c>
      <c r="F659" s="5"/>
      <c r="G659" s="5">
        <f t="shared" si="65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67"/>
        <v>624</v>
      </c>
      <c r="D660" s="5">
        <f t="shared" si="64"/>
        <v>0</v>
      </c>
      <c r="E660" s="5">
        <f t="shared" si="66"/>
        <v>0</v>
      </c>
      <c r="F660" s="5"/>
      <c r="G660" s="5">
        <f t="shared" si="65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67"/>
        <v>624</v>
      </c>
      <c r="D661" s="5">
        <f t="shared" si="64"/>
        <v>0</v>
      </c>
      <c r="E661" s="5">
        <f t="shared" si="66"/>
        <v>0</v>
      </c>
      <c r="F661" s="5"/>
      <c r="G661" s="5">
        <f t="shared" si="65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67"/>
        <v>624</v>
      </c>
      <c r="D662" s="5">
        <f t="shared" si="64"/>
        <v>0</v>
      </c>
      <c r="E662" s="5">
        <f t="shared" si="66"/>
        <v>0</v>
      </c>
      <c r="F662" s="5"/>
      <c r="G662" s="5">
        <f t="shared" si="65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67"/>
        <v>624</v>
      </c>
      <c r="D663" s="5">
        <f t="shared" si="64"/>
        <v>0</v>
      </c>
      <c r="E663" s="5">
        <f t="shared" si="66"/>
        <v>0</v>
      </c>
      <c r="F663" s="5"/>
      <c r="G663" s="5">
        <f t="shared" si="65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67"/>
        <v>624</v>
      </c>
      <c r="D664" s="5">
        <f t="shared" ref="D664:D727" si="68">AS664</f>
        <v>0</v>
      </c>
      <c r="E664" s="5">
        <f t="shared" si="66"/>
        <v>0</v>
      </c>
      <c r="F664" s="5"/>
      <c r="G664" s="5">
        <f t="shared" si="65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67"/>
        <v>624</v>
      </c>
      <c r="D665" s="5">
        <f t="shared" si="68"/>
        <v>0</v>
      </c>
      <c r="E665" s="5">
        <f t="shared" si="66"/>
        <v>0</v>
      </c>
      <c r="F665" s="5"/>
      <c r="G665" s="5">
        <f t="shared" si="65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67"/>
        <v>624</v>
      </c>
      <c r="D666" s="5">
        <f t="shared" si="68"/>
        <v>0</v>
      </c>
      <c r="E666" s="5">
        <f t="shared" si="66"/>
        <v>0</v>
      </c>
      <c r="F666" s="5"/>
      <c r="G666" s="5">
        <f t="shared" si="65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67"/>
        <v>624</v>
      </c>
      <c r="D667" s="5">
        <f t="shared" si="68"/>
        <v>0</v>
      </c>
      <c r="E667" s="5">
        <f t="shared" si="66"/>
        <v>0</v>
      </c>
      <c r="F667" s="5"/>
      <c r="G667" s="5">
        <f t="shared" si="65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67"/>
        <v>624</v>
      </c>
      <c r="D668" s="5">
        <f t="shared" si="68"/>
        <v>0</v>
      </c>
      <c r="E668" s="5">
        <f t="shared" si="66"/>
        <v>0</v>
      </c>
      <c r="F668" s="5"/>
      <c r="G668" s="5">
        <f t="shared" si="65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67"/>
        <v>624</v>
      </c>
      <c r="D669" s="5">
        <f t="shared" si="68"/>
        <v>0</v>
      </c>
      <c r="E669" s="5">
        <f t="shared" si="66"/>
        <v>0</v>
      </c>
      <c r="F669" s="5"/>
      <c r="G669" s="5">
        <f t="shared" si="65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67"/>
        <v>624</v>
      </c>
      <c r="D670" s="5">
        <f t="shared" si="68"/>
        <v>0</v>
      </c>
      <c r="E670" s="5">
        <f t="shared" si="66"/>
        <v>0</v>
      </c>
      <c r="F670" s="5"/>
      <c r="G670" s="5">
        <f t="shared" si="65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67"/>
        <v>624</v>
      </c>
      <c r="D671" s="5">
        <f t="shared" si="68"/>
        <v>0</v>
      </c>
      <c r="E671" s="5">
        <f t="shared" si="66"/>
        <v>0</v>
      </c>
      <c r="F671" s="5"/>
      <c r="G671" s="5">
        <f t="shared" si="65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67"/>
        <v>624</v>
      </c>
      <c r="D672" s="5">
        <f t="shared" si="68"/>
        <v>0</v>
      </c>
      <c r="E672" s="5">
        <f t="shared" si="66"/>
        <v>0</v>
      </c>
      <c r="F672" s="5"/>
      <c r="G672" s="5">
        <f t="shared" si="65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67"/>
        <v>624</v>
      </c>
      <c r="D673" s="5">
        <f t="shared" si="68"/>
        <v>0</v>
      </c>
      <c r="E673" s="5">
        <f t="shared" si="66"/>
        <v>0</v>
      </c>
      <c r="F673" s="5"/>
      <c r="G673" s="5">
        <f t="shared" si="65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67"/>
        <v>624</v>
      </c>
      <c r="D674" s="5">
        <f t="shared" si="68"/>
        <v>0</v>
      </c>
      <c r="E674" s="5">
        <f t="shared" si="66"/>
        <v>0</v>
      </c>
      <c r="F674" s="5"/>
      <c r="G674" s="5">
        <f t="shared" si="65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67"/>
        <v>624</v>
      </c>
      <c r="D675" s="5">
        <f t="shared" si="68"/>
        <v>0</v>
      </c>
      <c r="E675" s="5">
        <f t="shared" si="66"/>
        <v>0</v>
      </c>
      <c r="F675" s="5"/>
      <c r="G675" s="5">
        <f t="shared" si="65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67"/>
        <v>624</v>
      </c>
      <c r="D676" s="5">
        <f t="shared" si="68"/>
        <v>0</v>
      </c>
      <c r="E676" s="5">
        <f t="shared" si="66"/>
        <v>0</v>
      </c>
      <c r="F676" s="5"/>
      <c r="G676" s="5">
        <f t="shared" si="65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67"/>
        <v>624</v>
      </c>
      <c r="D677" s="5">
        <f t="shared" si="68"/>
        <v>0</v>
      </c>
      <c r="E677" s="5">
        <f t="shared" si="66"/>
        <v>0</v>
      </c>
      <c r="F677" s="5"/>
      <c r="G677" s="5">
        <f t="shared" si="65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67"/>
        <v>624</v>
      </c>
      <c r="D678" s="5">
        <f t="shared" si="68"/>
        <v>0</v>
      </c>
      <c r="E678" s="5">
        <f t="shared" si="66"/>
        <v>0</v>
      </c>
      <c r="F678" s="5"/>
      <c r="G678" s="5">
        <f t="shared" si="65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67"/>
        <v>624</v>
      </c>
      <c r="D679" s="5">
        <f t="shared" si="68"/>
        <v>0</v>
      </c>
      <c r="E679" s="5">
        <f t="shared" si="66"/>
        <v>0</v>
      </c>
      <c r="F679" s="5"/>
      <c r="G679" s="5">
        <f t="shared" si="65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67"/>
        <v>624</v>
      </c>
      <c r="D680" s="5">
        <f t="shared" si="68"/>
        <v>0</v>
      </c>
      <c r="E680" s="5">
        <f t="shared" si="66"/>
        <v>0</v>
      </c>
      <c r="F680" s="5"/>
      <c r="G680" s="5">
        <f t="shared" si="65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67"/>
        <v>624</v>
      </c>
      <c r="D681" s="5">
        <f t="shared" si="68"/>
        <v>0</v>
      </c>
      <c r="E681" s="5">
        <f t="shared" si="66"/>
        <v>0</v>
      </c>
      <c r="F681" s="5"/>
      <c r="G681" s="5">
        <f t="shared" si="65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67"/>
        <v>624</v>
      </c>
      <c r="D682" s="5">
        <f t="shared" si="68"/>
        <v>0</v>
      </c>
      <c r="E682" s="5">
        <f t="shared" si="66"/>
        <v>0</v>
      </c>
      <c r="F682" s="5"/>
      <c r="G682" s="5">
        <f t="shared" si="65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67"/>
        <v>624</v>
      </c>
      <c r="D683" s="5">
        <f t="shared" si="68"/>
        <v>0</v>
      </c>
      <c r="E683" s="5">
        <f t="shared" si="66"/>
        <v>0</v>
      </c>
      <c r="F683" s="5"/>
      <c r="G683" s="5">
        <f t="shared" si="65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67"/>
        <v>624</v>
      </c>
      <c r="D684" s="5">
        <f t="shared" si="68"/>
        <v>0</v>
      </c>
      <c r="E684" s="5">
        <f t="shared" si="66"/>
        <v>0</v>
      </c>
      <c r="F684" s="5"/>
      <c r="G684" s="5">
        <f t="shared" si="65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67"/>
        <v>624</v>
      </c>
      <c r="D685" s="5">
        <f t="shared" si="68"/>
        <v>0</v>
      </c>
      <c r="E685" s="5">
        <f t="shared" si="66"/>
        <v>0</v>
      </c>
      <c r="F685" s="5"/>
      <c r="G685" s="5">
        <f t="shared" si="65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67"/>
        <v>624</v>
      </c>
      <c r="D686" s="5">
        <f t="shared" si="68"/>
        <v>0</v>
      </c>
      <c r="E686" s="5">
        <f t="shared" si="66"/>
        <v>0</v>
      </c>
      <c r="F686" s="5"/>
      <c r="G686" s="5">
        <f t="shared" ref="G686:G749" si="69">H686+COUNT(I686:BJ686)</f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67"/>
        <v>624</v>
      </c>
      <c r="D687" s="5">
        <f t="shared" si="68"/>
        <v>0</v>
      </c>
      <c r="E687" s="5">
        <f t="shared" si="66"/>
        <v>0</v>
      </c>
      <c r="F687" s="5"/>
      <c r="G687" s="5">
        <f t="shared" si="69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67"/>
        <v>624</v>
      </c>
      <c r="D688" s="5">
        <f t="shared" si="68"/>
        <v>0</v>
      </c>
      <c r="E688" s="5">
        <f t="shared" si="66"/>
        <v>0</v>
      </c>
      <c r="F688" s="5"/>
      <c r="G688" s="5">
        <f t="shared" si="69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67"/>
        <v>624</v>
      </c>
      <c r="D689" s="5">
        <f t="shared" si="68"/>
        <v>0</v>
      </c>
      <c r="E689" s="5">
        <f t="shared" si="66"/>
        <v>0</v>
      </c>
      <c r="F689" s="5"/>
      <c r="G689" s="5">
        <f t="shared" si="69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67"/>
        <v>624</v>
      </c>
      <c r="D690" s="5">
        <f t="shared" si="68"/>
        <v>0</v>
      </c>
      <c r="E690" s="5">
        <f t="shared" si="66"/>
        <v>0</v>
      </c>
      <c r="F690" s="5"/>
      <c r="G690" s="5">
        <f t="shared" si="69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67"/>
        <v>624</v>
      </c>
      <c r="D691" s="5">
        <f t="shared" si="68"/>
        <v>0</v>
      </c>
      <c r="E691" s="5">
        <f t="shared" si="66"/>
        <v>0</v>
      </c>
      <c r="F691" s="5"/>
      <c r="G691" s="5">
        <f t="shared" si="69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67"/>
        <v>624</v>
      </c>
      <c r="D692" s="5">
        <f t="shared" si="68"/>
        <v>0</v>
      </c>
      <c r="E692" s="5">
        <f t="shared" si="66"/>
        <v>0</v>
      </c>
      <c r="F692" s="5"/>
      <c r="G692" s="5">
        <f t="shared" si="69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67"/>
        <v>624</v>
      </c>
      <c r="D693" s="5">
        <f t="shared" si="68"/>
        <v>0</v>
      </c>
      <c r="E693" s="5">
        <f t="shared" si="66"/>
        <v>0</v>
      </c>
      <c r="F693" s="5"/>
      <c r="G693" s="5">
        <f t="shared" si="69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67"/>
        <v>624</v>
      </c>
      <c r="D694" s="5">
        <f t="shared" si="68"/>
        <v>0</v>
      </c>
      <c r="E694" s="5">
        <f t="shared" si="66"/>
        <v>0</v>
      </c>
      <c r="F694" s="5"/>
      <c r="G694" s="5">
        <f t="shared" si="69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67"/>
        <v>624</v>
      </c>
      <c r="D695" s="5">
        <f t="shared" si="68"/>
        <v>0</v>
      </c>
      <c r="E695" s="5">
        <f t="shared" si="66"/>
        <v>0</v>
      </c>
      <c r="F695" s="5"/>
      <c r="G695" s="5">
        <f t="shared" si="69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67"/>
        <v>624</v>
      </c>
      <c r="D696" s="5">
        <f t="shared" si="68"/>
        <v>0</v>
      </c>
      <c r="E696" s="5">
        <f t="shared" si="66"/>
        <v>0</v>
      </c>
      <c r="F696" s="5"/>
      <c r="G696" s="5">
        <f t="shared" si="69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67"/>
        <v>624</v>
      </c>
      <c r="D697" s="5">
        <f t="shared" si="68"/>
        <v>0</v>
      </c>
      <c r="E697" s="5">
        <f t="shared" si="66"/>
        <v>0</v>
      </c>
      <c r="F697" s="5"/>
      <c r="G697" s="5">
        <f t="shared" si="69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67"/>
        <v>624</v>
      </c>
      <c r="D698" s="5">
        <f t="shared" si="68"/>
        <v>0</v>
      </c>
      <c r="E698" s="5">
        <f t="shared" si="66"/>
        <v>0</v>
      </c>
      <c r="F698" s="5"/>
      <c r="G698" s="5">
        <f t="shared" si="69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67"/>
        <v>624</v>
      </c>
      <c r="D699" s="5">
        <f t="shared" si="68"/>
        <v>0</v>
      </c>
      <c r="E699" s="5">
        <f t="shared" si="66"/>
        <v>0</v>
      </c>
      <c r="F699" s="5"/>
      <c r="G699" s="5">
        <f t="shared" si="69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67"/>
        <v>624</v>
      </c>
      <c r="D700" s="5">
        <f t="shared" si="68"/>
        <v>0</v>
      </c>
      <c r="E700" s="5">
        <f t="shared" si="66"/>
        <v>0</v>
      </c>
      <c r="F700" s="5"/>
      <c r="G700" s="5">
        <f t="shared" si="69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67"/>
        <v>624</v>
      </c>
      <c r="D701" s="5">
        <f t="shared" si="68"/>
        <v>0</v>
      </c>
      <c r="E701" s="5">
        <f t="shared" si="66"/>
        <v>0</v>
      </c>
      <c r="F701" s="5"/>
      <c r="G701" s="5">
        <f t="shared" si="69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67"/>
        <v>624</v>
      </c>
      <c r="D702" s="5">
        <f t="shared" si="68"/>
        <v>0</v>
      </c>
      <c r="E702" s="5">
        <f t="shared" si="66"/>
        <v>0</v>
      </c>
      <c r="F702" s="5"/>
      <c r="G702" s="5">
        <f t="shared" si="69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67"/>
        <v>624</v>
      </c>
      <c r="D703" s="5">
        <f t="shared" si="68"/>
        <v>0</v>
      </c>
      <c r="E703" s="5">
        <f t="shared" ref="E703:E766" si="70">SUM(I703:BJ703)</f>
        <v>0</v>
      </c>
      <c r="F703" s="5"/>
      <c r="G703" s="5">
        <f t="shared" si="69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67"/>
        <v>624</v>
      </c>
      <c r="D704" s="5">
        <f t="shared" si="68"/>
        <v>0</v>
      </c>
      <c r="E704" s="5">
        <f t="shared" si="70"/>
        <v>0</v>
      </c>
      <c r="F704" s="5"/>
      <c r="G704" s="5">
        <f t="shared" si="69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67"/>
        <v>624</v>
      </c>
      <c r="D705" s="5">
        <f t="shared" si="68"/>
        <v>0</v>
      </c>
      <c r="E705" s="5">
        <f t="shared" si="70"/>
        <v>0</v>
      </c>
      <c r="F705" s="5"/>
      <c r="G705" s="5">
        <f t="shared" si="69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71">RANK(E706,$E$2:$E$1366,0)</f>
        <v>624</v>
      </c>
      <c r="D706" s="5">
        <f t="shared" si="68"/>
        <v>0</v>
      </c>
      <c r="E706" s="5">
        <f t="shared" si="70"/>
        <v>0</v>
      </c>
      <c r="F706" s="5"/>
      <c r="G706" s="5">
        <f t="shared" si="69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71"/>
        <v>624</v>
      </c>
      <c r="D707" s="5">
        <f t="shared" si="68"/>
        <v>0</v>
      </c>
      <c r="E707" s="5">
        <f t="shared" si="70"/>
        <v>0</v>
      </c>
      <c r="F707" s="5"/>
      <c r="G707" s="5">
        <f t="shared" si="69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71"/>
        <v>624</v>
      </c>
      <c r="D708" s="5">
        <f t="shared" si="68"/>
        <v>0</v>
      </c>
      <c r="E708" s="5">
        <f t="shared" si="70"/>
        <v>0</v>
      </c>
      <c r="F708" s="5"/>
      <c r="G708" s="5">
        <f t="shared" si="69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71"/>
        <v>624</v>
      </c>
      <c r="D709" s="5">
        <f t="shared" si="68"/>
        <v>0</v>
      </c>
      <c r="E709" s="5">
        <f t="shared" si="70"/>
        <v>0</v>
      </c>
      <c r="F709" s="5"/>
      <c r="G709" s="5">
        <f t="shared" si="69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71"/>
        <v>624</v>
      </c>
      <c r="D710" s="5">
        <f t="shared" si="68"/>
        <v>0</v>
      </c>
      <c r="E710" s="5">
        <f t="shared" si="70"/>
        <v>0</v>
      </c>
      <c r="F710" s="5"/>
      <c r="G710" s="5">
        <f t="shared" si="69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71"/>
        <v>624</v>
      </c>
      <c r="D711" s="5">
        <f t="shared" si="68"/>
        <v>0</v>
      </c>
      <c r="E711" s="5">
        <f t="shared" si="70"/>
        <v>0</v>
      </c>
      <c r="F711" s="5"/>
      <c r="G711" s="5">
        <f t="shared" si="69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71"/>
        <v>624</v>
      </c>
      <c r="D712" s="5">
        <f t="shared" si="68"/>
        <v>0</v>
      </c>
      <c r="E712" s="5">
        <f t="shared" si="70"/>
        <v>0</v>
      </c>
      <c r="F712" s="5"/>
      <c r="G712" s="5">
        <f t="shared" si="69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71"/>
        <v>624</v>
      </c>
      <c r="D713" s="5">
        <f t="shared" si="68"/>
        <v>0</v>
      </c>
      <c r="E713" s="5">
        <f t="shared" si="70"/>
        <v>0</v>
      </c>
      <c r="F713" s="5"/>
      <c r="G713" s="5">
        <f t="shared" si="69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71"/>
        <v>624</v>
      </c>
      <c r="D714" s="5">
        <f t="shared" si="68"/>
        <v>0</v>
      </c>
      <c r="E714" s="5">
        <f t="shared" si="70"/>
        <v>0</v>
      </c>
      <c r="F714" s="5"/>
      <c r="G714" s="5">
        <f t="shared" si="69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71"/>
        <v>624</v>
      </c>
      <c r="D715" s="5">
        <f t="shared" si="68"/>
        <v>0</v>
      </c>
      <c r="E715" s="5">
        <f t="shared" si="70"/>
        <v>0</v>
      </c>
      <c r="F715" s="5"/>
      <c r="G715" s="5">
        <f t="shared" si="69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71"/>
        <v>624</v>
      </c>
      <c r="D716" s="5">
        <f t="shared" si="68"/>
        <v>0</v>
      </c>
      <c r="E716" s="5">
        <f t="shared" si="70"/>
        <v>0</v>
      </c>
      <c r="F716" s="5"/>
      <c r="G716" s="5">
        <f t="shared" si="69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71"/>
        <v>624</v>
      </c>
      <c r="D717" s="5">
        <f t="shared" si="68"/>
        <v>0</v>
      </c>
      <c r="E717" s="5">
        <f t="shared" si="70"/>
        <v>0</v>
      </c>
      <c r="F717" s="5"/>
      <c r="G717" s="5">
        <f t="shared" si="69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71"/>
        <v>624</v>
      </c>
      <c r="D718" s="5">
        <f t="shared" si="68"/>
        <v>0</v>
      </c>
      <c r="E718" s="5">
        <f t="shared" si="70"/>
        <v>0</v>
      </c>
      <c r="F718" s="5"/>
      <c r="G718" s="5">
        <f t="shared" si="69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71"/>
        <v>624</v>
      </c>
      <c r="D719" s="5">
        <f t="shared" si="68"/>
        <v>0</v>
      </c>
      <c r="E719" s="5">
        <f t="shared" si="70"/>
        <v>0</v>
      </c>
      <c r="F719" s="5"/>
      <c r="G719" s="5">
        <f t="shared" si="69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71"/>
        <v>624</v>
      </c>
      <c r="D720" s="5">
        <f t="shared" si="68"/>
        <v>0</v>
      </c>
      <c r="E720" s="5">
        <f t="shared" si="70"/>
        <v>0</v>
      </c>
      <c r="F720" s="5"/>
      <c r="G720" s="5">
        <f t="shared" si="69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71"/>
        <v>624</v>
      </c>
      <c r="D721" s="5">
        <f t="shared" si="68"/>
        <v>0</v>
      </c>
      <c r="E721" s="5">
        <f t="shared" si="70"/>
        <v>0</v>
      </c>
      <c r="F721" s="5"/>
      <c r="G721" s="5">
        <f t="shared" si="69"/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71"/>
        <v>624</v>
      </c>
      <c r="D722" s="5">
        <f t="shared" si="68"/>
        <v>0</v>
      </c>
      <c r="E722" s="5">
        <f t="shared" si="70"/>
        <v>0</v>
      </c>
      <c r="F722" s="5"/>
      <c r="G722" s="5">
        <f t="shared" si="69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71"/>
        <v>624</v>
      </c>
      <c r="D723" s="5">
        <f t="shared" si="68"/>
        <v>0</v>
      </c>
      <c r="E723" s="5">
        <f t="shared" si="70"/>
        <v>0</v>
      </c>
      <c r="F723" s="5"/>
      <c r="G723" s="5">
        <f t="shared" si="69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71"/>
        <v>624</v>
      </c>
      <c r="D724" s="5">
        <f t="shared" si="68"/>
        <v>0</v>
      </c>
      <c r="E724" s="5">
        <f t="shared" si="70"/>
        <v>0</v>
      </c>
      <c r="F724" s="5"/>
      <c r="G724" s="5">
        <f t="shared" si="69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71"/>
        <v>624</v>
      </c>
      <c r="D725" s="5">
        <f t="shared" si="68"/>
        <v>0</v>
      </c>
      <c r="E725" s="5">
        <f t="shared" si="70"/>
        <v>0</v>
      </c>
      <c r="F725" s="5"/>
      <c r="G725" s="5">
        <f t="shared" si="69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71"/>
        <v>624</v>
      </c>
      <c r="D726" s="5">
        <f t="shared" si="68"/>
        <v>0</v>
      </c>
      <c r="E726" s="5">
        <f t="shared" si="70"/>
        <v>0</v>
      </c>
      <c r="F726" s="5"/>
      <c r="G726" s="5">
        <f t="shared" si="69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71"/>
        <v>624</v>
      </c>
      <c r="D727" s="5">
        <f t="shared" si="68"/>
        <v>0</v>
      </c>
      <c r="E727" s="5">
        <f t="shared" si="70"/>
        <v>0</v>
      </c>
      <c r="F727" s="5"/>
      <c r="G727" s="5">
        <f t="shared" si="69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71"/>
        <v>624</v>
      </c>
      <c r="D728" s="5">
        <f t="shared" ref="D728:D791" si="72">AS728</f>
        <v>0</v>
      </c>
      <c r="E728" s="5">
        <f t="shared" si="70"/>
        <v>0</v>
      </c>
      <c r="F728" s="5"/>
      <c r="G728" s="5">
        <f t="shared" si="69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71"/>
        <v>624</v>
      </c>
      <c r="D729" s="5">
        <f t="shared" si="72"/>
        <v>0</v>
      </c>
      <c r="E729" s="5">
        <f t="shared" si="70"/>
        <v>0</v>
      </c>
      <c r="F729" s="5"/>
      <c r="G729" s="5">
        <f t="shared" si="69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71"/>
        <v>624</v>
      </c>
      <c r="D730" s="5">
        <f t="shared" si="72"/>
        <v>0</v>
      </c>
      <c r="E730" s="5">
        <f t="shared" si="70"/>
        <v>0</v>
      </c>
      <c r="F730" s="5"/>
      <c r="G730" s="5">
        <f t="shared" si="69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71"/>
        <v>624</v>
      </c>
      <c r="D731" s="5">
        <f t="shared" si="72"/>
        <v>0</v>
      </c>
      <c r="E731" s="5">
        <f t="shared" si="70"/>
        <v>0</v>
      </c>
      <c r="F731" s="5"/>
      <c r="G731" s="5">
        <f t="shared" si="69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71"/>
        <v>624</v>
      </c>
      <c r="D732" s="5">
        <f t="shared" si="72"/>
        <v>0</v>
      </c>
      <c r="E732" s="5">
        <f t="shared" si="70"/>
        <v>0</v>
      </c>
      <c r="F732" s="5"/>
      <c r="G732" s="5">
        <f t="shared" si="69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71"/>
        <v>624</v>
      </c>
      <c r="D733" s="5">
        <f t="shared" si="72"/>
        <v>0</v>
      </c>
      <c r="E733" s="5">
        <f t="shared" si="70"/>
        <v>0</v>
      </c>
      <c r="F733" s="5"/>
      <c r="G733" s="5">
        <f t="shared" si="69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71"/>
        <v>624</v>
      </c>
      <c r="D734" s="5">
        <f t="shared" si="72"/>
        <v>0</v>
      </c>
      <c r="E734" s="5">
        <f t="shared" si="70"/>
        <v>0</v>
      </c>
      <c r="F734" s="5"/>
      <c r="G734" s="5">
        <f t="shared" si="69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71"/>
        <v>624</v>
      </c>
      <c r="D735" s="5">
        <f t="shared" si="72"/>
        <v>0</v>
      </c>
      <c r="E735" s="5">
        <f t="shared" si="70"/>
        <v>0</v>
      </c>
      <c r="F735" s="5"/>
      <c r="G735" s="5">
        <f t="shared" si="69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71"/>
        <v>624</v>
      </c>
      <c r="D736" s="5">
        <f t="shared" si="72"/>
        <v>0</v>
      </c>
      <c r="E736" s="5">
        <f t="shared" si="70"/>
        <v>0</v>
      </c>
      <c r="F736" s="5"/>
      <c r="G736" s="5">
        <f t="shared" si="69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71"/>
        <v>624</v>
      </c>
      <c r="D737" s="5">
        <f t="shared" si="72"/>
        <v>0</v>
      </c>
      <c r="E737" s="5">
        <f t="shared" si="70"/>
        <v>0</v>
      </c>
      <c r="F737" s="5"/>
      <c r="G737" s="5">
        <f t="shared" si="69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71"/>
        <v>624</v>
      </c>
      <c r="D738" s="5">
        <f t="shared" si="72"/>
        <v>0</v>
      </c>
      <c r="E738" s="5">
        <f t="shared" si="70"/>
        <v>0</v>
      </c>
      <c r="F738" s="5"/>
      <c r="G738" s="5">
        <f t="shared" si="69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71"/>
        <v>624</v>
      </c>
      <c r="D739" s="5">
        <f t="shared" si="72"/>
        <v>0</v>
      </c>
      <c r="E739" s="5">
        <f t="shared" si="70"/>
        <v>0</v>
      </c>
      <c r="F739" s="5"/>
      <c r="G739" s="5">
        <f t="shared" si="69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71"/>
        <v>624</v>
      </c>
      <c r="D740" s="5">
        <f t="shared" si="72"/>
        <v>0</v>
      </c>
      <c r="E740" s="5">
        <f t="shared" si="70"/>
        <v>0</v>
      </c>
      <c r="F740" s="5"/>
      <c r="G740" s="5">
        <f t="shared" si="69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71"/>
        <v>624</v>
      </c>
      <c r="D741" s="5">
        <f t="shared" si="72"/>
        <v>0</v>
      </c>
      <c r="E741" s="5">
        <f t="shared" si="70"/>
        <v>0</v>
      </c>
      <c r="F741" s="5"/>
      <c r="G741" s="5">
        <f t="shared" si="69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71"/>
        <v>624</v>
      </c>
      <c r="D742" s="5">
        <f t="shared" si="72"/>
        <v>0</v>
      </c>
      <c r="E742" s="5">
        <f t="shared" si="70"/>
        <v>0</v>
      </c>
      <c r="F742" s="5"/>
      <c r="G742" s="5">
        <f t="shared" si="69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71"/>
        <v>624</v>
      </c>
      <c r="D743" s="5">
        <f t="shared" si="72"/>
        <v>0</v>
      </c>
      <c r="E743" s="5">
        <f t="shared" si="70"/>
        <v>0</v>
      </c>
      <c r="F743" s="5"/>
      <c r="G743" s="5">
        <f t="shared" si="69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71"/>
        <v>624</v>
      </c>
      <c r="D744" s="5">
        <f t="shared" si="72"/>
        <v>0</v>
      </c>
      <c r="E744" s="5">
        <f t="shared" si="70"/>
        <v>0</v>
      </c>
      <c r="F744" s="5"/>
      <c r="G744" s="5">
        <f t="shared" si="69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71"/>
        <v>624</v>
      </c>
      <c r="D745" s="5">
        <f t="shared" si="72"/>
        <v>0</v>
      </c>
      <c r="E745" s="5">
        <f t="shared" si="70"/>
        <v>0</v>
      </c>
      <c r="F745" s="5"/>
      <c r="G745" s="5">
        <f t="shared" si="69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71"/>
        <v>624</v>
      </c>
      <c r="D746" s="5">
        <f t="shared" si="72"/>
        <v>0</v>
      </c>
      <c r="E746" s="5">
        <f t="shared" si="70"/>
        <v>0</v>
      </c>
      <c r="F746" s="5"/>
      <c r="G746" s="5">
        <f t="shared" si="69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71"/>
        <v>624</v>
      </c>
      <c r="D747" s="5">
        <f t="shared" si="72"/>
        <v>0</v>
      </c>
      <c r="E747" s="5">
        <f t="shared" si="70"/>
        <v>0</v>
      </c>
      <c r="F747" s="5"/>
      <c r="G747" s="5">
        <f t="shared" si="69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71"/>
        <v>624</v>
      </c>
      <c r="D748" s="5">
        <f t="shared" si="72"/>
        <v>0</v>
      </c>
      <c r="E748" s="5">
        <f t="shared" si="70"/>
        <v>0</v>
      </c>
      <c r="F748" s="5"/>
      <c r="G748" s="5">
        <f t="shared" si="69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71"/>
        <v>624</v>
      </c>
      <c r="D749" s="5">
        <f t="shared" si="72"/>
        <v>0</v>
      </c>
      <c r="E749" s="5">
        <f t="shared" si="70"/>
        <v>0</v>
      </c>
      <c r="F749" s="5"/>
      <c r="G749" s="5">
        <f t="shared" si="69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71"/>
        <v>624</v>
      </c>
      <c r="D750" s="5">
        <f t="shared" si="72"/>
        <v>0</v>
      </c>
      <c r="E750" s="5">
        <f t="shared" si="70"/>
        <v>0</v>
      </c>
      <c r="F750" s="5"/>
      <c r="G750" s="5">
        <f t="shared" ref="G750:G813" si="73">H750+COUNT(I750:BJ750)</f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71"/>
        <v>624</v>
      </c>
      <c r="D751" s="5">
        <f t="shared" si="72"/>
        <v>0</v>
      </c>
      <c r="E751" s="5">
        <f t="shared" si="70"/>
        <v>0</v>
      </c>
      <c r="F751" s="5"/>
      <c r="G751" s="5">
        <f t="shared" si="73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71"/>
        <v>624</v>
      </c>
      <c r="D752" s="5">
        <f t="shared" si="72"/>
        <v>0</v>
      </c>
      <c r="E752" s="5">
        <f t="shared" si="70"/>
        <v>0</v>
      </c>
      <c r="F752" s="5"/>
      <c r="G752" s="5">
        <f t="shared" si="73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71"/>
        <v>624</v>
      </c>
      <c r="D753" s="5">
        <f t="shared" si="72"/>
        <v>0</v>
      </c>
      <c r="E753" s="5">
        <f t="shared" si="70"/>
        <v>0</v>
      </c>
      <c r="F753" s="5"/>
      <c r="G753" s="5">
        <f t="shared" si="73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71"/>
        <v>624</v>
      </c>
      <c r="D754" s="5">
        <f t="shared" si="72"/>
        <v>0</v>
      </c>
      <c r="E754" s="5">
        <f t="shared" si="70"/>
        <v>0</v>
      </c>
      <c r="F754" s="5"/>
      <c r="G754" s="5">
        <f t="shared" si="73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71"/>
        <v>624</v>
      </c>
      <c r="D755" s="5">
        <f t="shared" si="72"/>
        <v>0</v>
      </c>
      <c r="E755" s="5">
        <f t="shared" si="70"/>
        <v>0</v>
      </c>
      <c r="F755" s="5"/>
      <c r="G755" s="5">
        <f t="shared" si="73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71"/>
        <v>624</v>
      </c>
      <c r="D756" s="5">
        <f t="shared" si="72"/>
        <v>0</v>
      </c>
      <c r="E756" s="5">
        <f t="shared" si="70"/>
        <v>0</v>
      </c>
      <c r="F756" s="5"/>
      <c r="G756" s="5">
        <f t="shared" si="73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71"/>
        <v>624</v>
      </c>
      <c r="D757" s="5">
        <f t="shared" si="72"/>
        <v>0</v>
      </c>
      <c r="E757" s="5">
        <f t="shared" si="70"/>
        <v>0</v>
      </c>
      <c r="F757" s="5"/>
      <c r="G757" s="5">
        <f t="shared" si="73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71"/>
        <v>624</v>
      </c>
      <c r="D758" s="5">
        <f t="shared" si="72"/>
        <v>0</v>
      </c>
      <c r="E758" s="5">
        <f t="shared" si="70"/>
        <v>0</v>
      </c>
      <c r="F758" s="5"/>
      <c r="G758" s="5">
        <f t="shared" si="73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71"/>
        <v>624</v>
      </c>
      <c r="D759" s="5">
        <f t="shared" si="72"/>
        <v>0</v>
      </c>
      <c r="E759" s="5">
        <f t="shared" si="70"/>
        <v>0</v>
      </c>
      <c r="F759" s="5"/>
      <c r="G759" s="5">
        <f t="shared" si="73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71"/>
        <v>624</v>
      </c>
      <c r="D760" s="5">
        <f t="shared" si="72"/>
        <v>0</v>
      </c>
      <c r="E760" s="5">
        <f t="shared" si="70"/>
        <v>0</v>
      </c>
      <c r="F760" s="5"/>
      <c r="G760" s="5">
        <f t="shared" si="73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71"/>
        <v>624</v>
      </c>
      <c r="D761" s="5">
        <f t="shared" si="72"/>
        <v>0</v>
      </c>
      <c r="E761" s="5">
        <f t="shared" si="70"/>
        <v>0</v>
      </c>
      <c r="F761" s="5"/>
      <c r="G761" s="5">
        <f t="shared" si="73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71"/>
        <v>624</v>
      </c>
      <c r="D762" s="5">
        <f t="shared" si="72"/>
        <v>0</v>
      </c>
      <c r="E762" s="5">
        <f t="shared" si="70"/>
        <v>0</v>
      </c>
      <c r="F762" s="5"/>
      <c r="G762" s="5">
        <f t="shared" si="73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71"/>
        <v>624</v>
      </c>
      <c r="D763" s="5">
        <f t="shared" si="72"/>
        <v>0</v>
      </c>
      <c r="E763" s="5">
        <f t="shared" si="70"/>
        <v>0</v>
      </c>
      <c r="F763" s="5"/>
      <c r="G763" s="5">
        <f t="shared" si="73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71"/>
        <v>624</v>
      </c>
      <c r="D764" s="5">
        <f t="shared" si="72"/>
        <v>0</v>
      </c>
      <c r="E764" s="5">
        <f t="shared" si="70"/>
        <v>0</v>
      </c>
      <c r="F764" s="5"/>
      <c r="G764" s="5">
        <f t="shared" si="73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71"/>
        <v>624</v>
      </c>
      <c r="D765" s="5">
        <f t="shared" si="72"/>
        <v>0</v>
      </c>
      <c r="E765" s="5">
        <f t="shared" si="70"/>
        <v>0</v>
      </c>
      <c r="F765" s="5"/>
      <c r="G765" s="5">
        <f t="shared" si="73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71"/>
        <v>624</v>
      </c>
      <c r="D766" s="5">
        <f t="shared" si="72"/>
        <v>0</v>
      </c>
      <c r="E766" s="5">
        <f t="shared" si="70"/>
        <v>0</v>
      </c>
      <c r="F766" s="5"/>
      <c r="G766" s="5">
        <f t="shared" si="73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71"/>
        <v>624</v>
      </c>
      <c r="D767" s="5">
        <f t="shared" si="72"/>
        <v>0</v>
      </c>
      <c r="E767" s="5">
        <f t="shared" ref="E767:E830" si="74">SUM(I767:BJ767)</f>
        <v>0</v>
      </c>
      <c r="F767" s="5"/>
      <c r="G767" s="5">
        <f t="shared" si="73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71"/>
        <v>624</v>
      </c>
      <c r="D768" s="5">
        <f t="shared" si="72"/>
        <v>0</v>
      </c>
      <c r="E768" s="5">
        <f t="shared" si="74"/>
        <v>0</v>
      </c>
      <c r="F768" s="5"/>
      <c r="G768" s="5">
        <f t="shared" si="73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71"/>
        <v>624</v>
      </c>
      <c r="D769" s="5">
        <f t="shared" si="72"/>
        <v>0</v>
      </c>
      <c r="E769" s="5">
        <f t="shared" si="74"/>
        <v>0</v>
      </c>
      <c r="F769" s="5"/>
      <c r="G769" s="5">
        <f t="shared" si="73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75">RANK(E770,$E$2:$E$1366,0)</f>
        <v>624</v>
      </c>
      <c r="D770" s="5">
        <f t="shared" si="72"/>
        <v>0</v>
      </c>
      <c r="E770" s="5">
        <f t="shared" si="74"/>
        <v>0</v>
      </c>
      <c r="F770" s="5"/>
      <c r="G770" s="5">
        <f t="shared" si="73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75"/>
        <v>624</v>
      </c>
      <c r="D771" s="5">
        <f t="shared" si="72"/>
        <v>0</v>
      </c>
      <c r="E771" s="5">
        <f t="shared" si="74"/>
        <v>0</v>
      </c>
      <c r="F771" s="5"/>
      <c r="G771" s="5">
        <f t="shared" si="73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75"/>
        <v>624</v>
      </c>
      <c r="D772" s="5">
        <f t="shared" si="72"/>
        <v>0</v>
      </c>
      <c r="E772" s="5">
        <f t="shared" si="74"/>
        <v>0</v>
      </c>
      <c r="F772" s="5"/>
      <c r="G772" s="5">
        <f t="shared" si="73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75"/>
        <v>624</v>
      </c>
      <c r="D773" s="5">
        <f t="shared" si="72"/>
        <v>0</v>
      </c>
      <c r="E773" s="5">
        <f t="shared" si="74"/>
        <v>0</v>
      </c>
      <c r="F773" s="5"/>
      <c r="G773" s="5">
        <f t="shared" si="73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75"/>
        <v>624</v>
      </c>
      <c r="D774" s="5">
        <f t="shared" si="72"/>
        <v>0</v>
      </c>
      <c r="E774" s="5">
        <f t="shared" si="74"/>
        <v>0</v>
      </c>
      <c r="F774" s="5"/>
      <c r="G774" s="5">
        <f t="shared" si="73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75"/>
        <v>624</v>
      </c>
      <c r="D775" s="5">
        <f t="shared" si="72"/>
        <v>0</v>
      </c>
      <c r="E775" s="5">
        <f t="shared" si="74"/>
        <v>0</v>
      </c>
      <c r="F775" s="5"/>
      <c r="G775" s="5">
        <f t="shared" si="73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75"/>
        <v>624</v>
      </c>
      <c r="D776" s="5">
        <f t="shared" si="72"/>
        <v>0</v>
      </c>
      <c r="E776" s="5">
        <f t="shared" si="74"/>
        <v>0</v>
      </c>
      <c r="F776" s="5"/>
      <c r="G776" s="5">
        <f t="shared" si="73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75"/>
        <v>624</v>
      </c>
      <c r="D777" s="5">
        <f t="shared" si="72"/>
        <v>0</v>
      </c>
      <c r="E777" s="5">
        <f t="shared" si="74"/>
        <v>0</v>
      </c>
      <c r="F777" s="5"/>
      <c r="G777" s="5">
        <f t="shared" si="73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75"/>
        <v>624</v>
      </c>
      <c r="D778" s="5">
        <f t="shared" si="72"/>
        <v>0</v>
      </c>
      <c r="E778" s="5">
        <f t="shared" si="74"/>
        <v>0</v>
      </c>
      <c r="F778" s="5"/>
      <c r="G778" s="5">
        <f t="shared" si="73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75"/>
        <v>624</v>
      </c>
      <c r="D779" s="5">
        <f t="shared" si="72"/>
        <v>0</v>
      </c>
      <c r="E779" s="5">
        <f t="shared" si="74"/>
        <v>0</v>
      </c>
      <c r="F779" s="5"/>
      <c r="G779" s="5">
        <f t="shared" si="73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75"/>
        <v>624</v>
      </c>
      <c r="D780" s="5">
        <f t="shared" si="72"/>
        <v>0</v>
      </c>
      <c r="E780" s="5">
        <f t="shared" si="74"/>
        <v>0</v>
      </c>
      <c r="F780" s="5"/>
      <c r="G780" s="5">
        <f t="shared" si="73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75"/>
        <v>624</v>
      </c>
      <c r="D781" s="5">
        <f t="shared" si="72"/>
        <v>0</v>
      </c>
      <c r="E781" s="5">
        <f t="shared" si="74"/>
        <v>0</v>
      </c>
      <c r="F781" s="5"/>
      <c r="G781" s="5">
        <f t="shared" si="73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75"/>
        <v>624</v>
      </c>
      <c r="D782" s="5">
        <f t="shared" si="72"/>
        <v>0</v>
      </c>
      <c r="E782" s="5">
        <f t="shared" si="74"/>
        <v>0</v>
      </c>
      <c r="F782" s="5"/>
      <c r="G782" s="5">
        <f t="shared" si="73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75"/>
        <v>624</v>
      </c>
      <c r="D783" s="5">
        <f t="shared" si="72"/>
        <v>0</v>
      </c>
      <c r="E783" s="5">
        <f t="shared" si="74"/>
        <v>0</v>
      </c>
      <c r="F783" s="5"/>
      <c r="G783" s="5">
        <f t="shared" si="73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75"/>
        <v>624</v>
      </c>
      <c r="D784" s="5">
        <f t="shared" si="72"/>
        <v>0</v>
      </c>
      <c r="E784" s="5">
        <f t="shared" si="74"/>
        <v>0</v>
      </c>
      <c r="F784" s="5"/>
      <c r="G784" s="5">
        <f t="shared" si="73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75"/>
        <v>624</v>
      </c>
      <c r="D785" s="5">
        <f t="shared" si="72"/>
        <v>0</v>
      </c>
      <c r="E785" s="5">
        <f t="shared" si="74"/>
        <v>0</v>
      </c>
      <c r="F785" s="5"/>
      <c r="G785" s="5">
        <f t="shared" si="73"/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75"/>
        <v>624</v>
      </c>
      <c r="D786" s="5">
        <f t="shared" si="72"/>
        <v>0</v>
      </c>
      <c r="E786" s="5">
        <f t="shared" si="74"/>
        <v>0</v>
      </c>
      <c r="F786" s="5"/>
      <c r="G786" s="5">
        <f t="shared" si="73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75"/>
        <v>624</v>
      </c>
      <c r="D787" s="5">
        <f t="shared" si="72"/>
        <v>0</v>
      </c>
      <c r="E787" s="5">
        <f t="shared" si="74"/>
        <v>0</v>
      </c>
      <c r="F787" s="5"/>
      <c r="G787" s="5">
        <f t="shared" si="73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75"/>
        <v>624</v>
      </c>
      <c r="D788" s="5">
        <f t="shared" si="72"/>
        <v>0</v>
      </c>
      <c r="E788" s="5">
        <f t="shared" si="74"/>
        <v>0</v>
      </c>
      <c r="F788" s="5"/>
      <c r="G788" s="5">
        <f t="shared" si="73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75"/>
        <v>624</v>
      </c>
      <c r="D789" s="5">
        <f t="shared" si="72"/>
        <v>0</v>
      </c>
      <c r="E789" s="5">
        <f t="shared" si="74"/>
        <v>0</v>
      </c>
      <c r="F789" s="5"/>
      <c r="G789" s="5">
        <f t="shared" si="73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75"/>
        <v>624</v>
      </c>
      <c r="D790" s="5">
        <f t="shared" si="72"/>
        <v>0</v>
      </c>
      <c r="E790" s="5">
        <f t="shared" si="74"/>
        <v>0</v>
      </c>
      <c r="F790" s="5"/>
      <c r="G790" s="5">
        <f t="shared" si="73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75"/>
        <v>624</v>
      </c>
      <c r="D791" s="5">
        <f t="shared" si="72"/>
        <v>0</v>
      </c>
      <c r="E791" s="5">
        <f t="shared" si="74"/>
        <v>0</v>
      </c>
      <c r="F791" s="5"/>
      <c r="G791" s="5">
        <f t="shared" si="73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75"/>
        <v>624</v>
      </c>
      <c r="D792" s="5">
        <f t="shared" ref="D792:D855" si="76">AS792</f>
        <v>0</v>
      </c>
      <c r="E792" s="5">
        <f t="shared" si="74"/>
        <v>0</v>
      </c>
      <c r="F792" s="5"/>
      <c r="G792" s="5">
        <f t="shared" si="73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75"/>
        <v>624</v>
      </c>
      <c r="D793" s="5">
        <f t="shared" si="76"/>
        <v>0</v>
      </c>
      <c r="E793" s="5">
        <f t="shared" si="74"/>
        <v>0</v>
      </c>
      <c r="F793" s="5"/>
      <c r="G793" s="5">
        <f t="shared" si="73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75"/>
        <v>624</v>
      </c>
      <c r="D794" s="5">
        <f t="shared" si="76"/>
        <v>0</v>
      </c>
      <c r="E794" s="5">
        <f t="shared" si="74"/>
        <v>0</v>
      </c>
      <c r="F794" s="5"/>
      <c r="G794" s="5">
        <f t="shared" si="73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75"/>
        <v>624</v>
      </c>
      <c r="D795" s="5">
        <f t="shared" si="76"/>
        <v>0</v>
      </c>
      <c r="E795" s="5">
        <f t="shared" si="74"/>
        <v>0</v>
      </c>
      <c r="F795" s="5"/>
      <c r="G795" s="5">
        <f t="shared" si="73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75"/>
        <v>624</v>
      </c>
      <c r="D796" s="5">
        <f t="shared" si="76"/>
        <v>0</v>
      </c>
      <c r="E796" s="5">
        <f t="shared" si="74"/>
        <v>0</v>
      </c>
      <c r="F796" s="5"/>
      <c r="G796" s="5">
        <f t="shared" si="73"/>
        <v>0</v>
      </c>
      <c r="H796" s="1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3">
      <c r="A797" s="47"/>
      <c r="B797" s="47"/>
      <c r="C797" s="5">
        <f t="shared" si="75"/>
        <v>624</v>
      </c>
      <c r="D797" s="5">
        <f t="shared" si="76"/>
        <v>0</v>
      </c>
      <c r="E797" s="5">
        <f t="shared" si="74"/>
        <v>0</v>
      </c>
      <c r="F797" s="5"/>
      <c r="G797" s="5">
        <f t="shared" si="73"/>
        <v>0</v>
      </c>
      <c r="H797" s="1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3">
      <c r="A798" s="47"/>
      <c r="B798" s="47"/>
      <c r="C798" s="5">
        <f t="shared" si="75"/>
        <v>624</v>
      </c>
      <c r="D798" s="5">
        <f t="shared" si="76"/>
        <v>0</v>
      </c>
      <c r="E798" s="5">
        <f t="shared" si="74"/>
        <v>0</v>
      </c>
      <c r="F798" s="5"/>
      <c r="G798" s="5">
        <f t="shared" si="73"/>
        <v>0</v>
      </c>
      <c r="H798" s="1"/>
    </row>
    <row r="799" spans="1:62" x14ac:dyDescent="0.3">
      <c r="A799" s="48"/>
      <c r="B799" s="48"/>
      <c r="C799" s="5">
        <f t="shared" si="75"/>
        <v>624</v>
      </c>
      <c r="D799" s="5">
        <f t="shared" si="76"/>
        <v>0</v>
      </c>
      <c r="E799" s="5">
        <f t="shared" si="74"/>
        <v>0</v>
      </c>
      <c r="F799" s="5"/>
      <c r="G799" s="5">
        <f t="shared" si="73"/>
        <v>0</v>
      </c>
      <c r="H799" s="1"/>
    </row>
    <row r="800" spans="1:62" x14ac:dyDescent="0.3">
      <c r="A800" s="48"/>
      <c r="B800" s="48"/>
      <c r="C800" s="5">
        <f t="shared" si="75"/>
        <v>624</v>
      </c>
      <c r="D800" s="5">
        <f t="shared" si="76"/>
        <v>0</v>
      </c>
      <c r="E800" s="5">
        <f t="shared" si="74"/>
        <v>0</v>
      </c>
      <c r="F800" s="5"/>
      <c r="G800" s="5">
        <f t="shared" si="73"/>
        <v>0</v>
      </c>
      <c r="H800" s="1"/>
    </row>
    <row r="801" spans="1:62" x14ac:dyDescent="0.3">
      <c r="A801" s="48"/>
      <c r="B801" s="48"/>
      <c r="C801" s="5">
        <f t="shared" si="75"/>
        <v>624</v>
      </c>
      <c r="D801" s="5">
        <f t="shared" si="76"/>
        <v>0</v>
      </c>
      <c r="E801" s="5">
        <f t="shared" si="74"/>
        <v>0</v>
      </c>
      <c r="F801" s="5"/>
      <c r="G801" s="5">
        <f t="shared" si="73"/>
        <v>0</v>
      </c>
      <c r="H801" s="1"/>
    </row>
    <row r="802" spans="1:62" x14ac:dyDescent="0.3">
      <c r="A802" s="48"/>
      <c r="B802" s="48"/>
      <c r="C802" s="5">
        <f t="shared" si="75"/>
        <v>624</v>
      </c>
      <c r="D802" s="5">
        <f t="shared" si="76"/>
        <v>0</v>
      </c>
      <c r="E802" s="5">
        <f t="shared" si="74"/>
        <v>0</v>
      </c>
      <c r="F802" s="5"/>
      <c r="G802" s="5">
        <f t="shared" si="73"/>
        <v>0</v>
      </c>
      <c r="H802" s="1"/>
    </row>
    <row r="803" spans="1:62" x14ac:dyDescent="0.3">
      <c r="A803" s="48"/>
      <c r="B803" s="48"/>
      <c r="C803" s="5">
        <f t="shared" si="75"/>
        <v>624</v>
      </c>
      <c r="D803" s="5">
        <f t="shared" si="76"/>
        <v>0</v>
      </c>
      <c r="E803" s="5">
        <f t="shared" si="74"/>
        <v>0</v>
      </c>
      <c r="F803" s="5"/>
      <c r="G803" s="5">
        <f t="shared" si="73"/>
        <v>0</v>
      </c>
      <c r="H803" s="1"/>
    </row>
    <row r="804" spans="1:62" x14ac:dyDescent="0.3">
      <c r="A804" s="48"/>
      <c r="B804" s="48"/>
      <c r="C804" s="5">
        <f t="shared" si="75"/>
        <v>624</v>
      </c>
      <c r="D804" s="5">
        <f t="shared" si="76"/>
        <v>0</v>
      </c>
      <c r="E804" s="5">
        <f t="shared" si="74"/>
        <v>0</v>
      </c>
      <c r="F804" s="5"/>
      <c r="G804" s="5">
        <f t="shared" si="73"/>
        <v>0</v>
      </c>
      <c r="H804" s="1"/>
    </row>
    <row r="805" spans="1:62" s="18" customFormat="1" x14ac:dyDescent="0.3">
      <c r="A805" s="48"/>
      <c r="B805" s="48"/>
      <c r="C805" s="5">
        <f t="shared" si="75"/>
        <v>624</v>
      </c>
      <c r="D805" s="5">
        <f t="shared" si="76"/>
        <v>0</v>
      </c>
      <c r="E805" s="5">
        <f t="shared" si="74"/>
        <v>0</v>
      </c>
      <c r="F805" s="5"/>
      <c r="G805" s="5">
        <f t="shared" si="73"/>
        <v>0</v>
      </c>
      <c r="H805" s="1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s="18" customFormat="1" x14ac:dyDescent="0.3">
      <c r="A806" s="48"/>
      <c r="B806" s="48"/>
      <c r="C806" s="5">
        <f t="shared" si="75"/>
        <v>624</v>
      </c>
      <c r="D806" s="5">
        <f t="shared" si="76"/>
        <v>0</v>
      </c>
      <c r="E806" s="5">
        <f t="shared" si="74"/>
        <v>0</v>
      </c>
      <c r="F806" s="5"/>
      <c r="G806" s="5">
        <f t="shared" si="73"/>
        <v>0</v>
      </c>
      <c r="H806" s="1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s="18" customFormat="1" x14ac:dyDescent="0.3">
      <c r="A807" s="48"/>
      <c r="B807" s="48"/>
      <c r="C807" s="5">
        <f t="shared" si="75"/>
        <v>624</v>
      </c>
      <c r="D807" s="5">
        <f t="shared" si="76"/>
        <v>0</v>
      </c>
      <c r="E807" s="5">
        <f t="shared" si="74"/>
        <v>0</v>
      </c>
      <c r="F807" s="5"/>
      <c r="G807" s="5">
        <f t="shared" si="73"/>
        <v>0</v>
      </c>
      <c r="H807" s="1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s="18" customFormat="1" x14ac:dyDescent="0.3">
      <c r="A808" s="48"/>
      <c r="B808" s="48"/>
      <c r="C808" s="5">
        <f t="shared" si="75"/>
        <v>624</v>
      </c>
      <c r="D808" s="5">
        <f t="shared" si="76"/>
        <v>0</v>
      </c>
      <c r="E808" s="5">
        <f t="shared" si="74"/>
        <v>0</v>
      </c>
      <c r="F808" s="5"/>
      <c r="G808" s="5">
        <f t="shared" si="73"/>
        <v>0</v>
      </c>
      <c r="H808" s="1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s="18" customFormat="1" x14ac:dyDescent="0.3">
      <c r="A809" s="48"/>
      <c r="B809" s="48"/>
      <c r="C809" s="5">
        <f t="shared" si="75"/>
        <v>624</v>
      </c>
      <c r="D809" s="5">
        <f t="shared" si="76"/>
        <v>0</v>
      </c>
      <c r="E809" s="5">
        <f t="shared" si="74"/>
        <v>0</v>
      </c>
      <c r="F809" s="5"/>
      <c r="G809" s="5">
        <f t="shared" si="73"/>
        <v>0</v>
      </c>
      <c r="H809" s="1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s="18" customFormat="1" x14ac:dyDescent="0.3">
      <c r="A810" s="48"/>
      <c r="B810" s="48"/>
      <c r="C810" s="5">
        <f t="shared" si="75"/>
        <v>624</v>
      </c>
      <c r="D810" s="5">
        <f t="shared" si="76"/>
        <v>0</v>
      </c>
      <c r="E810" s="5">
        <f t="shared" si="74"/>
        <v>0</v>
      </c>
      <c r="F810" s="5"/>
      <c r="G810" s="5">
        <f t="shared" si="73"/>
        <v>0</v>
      </c>
      <c r="H810" s="1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s="18" customFormat="1" x14ac:dyDescent="0.3">
      <c r="A811" s="48"/>
      <c r="B811" s="48"/>
      <c r="C811" s="5">
        <f t="shared" si="75"/>
        <v>624</v>
      </c>
      <c r="D811" s="5">
        <f t="shared" si="76"/>
        <v>0</v>
      </c>
      <c r="E811" s="5">
        <f t="shared" si="74"/>
        <v>0</v>
      </c>
      <c r="F811" s="5"/>
      <c r="G811" s="5">
        <f t="shared" si="73"/>
        <v>0</v>
      </c>
      <c r="H811" s="1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s="18" customFormat="1" x14ac:dyDescent="0.3">
      <c r="A812" s="48"/>
      <c r="B812" s="48"/>
      <c r="C812" s="5">
        <f t="shared" si="75"/>
        <v>624</v>
      </c>
      <c r="D812" s="5">
        <f t="shared" si="76"/>
        <v>0</v>
      </c>
      <c r="E812" s="5">
        <f t="shared" si="74"/>
        <v>0</v>
      </c>
      <c r="F812" s="5"/>
      <c r="G812" s="5">
        <f t="shared" si="73"/>
        <v>0</v>
      </c>
      <c r="H812" s="1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s="18" customFormat="1" x14ac:dyDescent="0.3">
      <c r="A813" s="48"/>
      <c r="B813" s="48"/>
      <c r="C813" s="5">
        <f t="shared" si="75"/>
        <v>624</v>
      </c>
      <c r="D813" s="5">
        <f t="shared" si="76"/>
        <v>0</v>
      </c>
      <c r="E813" s="5">
        <f t="shared" si="74"/>
        <v>0</v>
      </c>
      <c r="F813" s="5"/>
      <c r="G813" s="5">
        <f t="shared" si="73"/>
        <v>0</v>
      </c>
      <c r="H813" s="1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s="18" customFormat="1" x14ac:dyDescent="0.3">
      <c r="A814" s="48"/>
      <c r="B814" s="48"/>
      <c r="C814" s="5">
        <f t="shared" si="75"/>
        <v>624</v>
      </c>
      <c r="D814" s="5">
        <f t="shared" si="76"/>
        <v>0</v>
      </c>
      <c r="E814" s="5">
        <f t="shared" si="74"/>
        <v>0</v>
      </c>
      <c r="F814" s="5"/>
      <c r="G814" s="5">
        <f t="shared" ref="G814:G877" si="77">H814+COUNT(I814:BJ814)</f>
        <v>0</v>
      </c>
      <c r="H814" s="1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s="18" customFormat="1" x14ac:dyDescent="0.3">
      <c r="A815" s="48"/>
      <c r="B815" s="48"/>
      <c r="C815" s="5">
        <f t="shared" si="75"/>
        <v>624</v>
      </c>
      <c r="D815" s="5">
        <f t="shared" si="76"/>
        <v>0</v>
      </c>
      <c r="E815" s="5">
        <f t="shared" si="74"/>
        <v>0</v>
      </c>
      <c r="F815" s="5"/>
      <c r="G815" s="5">
        <f t="shared" si="77"/>
        <v>0</v>
      </c>
      <c r="H815" s="1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s="18" customFormat="1" x14ac:dyDescent="0.3">
      <c r="A816" s="48"/>
      <c r="B816" s="48"/>
      <c r="C816" s="5">
        <f t="shared" si="75"/>
        <v>624</v>
      </c>
      <c r="D816" s="5">
        <f t="shared" si="76"/>
        <v>0</v>
      </c>
      <c r="E816" s="5">
        <f t="shared" si="74"/>
        <v>0</v>
      </c>
      <c r="F816" s="5"/>
      <c r="G816" s="5">
        <f t="shared" si="77"/>
        <v>0</v>
      </c>
      <c r="H816" s="1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s="18" customFormat="1" x14ac:dyDescent="0.3">
      <c r="A817" s="48"/>
      <c r="B817" s="48"/>
      <c r="C817" s="5">
        <f t="shared" si="75"/>
        <v>624</v>
      </c>
      <c r="D817" s="5">
        <f t="shared" si="76"/>
        <v>0</v>
      </c>
      <c r="E817" s="5">
        <f t="shared" si="74"/>
        <v>0</v>
      </c>
      <c r="F817" s="5"/>
      <c r="G817" s="5">
        <f t="shared" si="77"/>
        <v>0</v>
      </c>
      <c r="H817" s="1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s="18" customFormat="1" x14ac:dyDescent="0.3">
      <c r="A818" s="48"/>
      <c r="B818" s="48"/>
      <c r="C818" s="5">
        <f t="shared" si="75"/>
        <v>624</v>
      </c>
      <c r="D818" s="5">
        <f t="shared" si="76"/>
        <v>0</v>
      </c>
      <c r="E818" s="5">
        <f t="shared" si="74"/>
        <v>0</v>
      </c>
      <c r="F818" s="5"/>
      <c r="G818" s="5">
        <f t="shared" si="77"/>
        <v>0</v>
      </c>
      <c r="H818" s="1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s="18" customFormat="1" x14ac:dyDescent="0.3">
      <c r="A819" s="48"/>
      <c r="B819" s="48"/>
      <c r="C819" s="5">
        <f t="shared" si="75"/>
        <v>624</v>
      </c>
      <c r="D819" s="5">
        <f t="shared" si="76"/>
        <v>0</v>
      </c>
      <c r="E819" s="5">
        <f t="shared" si="74"/>
        <v>0</v>
      </c>
      <c r="F819" s="5"/>
      <c r="G819" s="5">
        <f t="shared" si="77"/>
        <v>0</v>
      </c>
      <c r="H819" s="1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s="18" customFormat="1" x14ac:dyDescent="0.3">
      <c r="A820" s="48"/>
      <c r="B820" s="48"/>
      <c r="C820" s="5">
        <f t="shared" si="75"/>
        <v>624</v>
      </c>
      <c r="D820" s="5">
        <f t="shared" si="76"/>
        <v>0</v>
      </c>
      <c r="E820" s="5">
        <f t="shared" si="74"/>
        <v>0</v>
      </c>
      <c r="F820" s="5"/>
      <c r="G820" s="5">
        <f t="shared" si="77"/>
        <v>0</v>
      </c>
      <c r="H820" s="1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s="18" customFormat="1" x14ac:dyDescent="0.3">
      <c r="A821" s="48"/>
      <c r="B821" s="48"/>
      <c r="C821" s="5">
        <f t="shared" si="75"/>
        <v>624</v>
      </c>
      <c r="D821" s="5">
        <f t="shared" si="76"/>
        <v>0</v>
      </c>
      <c r="E821" s="5">
        <f t="shared" si="74"/>
        <v>0</v>
      </c>
      <c r="F821" s="5"/>
      <c r="G821" s="5">
        <f t="shared" si="77"/>
        <v>0</v>
      </c>
      <c r="H821" s="1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s="18" customFormat="1" x14ac:dyDescent="0.3">
      <c r="A822" s="48"/>
      <c r="B822" s="48"/>
      <c r="C822" s="5">
        <f t="shared" si="75"/>
        <v>624</v>
      </c>
      <c r="D822" s="5">
        <f t="shared" si="76"/>
        <v>0</v>
      </c>
      <c r="E822" s="5">
        <f t="shared" si="74"/>
        <v>0</v>
      </c>
      <c r="F822" s="5"/>
      <c r="G822" s="5">
        <f t="shared" si="77"/>
        <v>0</v>
      </c>
      <c r="H822" s="1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s="18" customFormat="1" x14ac:dyDescent="0.3">
      <c r="A823" s="48"/>
      <c r="B823" s="48"/>
      <c r="C823" s="5">
        <f t="shared" si="75"/>
        <v>624</v>
      </c>
      <c r="D823" s="5">
        <f t="shared" si="76"/>
        <v>0</v>
      </c>
      <c r="E823" s="5">
        <f t="shared" si="74"/>
        <v>0</v>
      </c>
      <c r="F823" s="5"/>
      <c r="G823" s="5">
        <f t="shared" si="77"/>
        <v>0</v>
      </c>
      <c r="H823" s="1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s="18" customFormat="1" x14ac:dyDescent="0.3">
      <c r="A824" s="48"/>
      <c r="B824" s="48"/>
      <c r="C824" s="5">
        <f t="shared" si="75"/>
        <v>624</v>
      </c>
      <c r="D824" s="5">
        <f t="shared" si="76"/>
        <v>0</v>
      </c>
      <c r="E824" s="5">
        <f t="shared" si="74"/>
        <v>0</v>
      </c>
      <c r="F824" s="5"/>
      <c r="G824" s="5">
        <f t="shared" si="77"/>
        <v>0</v>
      </c>
      <c r="H824" s="1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s="18" customFormat="1" x14ac:dyDescent="0.3">
      <c r="A825" s="48"/>
      <c r="B825" s="48"/>
      <c r="C825" s="5">
        <f t="shared" si="75"/>
        <v>624</v>
      </c>
      <c r="D825" s="5">
        <f t="shared" si="76"/>
        <v>0</v>
      </c>
      <c r="E825" s="5">
        <f t="shared" si="74"/>
        <v>0</v>
      </c>
      <c r="F825" s="5"/>
      <c r="G825" s="5">
        <f t="shared" si="77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75"/>
        <v>624</v>
      </c>
      <c r="D826" s="5">
        <f t="shared" si="76"/>
        <v>0</v>
      </c>
      <c r="E826" s="5">
        <f t="shared" si="74"/>
        <v>0</v>
      </c>
      <c r="F826" s="5"/>
      <c r="G826" s="5">
        <f t="shared" si="77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75"/>
        <v>624</v>
      </c>
      <c r="D827" s="5">
        <f t="shared" si="76"/>
        <v>0</v>
      </c>
      <c r="E827" s="5">
        <f t="shared" si="74"/>
        <v>0</v>
      </c>
      <c r="F827" s="5"/>
      <c r="G827" s="5">
        <f t="shared" si="77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75"/>
        <v>624</v>
      </c>
      <c r="D828" s="5">
        <f t="shared" si="76"/>
        <v>0</v>
      </c>
      <c r="E828" s="5">
        <f t="shared" si="74"/>
        <v>0</v>
      </c>
      <c r="F828" s="5"/>
      <c r="G828" s="5">
        <f t="shared" si="77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75"/>
        <v>624</v>
      </c>
      <c r="D829" s="5">
        <f t="shared" si="76"/>
        <v>0</v>
      </c>
      <c r="E829" s="5">
        <f t="shared" si="74"/>
        <v>0</v>
      </c>
      <c r="F829" s="5"/>
      <c r="G829" s="5">
        <f t="shared" si="77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75"/>
        <v>624</v>
      </c>
      <c r="D830" s="5">
        <f t="shared" si="76"/>
        <v>0</v>
      </c>
      <c r="E830" s="5">
        <f t="shared" si="74"/>
        <v>0</v>
      </c>
      <c r="F830" s="5"/>
      <c r="G830" s="5">
        <f t="shared" si="77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75"/>
        <v>624</v>
      </c>
      <c r="D831" s="5">
        <f t="shared" si="76"/>
        <v>0</v>
      </c>
      <c r="E831" s="5">
        <f t="shared" ref="E831:E894" si="78">SUM(I831:BJ831)</f>
        <v>0</v>
      </c>
      <c r="F831" s="5"/>
      <c r="G831" s="5">
        <f t="shared" si="77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75"/>
        <v>624</v>
      </c>
      <c r="D832" s="5">
        <f t="shared" si="76"/>
        <v>0</v>
      </c>
      <c r="E832" s="5">
        <f t="shared" si="78"/>
        <v>0</v>
      </c>
      <c r="F832" s="5"/>
      <c r="G832" s="5">
        <f t="shared" si="77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75"/>
        <v>624</v>
      </c>
      <c r="D833" s="5">
        <f t="shared" si="76"/>
        <v>0</v>
      </c>
      <c r="E833" s="5">
        <f t="shared" si="78"/>
        <v>0</v>
      </c>
      <c r="F833" s="5"/>
      <c r="G833" s="5">
        <f t="shared" si="77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79">RANK(E834,$E$2:$E$1366,0)</f>
        <v>624</v>
      </c>
      <c r="D834" s="5">
        <f t="shared" si="76"/>
        <v>0</v>
      </c>
      <c r="E834" s="5">
        <f t="shared" si="78"/>
        <v>0</v>
      </c>
      <c r="F834" s="5"/>
      <c r="G834" s="5">
        <f t="shared" si="77"/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79"/>
        <v>624</v>
      </c>
      <c r="D835" s="5">
        <f t="shared" si="76"/>
        <v>0</v>
      </c>
      <c r="E835" s="5">
        <f t="shared" si="78"/>
        <v>0</v>
      </c>
      <c r="F835" s="5"/>
      <c r="G835" s="5">
        <f t="shared" si="77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79"/>
        <v>624</v>
      </c>
      <c r="D836" s="5">
        <f t="shared" si="76"/>
        <v>0</v>
      </c>
      <c r="E836" s="5">
        <f t="shared" si="78"/>
        <v>0</v>
      </c>
      <c r="F836" s="5"/>
      <c r="G836" s="5">
        <f t="shared" si="77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79"/>
        <v>624</v>
      </c>
      <c r="D837" s="5">
        <f t="shared" si="76"/>
        <v>0</v>
      </c>
      <c r="E837" s="5">
        <f t="shared" si="78"/>
        <v>0</v>
      </c>
      <c r="F837" s="5"/>
      <c r="G837" s="5">
        <f t="shared" si="77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79"/>
        <v>624</v>
      </c>
      <c r="D838" s="5">
        <f t="shared" si="76"/>
        <v>0</v>
      </c>
      <c r="E838" s="5">
        <f t="shared" si="78"/>
        <v>0</v>
      </c>
      <c r="F838" s="5"/>
      <c r="G838" s="5">
        <f t="shared" si="77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79"/>
        <v>624</v>
      </c>
      <c r="D839" s="5">
        <f t="shared" si="76"/>
        <v>0</v>
      </c>
      <c r="E839" s="5">
        <f t="shared" si="78"/>
        <v>0</v>
      </c>
      <c r="F839" s="5"/>
      <c r="G839" s="5">
        <f t="shared" si="77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79"/>
        <v>624</v>
      </c>
      <c r="D840" s="5">
        <f t="shared" si="76"/>
        <v>0</v>
      </c>
      <c r="E840" s="5">
        <f t="shared" si="78"/>
        <v>0</v>
      </c>
      <c r="F840" s="5"/>
      <c r="G840" s="5">
        <f t="shared" si="77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79"/>
        <v>624</v>
      </c>
      <c r="D841" s="5">
        <f t="shared" si="76"/>
        <v>0</v>
      </c>
      <c r="E841" s="5">
        <f t="shared" si="78"/>
        <v>0</v>
      </c>
      <c r="F841" s="5"/>
      <c r="G841" s="5">
        <f t="shared" si="77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79"/>
        <v>624</v>
      </c>
      <c r="D842" s="5">
        <f t="shared" si="76"/>
        <v>0</v>
      </c>
      <c r="E842" s="5">
        <f t="shared" si="78"/>
        <v>0</v>
      </c>
      <c r="F842" s="5"/>
      <c r="G842" s="5">
        <f t="shared" si="77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79"/>
        <v>624</v>
      </c>
      <c r="D843" s="5">
        <f t="shared" si="76"/>
        <v>0</v>
      </c>
      <c r="E843" s="5">
        <f t="shared" si="78"/>
        <v>0</v>
      </c>
      <c r="F843" s="5"/>
      <c r="G843" s="5">
        <f t="shared" si="77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79"/>
        <v>624</v>
      </c>
      <c r="D844" s="5">
        <f t="shared" si="76"/>
        <v>0</v>
      </c>
      <c r="E844" s="5">
        <f t="shared" si="78"/>
        <v>0</v>
      </c>
      <c r="F844" s="5"/>
      <c r="G844" s="5">
        <f t="shared" si="77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79"/>
        <v>624</v>
      </c>
      <c r="D845" s="5">
        <f t="shared" si="76"/>
        <v>0</v>
      </c>
      <c r="E845" s="5">
        <f t="shared" si="78"/>
        <v>0</v>
      </c>
      <c r="F845" s="5"/>
      <c r="G845" s="5">
        <f t="shared" si="77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79"/>
        <v>624</v>
      </c>
      <c r="D846" s="5">
        <f t="shared" si="76"/>
        <v>0</v>
      </c>
      <c r="E846" s="5">
        <f t="shared" si="78"/>
        <v>0</v>
      </c>
      <c r="F846" s="5"/>
      <c r="G846" s="5">
        <f t="shared" si="77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79"/>
        <v>624</v>
      </c>
      <c r="D847" s="5">
        <f t="shared" si="76"/>
        <v>0</v>
      </c>
      <c r="E847" s="5">
        <f t="shared" si="78"/>
        <v>0</v>
      </c>
      <c r="F847" s="5"/>
      <c r="G847" s="5">
        <f t="shared" si="77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79"/>
        <v>624</v>
      </c>
      <c r="D848" s="5">
        <f t="shared" si="76"/>
        <v>0</v>
      </c>
      <c r="E848" s="5">
        <f t="shared" si="78"/>
        <v>0</v>
      </c>
      <c r="F848" s="5"/>
      <c r="G848" s="5">
        <f t="shared" si="77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79"/>
        <v>624</v>
      </c>
      <c r="D849" s="5">
        <f t="shared" si="76"/>
        <v>0</v>
      </c>
      <c r="E849" s="5">
        <f t="shared" si="78"/>
        <v>0</v>
      </c>
      <c r="F849" s="5"/>
      <c r="G849" s="5">
        <f t="shared" si="77"/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79"/>
        <v>624</v>
      </c>
      <c r="D850" s="5">
        <f t="shared" si="76"/>
        <v>0</v>
      </c>
      <c r="E850" s="5">
        <f t="shared" si="78"/>
        <v>0</v>
      </c>
      <c r="F850" s="5"/>
      <c r="G850" s="5">
        <f t="shared" si="77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79"/>
        <v>624</v>
      </c>
      <c r="D851" s="5">
        <f t="shared" si="76"/>
        <v>0</v>
      </c>
      <c r="E851" s="5">
        <f t="shared" si="78"/>
        <v>0</v>
      </c>
      <c r="F851" s="5"/>
      <c r="G851" s="5">
        <f t="shared" si="77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79"/>
        <v>624</v>
      </c>
      <c r="D852" s="5">
        <f t="shared" si="76"/>
        <v>0</v>
      </c>
      <c r="E852" s="5">
        <f t="shared" si="78"/>
        <v>0</v>
      </c>
      <c r="F852" s="5"/>
      <c r="G852" s="5">
        <f t="shared" si="77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79"/>
        <v>624</v>
      </c>
      <c r="D853" s="5">
        <f t="shared" si="76"/>
        <v>0</v>
      </c>
      <c r="E853" s="5">
        <f t="shared" si="78"/>
        <v>0</v>
      </c>
      <c r="F853" s="5"/>
      <c r="G853" s="5">
        <f t="shared" si="77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79"/>
        <v>624</v>
      </c>
      <c r="D854" s="5">
        <f t="shared" si="76"/>
        <v>0</v>
      </c>
      <c r="E854" s="5">
        <f t="shared" si="78"/>
        <v>0</v>
      </c>
      <c r="F854" s="5"/>
      <c r="G854" s="5">
        <f t="shared" si="77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79"/>
        <v>624</v>
      </c>
      <c r="D855" s="5">
        <f t="shared" si="76"/>
        <v>0</v>
      </c>
      <c r="E855" s="5">
        <f t="shared" si="78"/>
        <v>0</v>
      </c>
      <c r="F855" s="5"/>
      <c r="G855" s="5">
        <f t="shared" si="77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79"/>
        <v>624</v>
      </c>
      <c r="D856" s="5">
        <f t="shared" ref="D856:D918" si="80">AS856</f>
        <v>0</v>
      </c>
      <c r="E856" s="5">
        <f t="shared" si="78"/>
        <v>0</v>
      </c>
      <c r="F856" s="5"/>
      <c r="G856" s="5">
        <f t="shared" si="77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79"/>
        <v>624</v>
      </c>
      <c r="D857" s="5">
        <f t="shared" si="80"/>
        <v>0</v>
      </c>
      <c r="E857" s="5">
        <f t="shared" si="78"/>
        <v>0</v>
      </c>
      <c r="F857" s="5"/>
      <c r="G857" s="5">
        <f t="shared" si="77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79"/>
        <v>624</v>
      </c>
      <c r="D858" s="5">
        <f t="shared" si="80"/>
        <v>0</v>
      </c>
      <c r="E858" s="5">
        <f t="shared" si="78"/>
        <v>0</v>
      </c>
      <c r="F858" s="5"/>
      <c r="G858" s="5">
        <f t="shared" si="77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79"/>
        <v>624</v>
      </c>
      <c r="D859" s="5">
        <f t="shared" si="80"/>
        <v>0</v>
      </c>
      <c r="E859" s="5">
        <f t="shared" si="78"/>
        <v>0</v>
      </c>
      <c r="F859" s="5"/>
      <c r="G859" s="5">
        <f t="shared" si="77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79"/>
        <v>624</v>
      </c>
      <c r="D860" s="5">
        <f t="shared" si="80"/>
        <v>0</v>
      </c>
      <c r="E860" s="5">
        <f t="shared" si="78"/>
        <v>0</v>
      </c>
      <c r="F860" s="5"/>
      <c r="G860" s="5">
        <f t="shared" si="77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79"/>
        <v>624</v>
      </c>
      <c r="D861" s="5">
        <f t="shared" si="80"/>
        <v>0</v>
      </c>
      <c r="E861" s="5">
        <f t="shared" si="78"/>
        <v>0</v>
      </c>
      <c r="F861" s="5"/>
      <c r="G861" s="5">
        <f t="shared" si="77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79"/>
        <v>624</v>
      </c>
      <c r="D862" s="5">
        <f t="shared" si="80"/>
        <v>0</v>
      </c>
      <c r="E862" s="5">
        <f t="shared" si="78"/>
        <v>0</v>
      </c>
      <c r="F862" s="5"/>
      <c r="G862" s="5">
        <f t="shared" si="77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79"/>
        <v>624</v>
      </c>
      <c r="D863" s="5">
        <f t="shared" si="80"/>
        <v>0</v>
      </c>
      <c r="E863" s="5">
        <f t="shared" si="78"/>
        <v>0</v>
      </c>
      <c r="F863" s="5"/>
      <c r="G863" s="5">
        <f t="shared" si="77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79"/>
        <v>624</v>
      </c>
      <c r="D864" s="5">
        <f t="shared" si="80"/>
        <v>0</v>
      </c>
      <c r="E864" s="5">
        <f t="shared" si="78"/>
        <v>0</v>
      </c>
      <c r="F864" s="5"/>
      <c r="G864" s="5">
        <f t="shared" si="77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79"/>
        <v>624</v>
      </c>
      <c r="D865" s="5">
        <f t="shared" si="80"/>
        <v>0</v>
      </c>
      <c r="E865" s="5">
        <f t="shared" si="78"/>
        <v>0</v>
      </c>
      <c r="F865" s="5"/>
      <c r="G865" s="5">
        <f t="shared" si="77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79"/>
        <v>624</v>
      </c>
      <c r="D866" s="5">
        <f t="shared" si="80"/>
        <v>0</v>
      </c>
      <c r="E866" s="5">
        <f t="shared" si="78"/>
        <v>0</v>
      </c>
      <c r="F866" s="5"/>
      <c r="G866" s="5">
        <f t="shared" si="77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79"/>
        <v>624</v>
      </c>
      <c r="D867" s="5">
        <f t="shared" si="80"/>
        <v>0</v>
      </c>
      <c r="E867" s="5">
        <f t="shared" si="78"/>
        <v>0</v>
      </c>
      <c r="F867" s="5"/>
      <c r="G867" s="5">
        <f t="shared" si="77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79"/>
        <v>624</v>
      </c>
      <c r="D868" s="5">
        <f t="shared" si="80"/>
        <v>0</v>
      </c>
      <c r="E868" s="5">
        <f t="shared" si="78"/>
        <v>0</v>
      </c>
      <c r="F868" s="5"/>
      <c r="G868" s="5">
        <f t="shared" si="77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79"/>
        <v>624</v>
      </c>
      <c r="D869" s="5">
        <f t="shared" si="80"/>
        <v>0</v>
      </c>
      <c r="E869" s="5">
        <f t="shared" si="78"/>
        <v>0</v>
      </c>
      <c r="F869" s="5"/>
      <c r="G869" s="5">
        <f t="shared" si="77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79"/>
        <v>624</v>
      </c>
      <c r="D870" s="5">
        <f t="shared" si="80"/>
        <v>0</v>
      </c>
      <c r="E870" s="5">
        <f t="shared" si="78"/>
        <v>0</v>
      </c>
      <c r="F870" s="5"/>
      <c r="G870" s="5">
        <f t="shared" si="77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79"/>
        <v>624</v>
      </c>
      <c r="D871" s="5">
        <f t="shared" si="80"/>
        <v>0</v>
      </c>
      <c r="E871" s="5">
        <f t="shared" si="78"/>
        <v>0</v>
      </c>
      <c r="F871" s="5"/>
      <c r="G871" s="5">
        <f t="shared" si="77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79"/>
        <v>624</v>
      </c>
      <c r="D872" s="5">
        <f t="shared" si="80"/>
        <v>0</v>
      </c>
      <c r="E872" s="5">
        <f t="shared" si="78"/>
        <v>0</v>
      </c>
      <c r="F872" s="5"/>
      <c r="G872" s="5">
        <f t="shared" si="77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79"/>
        <v>624</v>
      </c>
      <c r="D873" s="5">
        <f t="shared" si="80"/>
        <v>0</v>
      </c>
      <c r="E873" s="5">
        <f t="shared" si="78"/>
        <v>0</v>
      </c>
      <c r="F873" s="5"/>
      <c r="G873" s="5">
        <f t="shared" si="77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79"/>
        <v>624</v>
      </c>
      <c r="D874" s="5">
        <f t="shared" si="80"/>
        <v>0</v>
      </c>
      <c r="E874" s="5">
        <f t="shared" si="78"/>
        <v>0</v>
      </c>
      <c r="F874" s="5"/>
      <c r="G874" s="5">
        <f t="shared" si="77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79"/>
        <v>624</v>
      </c>
      <c r="D875" s="5">
        <f t="shared" si="80"/>
        <v>0</v>
      </c>
      <c r="E875" s="5">
        <f t="shared" si="78"/>
        <v>0</v>
      </c>
      <c r="F875" s="5"/>
      <c r="G875" s="5">
        <f t="shared" si="77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79"/>
        <v>624</v>
      </c>
      <c r="D876" s="5">
        <f t="shared" si="80"/>
        <v>0</v>
      </c>
      <c r="E876" s="5">
        <f t="shared" si="78"/>
        <v>0</v>
      </c>
      <c r="F876" s="5"/>
      <c r="G876" s="5">
        <f t="shared" si="77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79"/>
        <v>624</v>
      </c>
      <c r="D877" s="5">
        <f t="shared" si="80"/>
        <v>0</v>
      </c>
      <c r="E877" s="5">
        <f t="shared" si="78"/>
        <v>0</v>
      </c>
      <c r="F877" s="5"/>
      <c r="G877" s="5">
        <f t="shared" si="77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79"/>
        <v>624</v>
      </c>
      <c r="D878" s="5">
        <f t="shared" si="80"/>
        <v>0</v>
      </c>
      <c r="E878" s="5">
        <f t="shared" si="78"/>
        <v>0</v>
      </c>
      <c r="F878" s="5"/>
      <c r="G878" s="5">
        <f t="shared" ref="G878:G918" si="81">H878+COUNT(I878:BJ878)</f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79"/>
        <v>624</v>
      </c>
      <c r="D879" s="5">
        <f t="shared" si="80"/>
        <v>0</v>
      </c>
      <c r="E879" s="5">
        <f t="shared" si="78"/>
        <v>0</v>
      </c>
      <c r="F879" s="5"/>
      <c r="G879" s="5">
        <f t="shared" si="81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79"/>
        <v>624</v>
      </c>
      <c r="D880" s="5">
        <f t="shared" si="80"/>
        <v>0</v>
      </c>
      <c r="E880" s="5">
        <f t="shared" si="78"/>
        <v>0</v>
      </c>
      <c r="F880" s="5"/>
      <c r="G880" s="5">
        <f t="shared" si="81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79"/>
        <v>624</v>
      </c>
      <c r="D881" s="5">
        <f t="shared" si="80"/>
        <v>0</v>
      </c>
      <c r="E881" s="5">
        <f t="shared" si="78"/>
        <v>0</v>
      </c>
      <c r="F881" s="5"/>
      <c r="G881" s="5">
        <f t="shared" si="81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79"/>
        <v>624</v>
      </c>
      <c r="D882" s="5">
        <f t="shared" si="80"/>
        <v>0</v>
      </c>
      <c r="E882" s="5">
        <f t="shared" si="78"/>
        <v>0</v>
      </c>
      <c r="F882" s="5"/>
      <c r="G882" s="5">
        <f t="shared" si="81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79"/>
        <v>624</v>
      </c>
      <c r="D883" s="5">
        <f t="shared" si="80"/>
        <v>0</v>
      </c>
      <c r="E883" s="5">
        <f t="shared" si="78"/>
        <v>0</v>
      </c>
      <c r="F883" s="5"/>
      <c r="G883" s="5">
        <f t="shared" si="81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79"/>
        <v>624</v>
      </c>
      <c r="D884" s="5">
        <f t="shared" si="80"/>
        <v>0</v>
      </c>
      <c r="E884" s="5">
        <f t="shared" si="78"/>
        <v>0</v>
      </c>
      <c r="F884" s="5"/>
      <c r="G884" s="5">
        <f t="shared" si="81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79"/>
        <v>624</v>
      </c>
      <c r="D885" s="5">
        <f t="shared" si="80"/>
        <v>0</v>
      </c>
      <c r="E885" s="5">
        <f t="shared" si="78"/>
        <v>0</v>
      </c>
      <c r="F885" s="5"/>
      <c r="G885" s="5">
        <f t="shared" si="81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79"/>
        <v>624</v>
      </c>
      <c r="D886" s="5">
        <f t="shared" si="80"/>
        <v>0</v>
      </c>
      <c r="E886" s="5">
        <f t="shared" si="78"/>
        <v>0</v>
      </c>
      <c r="F886" s="5"/>
      <c r="G886" s="5">
        <f t="shared" si="81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79"/>
        <v>624</v>
      </c>
      <c r="D887" s="5">
        <f t="shared" si="80"/>
        <v>0</v>
      </c>
      <c r="E887" s="5">
        <f t="shared" si="78"/>
        <v>0</v>
      </c>
      <c r="F887" s="5"/>
      <c r="G887" s="5">
        <f t="shared" si="81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79"/>
        <v>624</v>
      </c>
      <c r="D888" s="5">
        <f t="shared" si="80"/>
        <v>0</v>
      </c>
      <c r="E888" s="5">
        <f t="shared" si="78"/>
        <v>0</v>
      </c>
      <c r="F888" s="5"/>
      <c r="G888" s="5">
        <f t="shared" si="81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79"/>
        <v>624</v>
      </c>
      <c r="D889" s="5">
        <f t="shared" si="80"/>
        <v>0</v>
      </c>
      <c r="E889" s="5">
        <f t="shared" si="78"/>
        <v>0</v>
      </c>
      <c r="F889" s="5"/>
      <c r="G889" s="5">
        <f t="shared" si="81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79"/>
        <v>624</v>
      </c>
      <c r="D890" s="5">
        <f t="shared" si="80"/>
        <v>0</v>
      </c>
      <c r="E890" s="5">
        <f t="shared" si="78"/>
        <v>0</v>
      </c>
      <c r="F890" s="5"/>
      <c r="G890" s="5">
        <f t="shared" si="81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79"/>
        <v>624</v>
      </c>
      <c r="D891" s="5">
        <f t="shared" si="80"/>
        <v>0</v>
      </c>
      <c r="E891" s="5">
        <f t="shared" si="78"/>
        <v>0</v>
      </c>
      <c r="F891" s="5"/>
      <c r="G891" s="5">
        <f t="shared" si="81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79"/>
        <v>624</v>
      </c>
      <c r="D892" s="5">
        <f t="shared" si="80"/>
        <v>0</v>
      </c>
      <c r="E892" s="5">
        <f t="shared" si="78"/>
        <v>0</v>
      </c>
      <c r="F892" s="5"/>
      <c r="G892" s="5">
        <f t="shared" si="81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79"/>
        <v>624</v>
      </c>
      <c r="D893" s="5">
        <f t="shared" si="80"/>
        <v>0</v>
      </c>
      <c r="E893" s="5">
        <f t="shared" si="78"/>
        <v>0</v>
      </c>
      <c r="F893" s="5"/>
      <c r="G893" s="5">
        <f t="shared" si="81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79"/>
        <v>624</v>
      </c>
      <c r="D894" s="5">
        <f t="shared" si="80"/>
        <v>0</v>
      </c>
      <c r="E894" s="5">
        <f t="shared" si="78"/>
        <v>0</v>
      </c>
      <c r="F894" s="5"/>
      <c r="G894" s="5">
        <f t="shared" si="81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79"/>
        <v>624</v>
      </c>
      <c r="D895" s="5">
        <f t="shared" si="80"/>
        <v>0</v>
      </c>
      <c r="E895" s="5">
        <f t="shared" ref="E895:E918" si="82">SUM(I895:BJ895)</f>
        <v>0</v>
      </c>
      <c r="F895" s="5"/>
      <c r="G895" s="5">
        <f t="shared" si="81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79"/>
        <v>624</v>
      </c>
      <c r="D896" s="5">
        <f t="shared" si="80"/>
        <v>0</v>
      </c>
      <c r="E896" s="5">
        <f t="shared" si="82"/>
        <v>0</v>
      </c>
      <c r="F896" s="5"/>
      <c r="G896" s="5">
        <f t="shared" si="81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79"/>
        <v>624</v>
      </c>
      <c r="D897" s="5">
        <f t="shared" si="80"/>
        <v>0</v>
      </c>
      <c r="E897" s="5">
        <f t="shared" si="82"/>
        <v>0</v>
      </c>
      <c r="F897" s="5"/>
      <c r="G897" s="5">
        <f t="shared" si="81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18" si="83">RANK(E898,$E$2:$E$1366,0)</f>
        <v>624</v>
      </c>
      <c r="D898" s="5">
        <f t="shared" si="80"/>
        <v>0</v>
      </c>
      <c r="E898" s="5">
        <f t="shared" si="82"/>
        <v>0</v>
      </c>
      <c r="F898" s="5"/>
      <c r="G898" s="5">
        <f t="shared" si="81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83"/>
        <v>624</v>
      </c>
      <c r="D899" s="5">
        <f t="shared" si="80"/>
        <v>0</v>
      </c>
      <c r="E899" s="5">
        <f t="shared" si="82"/>
        <v>0</v>
      </c>
      <c r="F899" s="5"/>
      <c r="G899" s="5">
        <f t="shared" si="81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83"/>
        <v>624</v>
      </c>
      <c r="D900" s="5">
        <f t="shared" si="80"/>
        <v>0</v>
      </c>
      <c r="E900" s="5">
        <f t="shared" si="82"/>
        <v>0</v>
      </c>
      <c r="F900" s="5"/>
      <c r="G900" s="5">
        <f t="shared" si="81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83"/>
        <v>624</v>
      </c>
      <c r="D901" s="5">
        <f t="shared" si="80"/>
        <v>0</v>
      </c>
      <c r="E901" s="5">
        <f t="shared" si="82"/>
        <v>0</v>
      </c>
      <c r="F901" s="5"/>
      <c r="G901" s="5">
        <f t="shared" si="81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83"/>
        <v>624</v>
      </c>
      <c r="D902" s="5">
        <f t="shared" si="80"/>
        <v>0</v>
      </c>
      <c r="E902" s="5">
        <f t="shared" si="82"/>
        <v>0</v>
      </c>
      <c r="F902" s="5"/>
      <c r="G902" s="5">
        <f t="shared" si="81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83"/>
        <v>624</v>
      </c>
      <c r="D903" s="5">
        <f t="shared" si="80"/>
        <v>0</v>
      </c>
      <c r="E903" s="5">
        <f t="shared" si="82"/>
        <v>0</v>
      </c>
      <c r="F903" s="5"/>
      <c r="G903" s="5">
        <f t="shared" si="81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83"/>
        <v>624</v>
      </c>
      <c r="D904" s="5">
        <f t="shared" si="80"/>
        <v>0</v>
      </c>
      <c r="E904" s="5">
        <f t="shared" si="82"/>
        <v>0</v>
      </c>
      <c r="F904" s="5"/>
      <c r="G904" s="5">
        <f t="shared" si="81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83"/>
        <v>624</v>
      </c>
      <c r="D905" s="5">
        <f t="shared" si="80"/>
        <v>0</v>
      </c>
      <c r="E905" s="5">
        <f t="shared" si="82"/>
        <v>0</v>
      </c>
      <c r="F905" s="5"/>
      <c r="G905" s="5">
        <f t="shared" si="81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83"/>
        <v>624</v>
      </c>
      <c r="D906" s="5">
        <f t="shared" si="80"/>
        <v>0</v>
      </c>
      <c r="E906" s="5">
        <f t="shared" si="82"/>
        <v>0</v>
      </c>
      <c r="F906" s="5"/>
      <c r="G906" s="5">
        <f t="shared" si="81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83"/>
        <v>624</v>
      </c>
      <c r="D907" s="5">
        <f t="shared" si="80"/>
        <v>0</v>
      </c>
      <c r="E907" s="5">
        <f t="shared" si="82"/>
        <v>0</v>
      </c>
      <c r="F907" s="5"/>
      <c r="G907" s="5">
        <f t="shared" si="81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83"/>
        <v>624</v>
      </c>
      <c r="D908" s="5">
        <f t="shared" si="80"/>
        <v>0</v>
      </c>
      <c r="E908" s="5">
        <f t="shared" si="82"/>
        <v>0</v>
      </c>
      <c r="F908" s="5"/>
      <c r="G908" s="5">
        <f t="shared" si="81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83"/>
        <v>624</v>
      </c>
      <c r="D909" s="5">
        <f t="shared" si="80"/>
        <v>0</v>
      </c>
      <c r="E909" s="5">
        <f t="shared" si="82"/>
        <v>0</v>
      </c>
      <c r="F909" s="5"/>
      <c r="G909" s="5">
        <f t="shared" si="81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83"/>
        <v>624</v>
      </c>
      <c r="D910" s="5">
        <f t="shared" si="80"/>
        <v>0</v>
      </c>
      <c r="E910" s="5">
        <f t="shared" si="82"/>
        <v>0</v>
      </c>
      <c r="F910" s="5"/>
      <c r="G910" s="5">
        <f t="shared" si="81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83"/>
        <v>624</v>
      </c>
      <c r="D911" s="5">
        <f t="shared" si="80"/>
        <v>0</v>
      </c>
      <c r="E911" s="5">
        <f t="shared" si="82"/>
        <v>0</v>
      </c>
      <c r="F911" s="5"/>
      <c r="G911" s="5">
        <f t="shared" si="81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83"/>
        <v>624</v>
      </c>
      <c r="D912" s="5">
        <f t="shared" si="80"/>
        <v>0</v>
      </c>
      <c r="E912" s="5">
        <f t="shared" si="82"/>
        <v>0</v>
      </c>
      <c r="F912" s="5"/>
      <c r="G912" s="5">
        <f t="shared" si="81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83"/>
        <v>624</v>
      </c>
      <c r="D913" s="5">
        <f t="shared" si="80"/>
        <v>0</v>
      </c>
      <c r="E913" s="5">
        <f t="shared" si="82"/>
        <v>0</v>
      </c>
      <c r="F913" s="5"/>
      <c r="G913" s="5">
        <f t="shared" si="81"/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83"/>
        <v>624</v>
      </c>
      <c r="D914" s="5">
        <f t="shared" si="80"/>
        <v>0</v>
      </c>
      <c r="E914" s="5">
        <f t="shared" si="82"/>
        <v>0</v>
      </c>
      <c r="F914" s="5"/>
      <c r="G914" s="5">
        <f t="shared" si="81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83"/>
        <v>624</v>
      </c>
      <c r="D915" s="5">
        <f t="shared" si="80"/>
        <v>0</v>
      </c>
      <c r="E915" s="5">
        <f t="shared" si="82"/>
        <v>0</v>
      </c>
      <c r="F915" s="5"/>
      <c r="G915" s="5">
        <f t="shared" si="81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83"/>
        <v>624</v>
      </c>
      <c r="D916" s="5">
        <f t="shared" si="80"/>
        <v>0</v>
      </c>
      <c r="E916" s="5">
        <f t="shared" si="82"/>
        <v>0</v>
      </c>
      <c r="F916" s="5"/>
      <c r="G916" s="5">
        <f t="shared" si="81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s="18" customFormat="1" x14ac:dyDescent="0.3">
      <c r="A917" s="48"/>
      <c r="B917" s="48"/>
      <c r="C917" s="5">
        <f t="shared" si="83"/>
        <v>624</v>
      </c>
      <c r="D917" s="5">
        <f t="shared" si="80"/>
        <v>0</v>
      </c>
      <c r="E917" s="5">
        <f t="shared" si="82"/>
        <v>0</v>
      </c>
      <c r="F917" s="5"/>
      <c r="G917" s="5">
        <f t="shared" si="81"/>
        <v>0</v>
      </c>
      <c r="H917" s="1"/>
      <c r="I917" s="35"/>
      <c r="J917" s="35"/>
      <c r="K917" s="35"/>
      <c r="L917" s="35"/>
      <c r="M917" s="35"/>
      <c r="N917" s="35"/>
      <c r="O917" s="36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s="18" customFormat="1" x14ac:dyDescent="0.3">
      <c r="A918" s="48"/>
      <c r="B918" s="48"/>
      <c r="C918" s="5">
        <f t="shared" si="83"/>
        <v>624</v>
      </c>
      <c r="D918" s="5">
        <f t="shared" si="80"/>
        <v>0</v>
      </c>
      <c r="E918" s="5">
        <f t="shared" si="82"/>
        <v>0</v>
      </c>
      <c r="F918" s="5"/>
      <c r="G918" s="5">
        <f t="shared" si="81"/>
        <v>0</v>
      </c>
      <c r="H918" s="1"/>
      <c r="I918" s="35"/>
      <c r="J918" s="35"/>
      <c r="K918" s="35"/>
      <c r="L918" s="35"/>
      <c r="M918" s="35"/>
      <c r="N918" s="35"/>
      <c r="O918" s="36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C4AC-3807-4310-AE5A-E0CE4D369A90}">
  <sheetPr>
    <tabColor rgb="FFC00000"/>
  </sheetPr>
  <dimension ref="A1:BJ916"/>
  <sheetViews>
    <sheetView zoomScale="70" zoomScaleNormal="70" workbookViewId="0">
      <pane xSplit="1" topLeftCell="B1" activePane="topRight" state="frozen"/>
      <selection activeCell="BA25" sqref="BA25"/>
      <selection pane="topRight" activeCell="J25" sqref="J25"/>
    </sheetView>
  </sheetViews>
  <sheetFormatPr defaultRowHeight="14.4" x14ac:dyDescent="0.3"/>
  <cols>
    <col min="1" max="2" width="27.88671875" style="49" customWidth="1"/>
    <col min="3" max="8" width="8.88671875" style="4" customWidth="1"/>
    <col min="9" max="14" width="8.88671875" style="35" customWidth="1"/>
    <col min="15" max="15" width="8.88671875" style="36" customWidth="1"/>
    <col min="16" max="40" width="8.88671875" style="35" customWidth="1"/>
    <col min="41" max="62" width="8.88671875" style="3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1487</v>
      </c>
      <c r="B2" s="47" t="s">
        <v>1203</v>
      </c>
      <c r="C2" s="5">
        <f t="shared" ref="C2:C65" si="0">RANK(E2,$E$2:$E$1364,0)</f>
        <v>105</v>
      </c>
      <c r="D2" s="5">
        <f>AR2</f>
        <v>403</v>
      </c>
      <c r="E2" s="5">
        <f t="shared" ref="E2:E15" si="1">SUM(I2:BJ2)</f>
        <v>802</v>
      </c>
      <c r="F2" s="5">
        <v>1</v>
      </c>
      <c r="G2" s="5">
        <f t="shared" ref="G2:G106" si="2">H2+COUNT(I2:BJ2)</f>
        <v>2</v>
      </c>
      <c r="H2" s="1"/>
      <c r="I2" s="40"/>
      <c r="J2" s="36"/>
      <c r="K2" s="36"/>
      <c r="L2" s="36"/>
      <c r="M2" s="36"/>
      <c r="N2" s="36"/>
      <c r="S2" s="41"/>
      <c r="T2" s="36"/>
      <c r="W2" s="36"/>
      <c r="AH2" s="36"/>
      <c r="AQ2" s="39">
        <v>399</v>
      </c>
      <c r="AR2" s="1">
        <v>403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3">
      <c r="A3" s="47" t="s">
        <v>753</v>
      </c>
      <c r="B3" s="47" t="s">
        <v>1177</v>
      </c>
      <c r="C3" s="5">
        <f t="shared" si="0"/>
        <v>1</v>
      </c>
      <c r="D3" s="5">
        <f t="shared" ref="D3:D106" si="3">AR3</f>
        <v>293</v>
      </c>
      <c r="E3" s="5">
        <f t="shared" si="1"/>
        <v>7706</v>
      </c>
      <c r="F3" s="5">
        <v>1</v>
      </c>
      <c r="G3" s="5">
        <f t="shared" si="2"/>
        <v>35</v>
      </c>
      <c r="H3" s="1"/>
      <c r="I3" s="40"/>
      <c r="J3" s="19">
        <v>65</v>
      </c>
      <c r="K3" s="36">
        <v>67</v>
      </c>
      <c r="L3" s="36">
        <v>76</v>
      </c>
      <c r="M3" s="36">
        <v>80</v>
      </c>
      <c r="N3" s="36">
        <v>87</v>
      </c>
      <c r="O3" s="36">
        <v>121</v>
      </c>
      <c r="P3" s="36">
        <v>106</v>
      </c>
      <c r="Q3" s="36">
        <v>124</v>
      </c>
      <c r="R3" s="36">
        <v>129</v>
      </c>
      <c r="S3" s="40">
        <v>136</v>
      </c>
      <c r="T3" s="36">
        <v>145</v>
      </c>
      <c r="U3" s="36">
        <v>207</v>
      </c>
      <c r="V3" s="36">
        <v>218</v>
      </c>
      <c r="W3" s="36">
        <v>208</v>
      </c>
      <c r="X3" s="36">
        <v>212</v>
      </c>
      <c r="Y3" s="36">
        <v>258</v>
      </c>
      <c r="Z3" s="36">
        <v>246</v>
      </c>
      <c r="AA3" s="36">
        <v>250</v>
      </c>
      <c r="AB3" s="36">
        <v>243</v>
      </c>
      <c r="AC3" s="36">
        <v>260</v>
      </c>
      <c r="AD3" s="36">
        <v>263</v>
      </c>
      <c r="AE3" s="36">
        <v>254</v>
      </c>
      <c r="AF3" s="36">
        <v>270</v>
      </c>
      <c r="AG3" s="36">
        <v>274</v>
      </c>
      <c r="AH3" s="36">
        <v>301</v>
      </c>
      <c r="AI3" s="36">
        <v>341</v>
      </c>
      <c r="AJ3" s="36">
        <v>316</v>
      </c>
      <c r="AK3" s="36">
        <v>300</v>
      </c>
      <c r="AL3" s="36">
        <v>308</v>
      </c>
      <c r="AM3" s="36">
        <v>314</v>
      </c>
      <c r="AN3" s="36">
        <v>320</v>
      </c>
      <c r="AO3" s="1">
        <v>307</v>
      </c>
      <c r="AP3" s="1">
        <v>308</v>
      </c>
      <c r="AQ3" s="1">
        <v>299</v>
      </c>
      <c r="AR3" s="1">
        <v>293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3">
      <c r="A4" s="47" t="s">
        <v>1503</v>
      </c>
      <c r="B4" s="47" t="s">
        <v>1199</v>
      </c>
      <c r="C4" s="5">
        <f t="shared" si="0"/>
        <v>248</v>
      </c>
      <c r="D4" s="5">
        <f t="shared" si="3"/>
        <v>274</v>
      </c>
      <c r="E4" s="5">
        <f>SUM(I4:BJ4)</f>
        <v>274</v>
      </c>
      <c r="F4" s="5">
        <v>3</v>
      </c>
      <c r="G4" s="5">
        <f t="shared" ref="G4:G7" si="4">H4+COUNT(I4:BJ4)</f>
        <v>1</v>
      </c>
      <c r="H4" s="1"/>
      <c r="I4" s="40"/>
      <c r="J4" s="36"/>
      <c r="K4" s="36"/>
      <c r="L4" s="36"/>
      <c r="M4" s="36"/>
      <c r="N4" s="36"/>
      <c r="S4" s="41"/>
      <c r="T4" s="36"/>
      <c r="W4" s="36"/>
      <c r="AH4" s="36"/>
      <c r="AR4" s="39">
        <v>274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3">
      <c r="A5" s="47" t="s">
        <v>1079</v>
      </c>
      <c r="B5" s="47" t="s">
        <v>1199</v>
      </c>
      <c r="C5" s="5">
        <f t="shared" si="0"/>
        <v>34</v>
      </c>
      <c r="D5" s="5">
        <f t="shared" si="3"/>
        <v>239</v>
      </c>
      <c r="E5" s="5">
        <f t="shared" ref="E5:E7" si="5">SUM(I5:BJ5)</f>
        <v>1707</v>
      </c>
      <c r="F5" s="5">
        <v>1</v>
      </c>
      <c r="G5" s="5">
        <f t="shared" si="4"/>
        <v>9</v>
      </c>
      <c r="H5" s="1"/>
      <c r="I5" s="40"/>
      <c r="J5" s="36"/>
      <c r="K5" s="36"/>
      <c r="L5" s="36"/>
      <c r="M5" s="36"/>
      <c r="N5" s="36"/>
      <c r="S5" s="41"/>
      <c r="T5" s="36"/>
      <c r="W5" s="36"/>
      <c r="AH5" s="36"/>
      <c r="AJ5" s="19">
        <v>344</v>
      </c>
      <c r="AK5" s="36">
        <v>196</v>
      </c>
      <c r="AL5" s="36">
        <v>196</v>
      </c>
      <c r="AM5" s="36">
        <v>160</v>
      </c>
      <c r="AN5" s="36">
        <v>140</v>
      </c>
      <c r="AO5" s="1">
        <v>159</v>
      </c>
      <c r="AP5" s="1">
        <v>139</v>
      </c>
      <c r="AQ5" s="1">
        <v>134</v>
      </c>
      <c r="AR5" s="1">
        <v>239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3">
      <c r="A6" s="47" t="s">
        <v>949</v>
      </c>
      <c r="B6" s="47" t="s">
        <v>1177</v>
      </c>
      <c r="C6" s="5">
        <f t="shared" si="0"/>
        <v>12</v>
      </c>
      <c r="D6" s="5">
        <f t="shared" si="3"/>
        <v>214</v>
      </c>
      <c r="E6" s="5">
        <f>SUM(I6:BJ6)</f>
        <v>3048</v>
      </c>
      <c r="F6" s="5">
        <v>2</v>
      </c>
      <c r="G6" s="5">
        <f>H6+COUNT(I6:BJ6)</f>
        <v>18</v>
      </c>
      <c r="H6" s="1"/>
      <c r="I6" s="40"/>
      <c r="J6" s="36"/>
      <c r="K6" s="36"/>
      <c r="L6" s="36"/>
      <c r="M6" s="36"/>
      <c r="N6" s="36"/>
      <c r="S6" s="41"/>
      <c r="T6" s="36"/>
      <c r="W6" s="36"/>
      <c r="AA6" s="19">
        <v>121</v>
      </c>
      <c r="AB6" s="36">
        <v>113</v>
      </c>
      <c r="AC6" s="36">
        <v>115</v>
      </c>
      <c r="AD6" s="36">
        <v>116</v>
      </c>
      <c r="AE6" s="36">
        <v>113</v>
      </c>
      <c r="AF6" s="36">
        <v>131</v>
      </c>
      <c r="AG6" s="36">
        <v>136</v>
      </c>
      <c r="AH6" s="36">
        <v>158</v>
      </c>
      <c r="AI6" s="36">
        <v>210</v>
      </c>
      <c r="AJ6" s="36">
        <v>198</v>
      </c>
      <c r="AK6" s="36">
        <v>195</v>
      </c>
      <c r="AL6" s="36">
        <v>198</v>
      </c>
      <c r="AM6" s="36">
        <v>189</v>
      </c>
      <c r="AN6" s="36">
        <v>209</v>
      </c>
      <c r="AO6" s="1">
        <v>210</v>
      </c>
      <c r="AP6" s="1">
        <v>210</v>
      </c>
      <c r="AQ6" s="1">
        <v>212</v>
      </c>
      <c r="AR6" s="1">
        <v>214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3">
      <c r="A7" s="47" t="s">
        <v>1170</v>
      </c>
      <c r="B7" s="47" t="s">
        <v>1199</v>
      </c>
      <c r="C7" s="5">
        <f t="shared" si="0"/>
        <v>131</v>
      </c>
      <c r="D7" s="5">
        <f t="shared" si="3"/>
        <v>209</v>
      </c>
      <c r="E7" s="5">
        <f t="shared" si="5"/>
        <v>667</v>
      </c>
      <c r="F7" s="5">
        <v>5</v>
      </c>
      <c r="G7" s="5">
        <f t="shared" si="4"/>
        <v>4</v>
      </c>
      <c r="H7" s="1"/>
      <c r="I7" s="40"/>
      <c r="J7" s="36"/>
      <c r="K7" s="36"/>
      <c r="L7" s="36"/>
      <c r="M7" s="36"/>
      <c r="N7" s="36"/>
      <c r="S7" s="41"/>
      <c r="T7" s="36"/>
      <c r="W7" s="36"/>
      <c r="AH7" s="36"/>
      <c r="AO7" s="39">
        <v>195</v>
      </c>
      <c r="AP7" s="1">
        <v>142</v>
      </c>
      <c r="AQ7" s="1">
        <v>121</v>
      </c>
      <c r="AR7" s="1">
        <v>209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3">
      <c r="A8" s="47" t="s">
        <v>1128</v>
      </c>
      <c r="B8" s="47" t="s">
        <v>1176</v>
      </c>
      <c r="C8" s="5">
        <f t="shared" si="0"/>
        <v>49</v>
      </c>
      <c r="D8" s="5">
        <f t="shared" si="3"/>
        <v>194</v>
      </c>
      <c r="E8" s="5">
        <f t="shared" si="1"/>
        <v>1421</v>
      </c>
      <c r="F8" s="5">
        <v>1</v>
      </c>
      <c r="G8" s="5">
        <f t="shared" si="2"/>
        <v>5</v>
      </c>
      <c r="H8" s="1"/>
      <c r="I8" s="40"/>
      <c r="J8" s="36"/>
      <c r="K8" s="36"/>
      <c r="L8" s="36"/>
      <c r="M8" s="36"/>
      <c r="N8" s="36"/>
      <c r="S8" s="41"/>
      <c r="T8" s="36"/>
      <c r="W8" s="36"/>
      <c r="AH8" s="36"/>
      <c r="AN8" s="19">
        <v>404</v>
      </c>
      <c r="AO8" s="1">
        <v>318</v>
      </c>
      <c r="AP8" s="1">
        <v>275</v>
      </c>
      <c r="AQ8" s="1">
        <v>230</v>
      </c>
      <c r="AR8" s="1">
        <v>194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3">
      <c r="A9" s="47" t="s">
        <v>1299</v>
      </c>
      <c r="B9" s="47" t="s">
        <v>1298</v>
      </c>
      <c r="C9" s="5">
        <f t="shared" si="0"/>
        <v>121</v>
      </c>
      <c r="D9" s="5">
        <f t="shared" si="3"/>
        <v>187</v>
      </c>
      <c r="E9" s="5">
        <f t="shared" si="1"/>
        <v>711</v>
      </c>
      <c r="F9" s="5">
        <v>1</v>
      </c>
      <c r="G9" s="5">
        <f t="shared" si="2"/>
        <v>3</v>
      </c>
      <c r="H9" s="1"/>
      <c r="I9" s="40"/>
      <c r="J9" s="36"/>
      <c r="K9" s="36"/>
      <c r="L9" s="36"/>
      <c r="M9" s="36"/>
      <c r="N9" s="36"/>
      <c r="S9" s="41"/>
      <c r="T9" s="36"/>
      <c r="W9" s="36"/>
      <c r="AH9" s="36"/>
      <c r="AP9" s="39">
        <v>320</v>
      </c>
      <c r="AQ9" s="1">
        <v>204</v>
      </c>
      <c r="AR9" s="1">
        <v>187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3">
      <c r="A10" s="47" t="s">
        <v>1504</v>
      </c>
      <c r="B10" s="47" t="s">
        <v>1199</v>
      </c>
      <c r="C10" s="5">
        <f t="shared" si="0"/>
        <v>294</v>
      </c>
      <c r="D10" s="5">
        <f t="shared" si="3"/>
        <v>186</v>
      </c>
      <c r="E10" s="5">
        <f>SUM(I10:BJ10)</f>
        <v>186</v>
      </c>
      <c r="F10" s="5">
        <v>9</v>
      </c>
      <c r="G10" s="5">
        <f t="shared" ref="G10" si="6">H10+COUNT(I10:BJ10)</f>
        <v>1</v>
      </c>
      <c r="H10" s="1"/>
      <c r="I10" s="40"/>
      <c r="J10" s="36"/>
      <c r="K10" s="36"/>
      <c r="L10" s="36"/>
      <c r="M10" s="36"/>
      <c r="N10" s="36"/>
      <c r="S10" s="41"/>
      <c r="T10" s="36"/>
      <c r="W10" s="36"/>
      <c r="AH10" s="36"/>
      <c r="AR10" s="39">
        <v>186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3">
      <c r="A11" s="47" t="s">
        <v>676</v>
      </c>
      <c r="B11" s="47" t="s">
        <v>1201</v>
      </c>
      <c r="C11" s="5">
        <f t="shared" si="0"/>
        <v>2</v>
      </c>
      <c r="D11" s="5">
        <f>AR11</f>
        <v>164</v>
      </c>
      <c r="E11" s="5">
        <f>SUM(I11:BJ11)</f>
        <v>7004</v>
      </c>
      <c r="F11" s="5">
        <v>2</v>
      </c>
      <c r="G11" s="5">
        <f>H11+COUNT(I11:BJ11)</f>
        <v>43</v>
      </c>
      <c r="H11" s="1">
        <v>7</v>
      </c>
      <c r="I11" s="40">
        <v>123</v>
      </c>
      <c r="J11" s="36">
        <v>129</v>
      </c>
      <c r="K11" s="36">
        <v>135</v>
      </c>
      <c r="L11" s="36">
        <v>139</v>
      </c>
      <c r="M11" s="36">
        <v>147</v>
      </c>
      <c r="N11" s="36">
        <v>167</v>
      </c>
      <c r="O11" s="36">
        <v>177</v>
      </c>
      <c r="P11" s="36">
        <v>158</v>
      </c>
      <c r="Q11" s="36">
        <v>169</v>
      </c>
      <c r="R11" s="36">
        <v>161</v>
      </c>
      <c r="S11" s="40">
        <v>164</v>
      </c>
      <c r="T11" s="36">
        <v>178</v>
      </c>
      <c r="U11" s="36">
        <v>243</v>
      </c>
      <c r="V11" s="36">
        <v>239</v>
      </c>
      <c r="W11" s="36">
        <v>221</v>
      </c>
      <c r="X11" s="36">
        <v>209</v>
      </c>
      <c r="Y11" s="36">
        <v>255</v>
      </c>
      <c r="Z11" s="36">
        <v>253</v>
      </c>
      <c r="AA11" s="36">
        <v>246</v>
      </c>
      <c r="AB11" s="36">
        <v>235</v>
      </c>
      <c r="AC11" s="36">
        <v>245</v>
      </c>
      <c r="AD11" s="36">
        <v>242</v>
      </c>
      <c r="AE11" s="36">
        <v>234</v>
      </c>
      <c r="AF11" s="36">
        <v>224</v>
      </c>
      <c r="AG11" s="36">
        <v>226</v>
      </c>
      <c r="AH11" s="36">
        <v>225</v>
      </c>
      <c r="AI11" s="36">
        <v>221</v>
      </c>
      <c r="AJ11" s="36">
        <v>205</v>
      </c>
      <c r="AK11" s="36">
        <v>196</v>
      </c>
      <c r="AL11" s="36">
        <v>195</v>
      </c>
      <c r="AM11" s="36">
        <v>186</v>
      </c>
      <c r="AN11" s="36">
        <v>181</v>
      </c>
      <c r="AO11" s="1">
        <v>171</v>
      </c>
      <c r="AP11" s="1">
        <v>174</v>
      </c>
      <c r="AQ11" s="1">
        <v>167</v>
      </c>
      <c r="AR11" s="1">
        <v>164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3">
      <c r="A12" s="47" t="s">
        <v>846</v>
      </c>
      <c r="B12" s="47" t="s">
        <v>1202</v>
      </c>
      <c r="C12" s="5">
        <f t="shared" si="0"/>
        <v>8</v>
      </c>
      <c r="D12" s="5">
        <f t="shared" si="3"/>
        <v>163</v>
      </c>
      <c r="E12" s="5">
        <f t="shared" si="1"/>
        <v>4720</v>
      </c>
      <c r="F12" s="5">
        <v>1</v>
      </c>
      <c r="G12" s="5">
        <f t="shared" si="2"/>
        <v>23</v>
      </c>
      <c r="H12" s="1"/>
      <c r="I12" s="40"/>
      <c r="J12" s="36"/>
      <c r="K12" s="36"/>
      <c r="L12" s="36"/>
      <c r="M12" s="36"/>
      <c r="N12" s="36"/>
      <c r="S12" s="41"/>
      <c r="T12" s="36"/>
      <c r="V12" s="19">
        <v>268</v>
      </c>
      <c r="W12" s="36">
        <v>225</v>
      </c>
      <c r="X12" s="36">
        <v>197</v>
      </c>
      <c r="Y12" s="36">
        <v>206</v>
      </c>
      <c r="Z12" s="36">
        <v>196</v>
      </c>
      <c r="AA12" s="36">
        <v>202</v>
      </c>
      <c r="AB12" s="36">
        <v>195</v>
      </c>
      <c r="AC12" s="36">
        <v>273</v>
      </c>
      <c r="AD12" s="36">
        <v>232</v>
      </c>
      <c r="AE12" s="36">
        <v>223</v>
      </c>
      <c r="AF12" s="36">
        <v>217</v>
      </c>
      <c r="AG12" s="36">
        <v>213</v>
      </c>
      <c r="AH12" s="36">
        <v>209</v>
      </c>
      <c r="AI12" s="36">
        <v>215</v>
      </c>
      <c r="AJ12" s="36">
        <v>206</v>
      </c>
      <c r="AK12" s="36">
        <v>202</v>
      </c>
      <c r="AL12" s="36">
        <v>193</v>
      </c>
      <c r="AM12" s="36">
        <v>182</v>
      </c>
      <c r="AN12" s="36">
        <v>182</v>
      </c>
      <c r="AO12" s="1">
        <v>175</v>
      </c>
      <c r="AP12" s="1">
        <v>178</v>
      </c>
      <c r="AQ12" s="1">
        <v>168</v>
      </c>
      <c r="AR12" s="1">
        <v>163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3">
      <c r="A13" s="47" t="s">
        <v>1505</v>
      </c>
      <c r="B13" s="47" t="s">
        <v>1199</v>
      </c>
      <c r="C13" s="5">
        <f t="shared" si="0"/>
        <v>303</v>
      </c>
      <c r="D13" s="5">
        <f t="shared" ref="D13" si="7">AR13</f>
        <v>163</v>
      </c>
      <c r="E13" s="5">
        <f>SUM(I13:BJ13)</f>
        <v>163</v>
      </c>
      <c r="F13" s="5">
        <v>12</v>
      </c>
      <c r="G13" s="5">
        <f>H13+COUNT(I13:BJ13)</f>
        <v>1</v>
      </c>
      <c r="H13" s="1"/>
      <c r="I13" s="40"/>
      <c r="J13" s="36"/>
      <c r="K13" s="36"/>
      <c r="L13" s="36"/>
      <c r="M13" s="36"/>
      <c r="N13" s="36"/>
      <c r="S13" s="41"/>
      <c r="T13" s="36"/>
      <c r="W13" s="36"/>
      <c r="AH13" s="36"/>
      <c r="AR13" s="39">
        <v>163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3">
      <c r="A14" s="47" t="s">
        <v>730</v>
      </c>
      <c r="B14" s="47" t="s">
        <v>1201</v>
      </c>
      <c r="C14" s="5">
        <f t="shared" si="0"/>
        <v>9</v>
      </c>
      <c r="D14" s="5">
        <f t="shared" si="3"/>
        <v>160</v>
      </c>
      <c r="E14" s="5">
        <f t="shared" si="1"/>
        <v>4459</v>
      </c>
      <c r="F14" s="5">
        <v>5</v>
      </c>
      <c r="G14" s="5">
        <f t="shared" si="2"/>
        <v>38</v>
      </c>
      <c r="H14" s="1">
        <v>2</v>
      </c>
      <c r="I14" s="40">
        <v>51</v>
      </c>
      <c r="J14" s="36">
        <v>56</v>
      </c>
      <c r="K14" s="36">
        <v>59</v>
      </c>
      <c r="L14" s="36">
        <v>56</v>
      </c>
      <c r="M14" s="36">
        <v>69</v>
      </c>
      <c r="N14" s="36">
        <v>82</v>
      </c>
      <c r="O14" s="36">
        <v>84</v>
      </c>
      <c r="P14" s="36">
        <v>71</v>
      </c>
      <c r="Q14" s="36">
        <v>72</v>
      </c>
      <c r="R14" s="36">
        <v>69</v>
      </c>
      <c r="S14" s="40">
        <v>71</v>
      </c>
      <c r="T14" s="36">
        <v>78</v>
      </c>
      <c r="U14" s="36">
        <v>108</v>
      </c>
      <c r="V14" s="36">
        <v>111</v>
      </c>
      <c r="W14" s="36">
        <v>103</v>
      </c>
      <c r="X14" s="36">
        <v>100</v>
      </c>
      <c r="Y14" s="36">
        <v>134</v>
      </c>
      <c r="Z14" s="36">
        <v>136</v>
      </c>
      <c r="AA14" s="36">
        <v>140</v>
      </c>
      <c r="AB14" s="36">
        <v>136</v>
      </c>
      <c r="AC14" s="36">
        <v>141</v>
      </c>
      <c r="AD14" s="36">
        <v>153</v>
      </c>
      <c r="AE14" s="36">
        <v>147</v>
      </c>
      <c r="AF14" s="36">
        <v>160</v>
      </c>
      <c r="AG14" s="36">
        <v>169</v>
      </c>
      <c r="AH14" s="36">
        <v>172</v>
      </c>
      <c r="AI14" s="36">
        <v>175</v>
      </c>
      <c r="AJ14" s="36">
        <v>176</v>
      </c>
      <c r="AK14" s="36">
        <v>183</v>
      </c>
      <c r="AL14" s="36">
        <v>177</v>
      </c>
      <c r="AM14" s="36">
        <v>179</v>
      </c>
      <c r="AN14" s="36">
        <v>172</v>
      </c>
      <c r="AO14" s="1">
        <v>176</v>
      </c>
      <c r="AP14" s="1">
        <v>169</v>
      </c>
      <c r="AQ14" s="1">
        <v>164</v>
      </c>
      <c r="AR14" s="1">
        <v>160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3">
      <c r="A15" s="47" t="s">
        <v>1087</v>
      </c>
      <c r="B15" s="47" t="s">
        <v>1295</v>
      </c>
      <c r="C15" s="5">
        <f t="shared" si="0"/>
        <v>59</v>
      </c>
      <c r="D15" s="5">
        <f t="shared" si="3"/>
        <v>156</v>
      </c>
      <c r="E15" s="5">
        <f t="shared" si="1"/>
        <v>1261</v>
      </c>
      <c r="F15" s="5">
        <v>7</v>
      </c>
      <c r="G15" s="5">
        <f t="shared" si="2"/>
        <v>8</v>
      </c>
      <c r="H15" s="1"/>
      <c r="I15" s="40"/>
      <c r="J15" s="36"/>
      <c r="K15" s="36"/>
      <c r="L15" s="36"/>
      <c r="M15" s="36"/>
      <c r="N15" s="36"/>
      <c r="S15" s="41"/>
      <c r="T15" s="36"/>
      <c r="W15" s="36"/>
      <c r="AH15" s="36"/>
      <c r="AK15" s="19">
        <v>179</v>
      </c>
      <c r="AL15" s="36">
        <v>155</v>
      </c>
      <c r="AM15" s="36">
        <v>144</v>
      </c>
      <c r="AN15" s="36">
        <v>155</v>
      </c>
      <c r="AO15" s="1">
        <v>156</v>
      </c>
      <c r="AP15" s="1">
        <v>161</v>
      </c>
      <c r="AQ15" s="1">
        <v>155</v>
      </c>
      <c r="AR15" s="1">
        <v>156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3">
      <c r="A16" s="47" t="s">
        <v>1085</v>
      </c>
      <c r="B16" s="47" t="s">
        <v>1199</v>
      </c>
      <c r="C16" s="5">
        <f t="shared" si="0"/>
        <v>315</v>
      </c>
      <c r="D16" s="5">
        <f t="shared" ref="D16" si="8">AR16</f>
        <v>153</v>
      </c>
      <c r="E16" s="5">
        <f t="shared" ref="E16:E102" si="9">SUM(I16:BJ16)</f>
        <v>153</v>
      </c>
      <c r="F16" s="5">
        <v>15</v>
      </c>
      <c r="G16" s="5">
        <f t="shared" si="2"/>
        <v>1</v>
      </c>
      <c r="H16" s="1"/>
      <c r="I16" s="40"/>
      <c r="J16" s="36"/>
      <c r="K16" s="36"/>
      <c r="L16" s="36"/>
      <c r="M16" s="36"/>
      <c r="N16" s="36"/>
      <c r="S16" s="41"/>
      <c r="T16" s="36"/>
      <c r="W16" s="36"/>
      <c r="AH16" s="36"/>
      <c r="AR16" s="39">
        <v>153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3">
      <c r="A17" s="47" t="s">
        <v>1506</v>
      </c>
      <c r="B17" s="47" t="s">
        <v>1199</v>
      </c>
      <c r="C17" s="5">
        <f t="shared" si="0"/>
        <v>317</v>
      </c>
      <c r="D17" s="5">
        <f t="shared" si="3"/>
        <v>152</v>
      </c>
      <c r="E17" s="5">
        <f t="shared" si="9"/>
        <v>152</v>
      </c>
      <c r="F17" s="5">
        <v>16</v>
      </c>
      <c r="G17" s="5">
        <f t="shared" ref="G17" si="10">H17+COUNT(I17:BJ17)</f>
        <v>1</v>
      </c>
      <c r="H17" s="1"/>
      <c r="I17" s="40"/>
      <c r="J17" s="36"/>
      <c r="K17" s="36"/>
      <c r="L17" s="36"/>
      <c r="M17" s="36"/>
      <c r="N17" s="36"/>
      <c r="S17" s="41"/>
      <c r="T17" s="36"/>
      <c r="W17" s="36"/>
      <c r="AH17" s="36"/>
      <c r="AR17" s="39">
        <v>152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3">
      <c r="A18" s="47" t="s">
        <v>1507</v>
      </c>
      <c r="B18" s="47" t="s">
        <v>1513</v>
      </c>
      <c r="C18" s="5">
        <f t="shared" si="0"/>
        <v>317</v>
      </c>
      <c r="D18" s="5">
        <f t="shared" ref="D18" si="11">AR18</f>
        <v>152</v>
      </c>
      <c r="E18" s="5">
        <f t="shared" si="9"/>
        <v>152</v>
      </c>
      <c r="F18" s="5">
        <v>17</v>
      </c>
      <c r="G18" s="5">
        <f t="shared" si="2"/>
        <v>1</v>
      </c>
      <c r="H18" s="1"/>
      <c r="I18" s="40"/>
      <c r="J18" s="36"/>
      <c r="K18" s="36"/>
      <c r="L18" s="36"/>
      <c r="M18" s="36"/>
      <c r="N18" s="36"/>
      <c r="S18" s="41"/>
      <c r="T18" s="36"/>
      <c r="W18" s="36"/>
      <c r="AH18" s="36"/>
      <c r="AR18" s="39">
        <v>152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3">
      <c r="A19" s="47" t="s">
        <v>724</v>
      </c>
      <c r="B19" s="47" t="s">
        <v>1294</v>
      </c>
      <c r="C19" s="5">
        <f t="shared" si="0"/>
        <v>11</v>
      </c>
      <c r="D19" s="5">
        <f>AR19</f>
        <v>149</v>
      </c>
      <c r="E19" s="5">
        <f t="shared" si="9"/>
        <v>3105</v>
      </c>
      <c r="F19" s="5">
        <v>10</v>
      </c>
      <c r="G19" s="5">
        <f>H19+COUNT(I19:BJ19)</f>
        <v>38</v>
      </c>
      <c r="H19" s="1">
        <v>2</v>
      </c>
      <c r="I19" s="40">
        <v>47</v>
      </c>
      <c r="J19" s="36">
        <v>72</v>
      </c>
      <c r="K19" s="36">
        <v>63</v>
      </c>
      <c r="L19" s="36">
        <v>70</v>
      </c>
      <c r="M19" s="36">
        <v>58</v>
      </c>
      <c r="N19" s="36">
        <v>55</v>
      </c>
      <c r="O19" s="36">
        <v>50</v>
      </c>
      <c r="P19" s="36">
        <v>43</v>
      </c>
      <c r="Q19" s="36">
        <v>45</v>
      </c>
      <c r="R19" s="36">
        <v>41</v>
      </c>
      <c r="S19" s="40">
        <v>39</v>
      </c>
      <c r="T19" s="36">
        <v>38</v>
      </c>
      <c r="U19" s="36">
        <v>47</v>
      </c>
      <c r="V19" s="36">
        <v>46</v>
      </c>
      <c r="W19" s="36">
        <v>43</v>
      </c>
      <c r="X19" s="36">
        <v>41</v>
      </c>
      <c r="Y19" s="36">
        <v>43</v>
      </c>
      <c r="Z19" s="36">
        <v>75</v>
      </c>
      <c r="AA19" s="36">
        <v>70</v>
      </c>
      <c r="AB19" s="36">
        <v>70</v>
      </c>
      <c r="AC19" s="36">
        <v>81</v>
      </c>
      <c r="AD19" s="36">
        <v>88</v>
      </c>
      <c r="AE19" s="36">
        <v>99</v>
      </c>
      <c r="AF19" s="36">
        <v>107</v>
      </c>
      <c r="AG19" s="36">
        <v>116</v>
      </c>
      <c r="AH19" s="36">
        <v>122</v>
      </c>
      <c r="AI19" s="36">
        <v>133</v>
      </c>
      <c r="AJ19" s="36">
        <v>132</v>
      </c>
      <c r="AK19" s="36">
        <v>132</v>
      </c>
      <c r="AL19" s="36">
        <v>144</v>
      </c>
      <c r="AM19" s="36">
        <v>149</v>
      </c>
      <c r="AN19" s="36">
        <v>148</v>
      </c>
      <c r="AO19" s="1">
        <v>146</v>
      </c>
      <c r="AP19" s="1">
        <v>152</v>
      </c>
      <c r="AQ19" s="1">
        <v>151</v>
      </c>
      <c r="AR19" s="1">
        <v>149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3">
      <c r="A20" s="47" t="s">
        <v>1508</v>
      </c>
      <c r="B20" s="47" t="s">
        <v>1199</v>
      </c>
      <c r="C20" s="5">
        <f t="shared" si="0"/>
        <v>323</v>
      </c>
      <c r="D20" s="5">
        <f t="shared" si="3"/>
        <v>147</v>
      </c>
      <c r="E20" s="5">
        <f t="shared" si="9"/>
        <v>147</v>
      </c>
      <c r="F20" s="5">
        <v>19</v>
      </c>
      <c r="G20" s="5">
        <f t="shared" ref="G20" si="12">H20+COUNT(I20:BJ20)</f>
        <v>1</v>
      </c>
      <c r="H20" s="1"/>
      <c r="I20" s="40"/>
      <c r="J20" s="36"/>
      <c r="K20" s="36"/>
      <c r="L20" s="36"/>
      <c r="M20" s="36"/>
      <c r="N20" s="36"/>
      <c r="S20" s="41"/>
      <c r="T20" s="36"/>
      <c r="W20" s="36"/>
      <c r="AH20" s="36"/>
      <c r="AR20" s="39">
        <v>147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3">
      <c r="A21" s="47" t="s">
        <v>1509</v>
      </c>
      <c r="B21" s="47" t="s">
        <v>1199</v>
      </c>
      <c r="C21" s="5">
        <f t="shared" si="0"/>
        <v>324</v>
      </c>
      <c r="D21" s="5">
        <f t="shared" ref="D21" si="13">AR21</f>
        <v>145</v>
      </c>
      <c r="E21" s="5">
        <f t="shared" si="9"/>
        <v>145</v>
      </c>
      <c r="F21" s="5">
        <v>20</v>
      </c>
      <c r="G21" s="5">
        <f t="shared" si="2"/>
        <v>1</v>
      </c>
      <c r="H21" s="1"/>
      <c r="I21" s="40"/>
      <c r="J21" s="36"/>
      <c r="K21" s="36"/>
      <c r="L21" s="36"/>
      <c r="M21" s="36"/>
      <c r="N21" s="36"/>
      <c r="S21" s="41"/>
      <c r="T21" s="36"/>
      <c r="W21" s="36"/>
      <c r="AH21" s="36"/>
      <c r="AR21" s="39">
        <v>145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3">
      <c r="A22" s="47" t="s">
        <v>1510</v>
      </c>
      <c r="B22" s="47" t="s">
        <v>1199</v>
      </c>
      <c r="C22" s="5">
        <f t="shared" si="0"/>
        <v>330</v>
      </c>
      <c r="D22" s="5">
        <f t="shared" si="3"/>
        <v>141</v>
      </c>
      <c r="E22" s="5">
        <f t="shared" si="9"/>
        <v>141</v>
      </c>
      <c r="F22" s="5">
        <v>21</v>
      </c>
      <c r="G22" s="5">
        <f t="shared" ref="G22" si="14">H22+COUNT(I22:BJ22)</f>
        <v>1</v>
      </c>
      <c r="H22" s="1"/>
      <c r="I22" s="40"/>
      <c r="J22" s="36"/>
      <c r="K22" s="36"/>
      <c r="L22" s="36"/>
      <c r="M22" s="36"/>
      <c r="N22" s="36"/>
      <c r="S22" s="41"/>
      <c r="T22" s="36"/>
      <c r="W22" s="36"/>
      <c r="AH22" s="36"/>
      <c r="AR22" s="39">
        <v>141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3">
      <c r="A23" s="47" t="s">
        <v>1058</v>
      </c>
      <c r="B23" s="47" t="s">
        <v>1292</v>
      </c>
      <c r="C23" s="5">
        <f t="shared" si="0"/>
        <v>72</v>
      </c>
      <c r="D23" s="5">
        <f>AR23</f>
        <v>136</v>
      </c>
      <c r="E23" s="5">
        <f t="shared" si="9"/>
        <v>1100</v>
      </c>
      <c r="F23" s="5">
        <v>14</v>
      </c>
      <c r="G23" s="5">
        <f>H23+COUNT(I23:BJ23)</f>
        <v>11</v>
      </c>
      <c r="H23" s="1"/>
      <c r="I23" s="40"/>
      <c r="J23" s="36"/>
      <c r="K23" s="36"/>
      <c r="L23" s="36"/>
      <c r="M23" s="36"/>
      <c r="N23" s="36"/>
      <c r="S23" s="41"/>
      <c r="T23" s="36"/>
      <c r="W23" s="36"/>
      <c r="AH23" s="19">
        <v>32</v>
      </c>
      <c r="AI23" s="36">
        <v>50</v>
      </c>
      <c r="AJ23" s="36">
        <v>64</v>
      </c>
      <c r="AK23" s="36">
        <v>87</v>
      </c>
      <c r="AL23" s="36">
        <v>96</v>
      </c>
      <c r="AM23" s="36">
        <v>108</v>
      </c>
      <c r="AN23" s="36">
        <v>126</v>
      </c>
      <c r="AO23" s="1">
        <v>130</v>
      </c>
      <c r="AP23" s="1">
        <v>138</v>
      </c>
      <c r="AQ23" s="1">
        <v>133</v>
      </c>
      <c r="AR23" s="1">
        <v>136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x14ac:dyDescent="0.3">
      <c r="A24" s="47" t="s">
        <v>978</v>
      </c>
      <c r="B24" s="47" t="s">
        <v>1202</v>
      </c>
      <c r="C24" s="5">
        <f t="shared" si="0"/>
        <v>18</v>
      </c>
      <c r="D24" s="5">
        <f>AR24</f>
        <v>131</v>
      </c>
      <c r="E24" s="5">
        <f t="shared" si="9"/>
        <v>2264</v>
      </c>
      <c r="F24" s="5">
        <v>4</v>
      </c>
      <c r="G24" s="5">
        <f>H24+COUNT(I24:BJ24)</f>
        <v>16</v>
      </c>
      <c r="H24" s="1"/>
      <c r="I24" s="40"/>
      <c r="J24" s="36"/>
      <c r="K24" s="36"/>
      <c r="L24" s="36"/>
      <c r="M24" s="36"/>
      <c r="N24" s="36"/>
      <c r="S24" s="41"/>
      <c r="T24" s="36"/>
      <c r="W24" s="36"/>
      <c r="AC24" s="19">
        <v>234</v>
      </c>
      <c r="AD24" s="36">
        <v>149</v>
      </c>
      <c r="AE24" s="36">
        <v>132</v>
      </c>
      <c r="AF24" s="36">
        <v>129</v>
      </c>
      <c r="AG24" s="36">
        <v>127</v>
      </c>
      <c r="AH24" s="36">
        <v>129</v>
      </c>
      <c r="AI24" s="36">
        <v>139</v>
      </c>
      <c r="AJ24" s="36">
        <v>133</v>
      </c>
      <c r="AK24" s="36">
        <v>131</v>
      </c>
      <c r="AL24" s="36">
        <v>128</v>
      </c>
      <c r="AM24" s="36">
        <v>149</v>
      </c>
      <c r="AN24" s="36">
        <v>143</v>
      </c>
      <c r="AO24" s="1">
        <v>137</v>
      </c>
      <c r="AP24" s="1">
        <v>139</v>
      </c>
      <c r="AQ24" s="1">
        <v>134</v>
      </c>
      <c r="AR24" s="1">
        <v>131</v>
      </c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x14ac:dyDescent="0.3">
      <c r="A25" s="47" t="s">
        <v>845</v>
      </c>
      <c r="B25" s="47" t="s">
        <v>1293</v>
      </c>
      <c r="C25" s="5">
        <f t="shared" si="0"/>
        <v>13</v>
      </c>
      <c r="D25" s="5">
        <f>AR25</f>
        <v>126</v>
      </c>
      <c r="E25" s="5">
        <f t="shared" si="9"/>
        <v>2888</v>
      </c>
      <c r="F25" s="5">
        <v>6</v>
      </c>
      <c r="G25" s="5">
        <f>H25+COUNT(I25:BJ25)</f>
        <v>24</v>
      </c>
      <c r="H25" s="1"/>
      <c r="I25" s="40"/>
      <c r="J25" s="36"/>
      <c r="K25" s="36"/>
      <c r="L25" s="36"/>
      <c r="M25" s="36"/>
      <c r="N25" s="36"/>
      <c r="S25" s="41"/>
      <c r="T25" s="36"/>
      <c r="U25" s="19">
        <v>35</v>
      </c>
      <c r="V25" s="36">
        <v>44</v>
      </c>
      <c r="W25" s="36">
        <v>63</v>
      </c>
      <c r="X25" s="36">
        <v>67</v>
      </c>
      <c r="Y25" s="36">
        <v>75</v>
      </c>
      <c r="Z25" s="36">
        <v>72</v>
      </c>
      <c r="AA25" s="36">
        <v>68</v>
      </c>
      <c r="AB25" s="36">
        <v>121</v>
      </c>
      <c r="AC25" s="36">
        <v>179</v>
      </c>
      <c r="AD25" s="36">
        <v>173</v>
      </c>
      <c r="AE25" s="36">
        <v>162</v>
      </c>
      <c r="AF25" s="36">
        <v>155</v>
      </c>
      <c r="AG25" s="36">
        <v>151</v>
      </c>
      <c r="AH25" s="36">
        <v>147</v>
      </c>
      <c r="AI25" s="36">
        <v>148</v>
      </c>
      <c r="AJ25" s="36">
        <v>140</v>
      </c>
      <c r="AK25" s="36">
        <v>137</v>
      </c>
      <c r="AL25" s="36">
        <v>139</v>
      </c>
      <c r="AM25" s="36">
        <v>144</v>
      </c>
      <c r="AN25" s="36">
        <v>143</v>
      </c>
      <c r="AO25" s="1">
        <v>135</v>
      </c>
      <c r="AP25" s="1">
        <v>132</v>
      </c>
      <c r="AQ25" s="1">
        <v>132</v>
      </c>
      <c r="AR25" s="1">
        <v>126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x14ac:dyDescent="0.3">
      <c r="A26" s="47" t="s">
        <v>1512</v>
      </c>
      <c r="B26" s="47" t="s">
        <v>1199</v>
      </c>
      <c r="C26" s="5">
        <f t="shared" si="0"/>
        <v>355</v>
      </c>
      <c r="D26" s="5">
        <f t="shared" ref="D26" si="15">AR26</f>
        <v>122</v>
      </c>
      <c r="E26" s="5">
        <f t="shared" si="9"/>
        <v>122</v>
      </c>
      <c r="F26" s="5">
        <v>25</v>
      </c>
      <c r="G26" s="5">
        <f t="shared" si="2"/>
        <v>1</v>
      </c>
      <c r="H26" s="1"/>
      <c r="I26" s="40"/>
      <c r="J26" s="36"/>
      <c r="K26" s="36"/>
      <c r="L26" s="36"/>
      <c r="M26" s="36"/>
      <c r="N26" s="36"/>
      <c r="S26" s="41"/>
      <c r="T26" s="36"/>
      <c r="W26" s="36"/>
      <c r="AH26" s="36"/>
      <c r="AR26" s="39">
        <v>122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x14ac:dyDescent="0.3">
      <c r="A27" s="47" t="s">
        <v>1131</v>
      </c>
      <c r="B27" s="47" t="s">
        <v>1176</v>
      </c>
      <c r="C27" s="5">
        <f t="shared" si="0"/>
        <v>87</v>
      </c>
      <c r="D27" s="5">
        <f>AR27</f>
        <v>118</v>
      </c>
      <c r="E27" s="5">
        <f t="shared" si="9"/>
        <v>948</v>
      </c>
      <c r="F27" s="5">
        <v>4</v>
      </c>
      <c r="G27" s="5">
        <f>H27+COUNT(I27:BJ27)</f>
        <v>5</v>
      </c>
      <c r="H27" s="1"/>
      <c r="I27" s="40"/>
      <c r="J27" s="36"/>
      <c r="K27" s="36"/>
      <c r="L27" s="36"/>
      <c r="M27" s="36"/>
      <c r="N27" s="36"/>
      <c r="S27" s="41"/>
      <c r="T27" s="36"/>
      <c r="W27" s="36"/>
      <c r="AH27" s="36"/>
      <c r="AN27" s="19">
        <v>324</v>
      </c>
      <c r="AO27" s="1">
        <v>199</v>
      </c>
      <c r="AP27" s="1">
        <v>166</v>
      </c>
      <c r="AQ27" s="1">
        <v>141</v>
      </c>
      <c r="AR27" s="1">
        <v>118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x14ac:dyDescent="0.3">
      <c r="A28" s="47" t="s">
        <v>1511</v>
      </c>
      <c r="B28" s="47" t="s">
        <v>1199</v>
      </c>
      <c r="C28" s="5">
        <f t="shared" si="0"/>
        <v>362</v>
      </c>
      <c r="D28" s="5">
        <f t="shared" si="3"/>
        <v>116</v>
      </c>
      <c r="E28" s="5">
        <f t="shared" si="9"/>
        <v>116</v>
      </c>
      <c r="F28" s="5">
        <v>27</v>
      </c>
      <c r="G28" s="5">
        <f t="shared" ref="G28" si="16">H28+COUNT(I28:BJ28)</f>
        <v>1</v>
      </c>
      <c r="H28" s="1"/>
      <c r="I28" s="40"/>
      <c r="J28" s="36"/>
      <c r="K28" s="36"/>
      <c r="L28" s="36"/>
      <c r="M28" s="36"/>
      <c r="N28" s="36"/>
      <c r="S28" s="41"/>
      <c r="T28" s="36"/>
      <c r="W28" s="36"/>
      <c r="AH28" s="36"/>
      <c r="AR28" s="39">
        <v>116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x14ac:dyDescent="0.3">
      <c r="A29" s="47" t="s">
        <v>923</v>
      </c>
      <c r="B29" s="47" t="s">
        <v>1257</v>
      </c>
      <c r="C29" s="5">
        <f t="shared" si="0"/>
        <v>23</v>
      </c>
      <c r="D29" s="5">
        <f t="shared" ref="D29:D38" si="17">AR29</f>
        <v>115</v>
      </c>
      <c r="E29" s="5">
        <f t="shared" si="9"/>
        <v>1970</v>
      </c>
      <c r="F29" s="5">
        <v>19</v>
      </c>
      <c r="G29" s="5">
        <f t="shared" ref="G29:G38" si="18">H29+COUNT(I29:BJ29)</f>
        <v>19</v>
      </c>
      <c r="H29" s="1"/>
      <c r="I29" s="40"/>
      <c r="J29" s="36"/>
      <c r="K29" s="36"/>
      <c r="L29" s="36"/>
      <c r="M29" s="36"/>
      <c r="N29" s="36"/>
      <c r="S29" s="41"/>
      <c r="T29" s="36"/>
      <c r="W29" s="36"/>
      <c r="Z29" s="19">
        <v>99</v>
      </c>
      <c r="AA29" s="36">
        <v>101</v>
      </c>
      <c r="AB29" s="36">
        <v>99</v>
      </c>
      <c r="AC29" s="36">
        <v>96</v>
      </c>
      <c r="AD29" s="36">
        <v>93</v>
      </c>
      <c r="AE29" s="36">
        <v>90</v>
      </c>
      <c r="AF29" s="36">
        <v>93</v>
      </c>
      <c r="AG29" s="36">
        <v>96</v>
      </c>
      <c r="AH29" s="36">
        <v>99</v>
      </c>
      <c r="AI29" s="36">
        <v>106</v>
      </c>
      <c r="AJ29" s="36">
        <v>112</v>
      </c>
      <c r="AK29" s="36">
        <v>107</v>
      </c>
      <c r="AL29" s="36">
        <v>107</v>
      </c>
      <c r="AM29" s="36">
        <v>108</v>
      </c>
      <c r="AN29" s="36">
        <v>108</v>
      </c>
      <c r="AO29" s="1">
        <v>108</v>
      </c>
      <c r="AP29" s="1">
        <v>115</v>
      </c>
      <c r="AQ29" s="1">
        <v>118</v>
      </c>
      <c r="AR29" s="1">
        <v>115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x14ac:dyDescent="0.3">
      <c r="A30" s="47" t="s">
        <v>882</v>
      </c>
      <c r="B30" s="47" t="s">
        <v>1284</v>
      </c>
      <c r="C30" s="5">
        <f t="shared" si="0"/>
        <v>39</v>
      </c>
      <c r="D30" s="5">
        <f t="shared" si="17"/>
        <v>114</v>
      </c>
      <c r="E30" s="5">
        <f t="shared" si="9"/>
        <v>1644</v>
      </c>
      <c r="F30" s="5">
        <v>20</v>
      </c>
      <c r="G30" s="5">
        <f t="shared" si="18"/>
        <v>22</v>
      </c>
      <c r="H30" s="1"/>
      <c r="I30" s="40"/>
      <c r="J30" s="36"/>
      <c r="K30" s="36"/>
      <c r="L30" s="36"/>
      <c r="M30" s="36"/>
      <c r="N30" s="36"/>
      <c r="S30" s="41"/>
      <c r="T30" s="36"/>
      <c r="W30" s="19">
        <v>38</v>
      </c>
      <c r="X30" s="36">
        <v>36</v>
      </c>
      <c r="Y30" s="36">
        <v>44</v>
      </c>
      <c r="Z30" s="36">
        <v>50</v>
      </c>
      <c r="AA30" s="36">
        <v>47</v>
      </c>
      <c r="AB30" s="36">
        <v>50</v>
      </c>
      <c r="AC30" s="36">
        <v>54</v>
      </c>
      <c r="AD30" s="36">
        <v>69</v>
      </c>
      <c r="AE30" s="36">
        <v>71</v>
      </c>
      <c r="AF30" s="36">
        <v>68</v>
      </c>
      <c r="AG30" s="36">
        <v>67</v>
      </c>
      <c r="AH30" s="36">
        <v>64</v>
      </c>
      <c r="AI30" s="36">
        <v>69</v>
      </c>
      <c r="AJ30" s="36">
        <v>72</v>
      </c>
      <c r="AK30" s="36">
        <v>81</v>
      </c>
      <c r="AL30" s="36">
        <v>105</v>
      </c>
      <c r="AM30" s="36">
        <v>105</v>
      </c>
      <c r="AN30" s="36">
        <v>108</v>
      </c>
      <c r="AO30" s="1">
        <v>108</v>
      </c>
      <c r="AP30" s="1">
        <v>111</v>
      </c>
      <c r="AQ30" s="1">
        <v>113</v>
      </c>
      <c r="AR30" s="1">
        <v>114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x14ac:dyDescent="0.3">
      <c r="A31" s="47" t="s">
        <v>992</v>
      </c>
      <c r="B31" s="47" t="s">
        <v>1291</v>
      </c>
      <c r="C31" s="5">
        <f t="shared" si="0"/>
        <v>61</v>
      </c>
      <c r="D31" s="5">
        <f t="shared" si="17"/>
        <v>106</v>
      </c>
      <c r="E31" s="5">
        <f t="shared" si="9"/>
        <v>1212</v>
      </c>
      <c r="F31" s="5">
        <v>22</v>
      </c>
      <c r="G31" s="5">
        <f t="shared" si="18"/>
        <v>16</v>
      </c>
      <c r="H31" s="1"/>
      <c r="I31" s="40"/>
      <c r="J31" s="36"/>
      <c r="K31" s="36"/>
      <c r="L31" s="36"/>
      <c r="M31" s="36"/>
      <c r="N31" s="36"/>
      <c r="S31" s="41"/>
      <c r="AB31" s="36"/>
      <c r="AC31" s="19">
        <v>36</v>
      </c>
      <c r="AD31" s="36">
        <v>36</v>
      </c>
      <c r="AE31" s="36">
        <v>34</v>
      </c>
      <c r="AF31" s="36">
        <v>38</v>
      </c>
      <c r="AG31" s="36">
        <v>48</v>
      </c>
      <c r="AH31" s="36">
        <v>65</v>
      </c>
      <c r="AI31" s="36">
        <v>74</v>
      </c>
      <c r="AJ31" s="36">
        <v>81</v>
      </c>
      <c r="AK31" s="36">
        <v>88</v>
      </c>
      <c r="AL31" s="36">
        <v>91</v>
      </c>
      <c r="AM31" s="36">
        <v>100</v>
      </c>
      <c r="AN31" s="36">
        <v>101</v>
      </c>
      <c r="AO31" s="1">
        <v>101</v>
      </c>
      <c r="AP31" s="1">
        <v>105</v>
      </c>
      <c r="AQ31" s="1">
        <v>108</v>
      </c>
      <c r="AR31" s="1">
        <v>106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x14ac:dyDescent="0.3">
      <c r="A32" s="47" t="s">
        <v>948</v>
      </c>
      <c r="B32" s="47" t="s">
        <v>1197</v>
      </c>
      <c r="C32" s="5">
        <f t="shared" si="0"/>
        <v>26</v>
      </c>
      <c r="D32" s="5">
        <f t="shared" si="17"/>
        <v>98</v>
      </c>
      <c r="E32" s="5">
        <f t="shared" si="9"/>
        <v>1908</v>
      </c>
      <c r="F32" s="5">
        <v>12</v>
      </c>
      <c r="G32" s="5">
        <f t="shared" si="18"/>
        <v>18</v>
      </c>
      <c r="H32" s="1"/>
      <c r="I32" s="40"/>
      <c r="J32" s="36"/>
      <c r="K32" s="36"/>
      <c r="L32" s="36"/>
      <c r="M32" s="36"/>
      <c r="N32" s="36"/>
      <c r="S32" s="41"/>
      <c r="T32" s="36"/>
      <c r="W32" s="36"/>
      <c r="AA32" s="19">
        <v>132</v>
      </c>
      <c r="AB32" s="36">
        <v>121</v>
      </c>
      <c r="AC32" s="36">
        <v>113</v>
      </c>
      <c r="AD32" s="36">
        <v>111</v>
      </c>
      <c r="AE32" s="36">
        <v>104</v>
      </c>
      <c r="AF32" s="36">
        <v>121</v>
      </c>
      <c r="AG32" s="36">
        <v>105</v>
      </c>
      <c r="AH32" s="36">
        <v>106</v>
      </c>
      <c r="AI32" s="36">
        <v>107</v>
      </c>
      <c r="AJ32" s="36">
        <v>105</v>
      </c>
      <c r="AK32" s="36">
        <v>104</v>
      </c>
      <c r="AL32" s="36">
        <v>103</v>
      </c>
      <c r="AM32" s="36">
        <v>107</v>
      </c>
      <c r="AN32" s="36">
        <v>88</v>
      </c>
      <c r="AO32" s="1">
        <v>90</v>
      </c>
      <c r="AP32" s="1">
        <v>97</v>
      </c>
      <c r="AQ32" s="1">
        <v>96</v>
      </c>
      <c r="AR32" s="1">
        <v>98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x14ac:dyDescent="0.3">
      <c r="A33" s="47" t="s">
        <v>517</v>
      </c>
      <c r="B33" s="47" t="s">
        <v>1181</v>
      </c>
      <c r="C33" s="5">
        <f t="shared" si="0"/>
        <v>101</v>
      </c>
      <c r="D33" s="5">
        <f t="shared" si="17"/>
        <v>96</v>
      </c>
      <c r="E33" s="5">
        <f t="shared" si="9"/>
        <v>843</v>
      </c>
      <c r="F33" s="5">
        <v>32</v>
      </c>
      <c r="G33" s="5">
        <f t="shared" si="18"/>
        <v>19</v>
      </c>
      <c r="H33" s="1">
        <v>5</v>
      </c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42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7">
        <v>33</v>
      </c>
      <c r="AF33" s="36">
        <v>37</v>
      </c>
      <c r="AG33" s="36">
        <v>41</v>
      </c>
      <c r="AH33" s="36">
        <v>45</v>
      </c>
      <c r="AI33" s="36">
        <v>48</v>
      </c>
      <c r="AJ33" s="36">
        <v>52</v>
      </c>
      <c r="AK33" s="36">
        <v>56</v>
      </c>
      <c r="AL33" s="36">
        <v>59</v>
      </c>
      <c r="AM33" s="36">
        <v>66</v>
      </c>
      <c r="AN33" s="36">
        <v>70</v>
      </c>
      <c r="AO33" s="1">
        <v>73</v>
      </c>
      <c r="AP33" s="1">
        <v>83</v>
      </c>
      <c r="AQ33" s="1">
        <v>84</v>
      </c>
      <c r="AR33" s="1">
        <v>96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x14ac:dyDescent="0.3">
      <c r="A34" s="47" t="s">
        <v>1123</v>
      </c>
      <c r="B34" s="47" t="s">
        <v>1309</v>
      </c>
      <c r="C34" s="5">
        <f t="shared" si="0"/>
        <v>177</v>
      </c>
      <c r="D34" s="5">
        <f t="shared" si="17"/>
        <v>96</v>
      </c>
      <c r="E34" s="5">
        <f t="shared" si="9"/>
        <v>454</v>
      </c>
      <c r="F34" s="5">
        <v>31</v>
      </c>
      <c r="G34" s="5">
        <f t="shared" si="18"/>
        <v>6</v>
      </c>
      <c r="H34" s="1"/>
      <c r="I34" s="40"/>
      <c r="J34" s="36"/>
      <c r="K34" s="36"/>
      <c r="L34" s="36"/>
      <c r="M34" s="36"/>
      <c r="N34" s="36"/>
      <c r="S34" s="41"/>
      <c r="T34" s="36"/>
      <c r="W34" s="36"/>
      <c r="AH34" s="36"/>
      <c r="AM34" s="19">
        <v>59</v>
      </c>
      <c r="AN34" s="36">
        <v>63</v>
      </c>
      <c r="AO34" s="1">
        <v>69</v>
      </c>
      <c r="AP34" s="1">
        <v>78</v>
      </c>
      <c r="AQ34" s="1">
        <v>89</v>
      </c>
      <c r="AR34" s="1">
        <v>96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x14ac:dyDescent="0.3">
      <c r="A35" s="47" t="s">
        <v>945</v>
      </c>
      <c r="B35" s="47" t="s">
        <v>1278</v>
      </c>
      <c r="C35" s="5">
        <f t="shared" si="0"/>
        <v>28</v>
      </c>
      <c r="D35" s="5">
        <f t="shared" si="17"/>
        <v>91</v>
      </c>
      <c r="E35" s="5">
        <f t="shared" si="9"/>
        <v>1885</v>
      </c>
      <c r="F35" s="5">
        <v>16</v>
      </c>
      <c r="G35" s="5">
        <f t="shared" si="18"/>
        <v>19</v>
      </c>
      <c r="H35" s="1"/>
      <c r="I35" s="40"/>
      <c r="J35" s="36"/>
      <c r="K35" s="36"/>
      <c r="L35" s="36"/>
      <c r="M35" s="36"/>
      <c r="N35" s="36"/>
      <c r="S35" s="41"/>
      <c r="T35" s="36"/>
      <c r="W35" s="36"/>
      <c r="Z35" s="19">
        <v>47</v>
      </c>
      <c r="AA35" s="36">
        <v>60</v>
      </c>
      <c r="AB35" s="36">
        <v>67</v>
      </c>
      <c r="AC35" s="36">
        <v>86</v>
      </c>
      <c r="AD35" s="36">
        <v>97</v>
      </c>
      <c r="AE35" s="36">
        <v>110</v>
      </c>
      <c r="AF35" s="36">
        <v>124</v>
      </c>
      <c r="AG35" s="36">
        <v>125</v>
      </c>
      <c r="AH35" s="36">
        <v>128</v>
      </c>
      <c r="AI35" s="36">
        <v>124</v>
      </c>
      <c r="AJ35" s="36">
        <v>116</v>
      </c>
      <c r="AK35" s="36">
        <v>111</v>
      </c>
      <c r="AL35" s="36">
        <v>107</v>
      </c>
      <c r="AM35" s="36">
        <v>106</v>
      </c>
      <c r="AN35" s="36">
        <v>101</v>
      </c>
      <c r="AO35" s="1">
        <v>95</v>
      </c>
      <c r="AP35" s="1">
        <v>97</v>
      </c>
      <c r="AQ35" s="1">
        <v>93</v>
      </c>
      <c r="AR35" s="1">
        <v>91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x14ac:dyDescent="0.3">
      <c r="A36" s="47" t="s">
        <v>1174</v>
      </c>
      <c r="B36" s="47" t="s">
        <v>1308</v>
      </c>
      <c r="C36" s="5">
        <f t="shared" si="0"/>
        <v>231</v>
      </c>
      <c r="D36" s="5">
        <f t="shared" si="17"/>
        <v>90</v>
      </c>
      <c r="E36" s="5">
        <f t="shared" si="9"/>
        <v>308</v>
      </c>
      <c r="F36" s="5">
        <v>34</v>
      </c>
      <c r="G36" s="5">
        <f t="shared" si="18"/>
        <v>4</v>
      </c>
      <c r="H36" s="1"/>
      <c r="I36" s="40"/>
      <c r="J36" s="36"/>
      <c r="K36" s="36"/>
      <c r="L36" s="36"/>
      <c r="M36" s="36"/>
      <c r="N36" s="36"/>
      <c r="S36" s="41"/>
      <c r="T36" s="36"/>
      <c r="W36" s="36"/>
      <c r="AH36" s="36"/>
      <c r="AO36" s="39">
        <v>60</v>
      </c>
      <c r="AP36" s="1">
        <v>74</v>
      </c>
      <c r="AQ36" s="1">
        <v>84</v>
      </c>
      <c r="AR36" s="1">
        <v>90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x14ac:dyDescent="0.3">
      <c r="A37" s="47" t="s">
        <v>1129</v>
      </c>
      <c r="B37" s="47" t="s">
        <v>1200</v>
      </c>
      <c r="C37" s="5">
        <f t="shared" si="0"/>
        <v>94</v>
      </c>
      <c r="D37" s="5">
        <f t="shared" si="17"/>
        <v>89</v>
      </c>
      <c r="E37" s="5">
        <f t="shared" si="9"/>
        <v>904</v>
      </c>
      <c r="F37" s="5">
        <v>2</v>
      </c>
      <c r="G37" s="5">
        <f t="shared" si="18"/>
        <v>5</v>
      </c>
      <c r="H37" s="1"/>
      <c r="I37" s="40"/>
      <c r="J37" s="36"/>
      <c r="K37" s="36"/>
      <c r="L37" s="36"/>
      <c r="M37" s="36"/>
      <c r="N37" s="36"/>
      <c r="S37" s="41"/>
      <c r="T37" s="36"/>
      <c r="W37" s="36"/>
      <c r="AH37" s="36"/>
      <c r="AN37" s="19">
        <v>377</v>
      </c>
      <c r="AO37" s="1">
        <v>188</v>
      </c>
      <c r="AP37" s="1">
        <v>140</v>
      </c>
      <c r="AQ37" s="1">
        <v>110</v>
      </c>
      <c r="AR37" s="1">
        <v>89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x14ac:dyDescent="0.3">
      <c r="A38" s="47" t="s">
        <v>1171</v>
      </c>
      <c r="B38" s="47" t="s">
        <v>1196</v>
      </c>
      <c r="C38" s="5">
        <f t="shared" si="0"/>
        <v>207</v>
      </c>
      <c r="D38" s="5">
        <f t="shared" si="17"/>
        <v>87</v>
      </c>
      <c r="E38" s="5">
        <f t="shared" si="9"/>
        <v>379</v>
      </c>
      <c r="F38" s="5">
        <v>26</v>
      </c>
      <c r="G38" s="5">
        <f t="shared" si="18"/>
        <v>4</v>
      </c>
      <c r="H38" s="1"/>
      <c r="I38" s="40"/>
      <c r="J38" s="36"/>
      <c r="K38" s="36"/>
      <c r="L38" s="36"/>
      <c r="M38" s="36"/>
      <c r="N38" s="36"/>
      <c r="S38" s="41"/>
      <c r="T38" s="36"/>
      <c r="W38" s="36"/>
      <c r="AH38" s="36"/>
      <c r="AO38" s="39">
        <v>99</v>
      </c>
      <c r="AP38" s="1">
        <v>98</v>
      </c>
      <c r="AQ38" s="1">
        <v>95</v>
      </c>
      <c r="AR38" s="1">
        <v>87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x14ac:dyDescent="0.3">
      <c r="A39" s="47" t="s">
        <v>1514</v>
      </c>
      <c r="B39" s="47" t="s">
        <v>1520</v>
      </c>
      <c r="C39" s="5">
        <f t="shared" si="0"/>
        <v>412</v>
      </c>
      <c r="D39" s="5">
        <f t="shared" ref="D39" si="19">AR39</f>
        <v>86</v>
      </c>
      <c r="E39" s="5">
        <f t="shared" si="9"/>
        <v>86</v>
      </c>
      <c r="F39" s="5">
        <v>38</v>
      </c>
      <c r="G39" s="5">
        <f t="shared" ref="G39" si="20">H39+COUNT(I39:BJ39)</f>
        <v>1</v>
      </c>
      <c r="H39" s="1"/>
      <c r="I39" s="40"/>
      <c r="J39" s="36"/>
      <c r="K39" s="36"/>
      <c r="L39" s="36"/>
      <c r="M39" s="36"/>
      <c r="N39" s="36"/>
      <c r="S39" s="41"/>
      <c r="T39" s="36"/>
      <c r="W39" s="36"/>
      <c r="AH39" s="36"/>
      <c r="AR39" s="39">
        <v>86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x14ac:dyDescent="0.3">
      <c r="A40" s="47" t="s">
        <v>848</v>
      </c>
      <c r="B40" s="47" t="s">
        <v>1197</v>
      </c>
      <c r="C40" s="5">
        <f t="shared" si="0"/>
        <v>17</v>
      </c>
      <c r="D40" s="5">
        <f t="shared" ref="D40:D102" si="21">AR40</f>
        <v>85</v>
      </c>
      <c r="E40" s="5">
        <f t="shared" si="9"/>
        <v>2559</v>
      </c>
      <c r="F40" s="5">
        <v>21</v>
      </c>
      <c r="G40" s="5">
        <f t="shared" ref="G40:G56" si="22">H40+COUNT(I40:BJ40)</f>
        <v>23</v>
      </c>
      <c r="H40" s="1"/>
      <c r="I40" s="40"/>
      <c r="J40" s="36"/>
      <c r="K40" s="36"/>
      <c r="L40" s="36"/>
      <c r="M40" s="36"/>
      <c r="N40" s="36"/>
      <c r="S40" s="41"/>
      <c r="T40" s="36"/>
      <c r="V40" s="19">
        <v>110</v>
      </c>
      <c r="W40" s="36">
        <v>87</v>
      </c>
      <c r="X40" s="36">
        <v>83</v>
      </c>
      <c r="Y40" s="36">
        <v>96</v>
      </c>
      <c r="Z40" s="36">
        <v>106</v>
      </c>
      <c r="AA40" s="36">
        <v>120</v>
      </c>
      <c r="AB40" s="36">
        <v>107</v>
      </c>
      <c r="AC40" s="36">
        <v>111</v>
      </c>
      <c r="AD40" s="36">
        <v>115</v>
      </c>
      <c r="AE40" s="36">
        <v>114</v>
      </c>
      <c r="AF40" s="36">
        <v>136</v>
      </c>
      <c r="AG40" s="36">
        <v>129</v>
      </c>
      <c r="AH40" s="36">
        <v>130</v>
      </c>
      <c r="AI40" s="36">
        <v>129</v>
      </c>
      <c r="AJ40" s="36">
        <v>128</v>
      </c>
      <c r="AK40" s="36">
        <v>128</v>
      </c>
      <c r="AL40" s="36">
        <v>125</v>
      </c>
      <c r="AM40" s="36">
        <v>114</v>
      </c>
      <c r="AN40" s="36">
        <v>112</v>
      </c>
      <c r="AO40" s="1">
        <v>107</v>
      </c>
      <c r="AP40" s="1">
        <v>95</v>
      </c>
      <c r="AQ40" s="1">
        <v>92</v>
      </c>
      <c r="AR40" s="1">
        <v>85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x14ac:dyDescent="0.3">
      <c r="A41" s="47" t="s">
        <v>900</v>
      </c>
      <c r="B41" s="47" t="s">
        <v>1282</v>
      </c>
      <c r="C41" s="5">
        <f t="shared" si="0"/>
        <v>19</v>
      </c>
      <c r="D41" s="5">
        <f t="shared" si="21"/>
        <v>84</v>
      </c>
      <c r="E41" s="5">
        <f t="shared" si="9"/>
        <v>2106</v>
      </c>
      <c r="F41" s="5">
        <v>15</v>
      </c>
      <c r="G41" s="5">
        <f t="shared" si="22"/>
        <v>20</v>
      </c>
      <c r="H41" s="1"/>
      <c r="I41" s="40"/>
      <c r="J41" s="36"/>
      <c r="K41" s="36"/>
      <c r="L41" s="36"/>
      <c r="M41" s="36"/>
      <c r="N41" s="36"/>
      <c r="S41" s="41"/>
      <c r="T41" s="36"/>
      <c r="W41" s="36"/>
      <c r="Y41" s="19">
        <v>125</v>
      </c>
      <c r="Z41" s="36">
        <v>119</v>
      </c>
      <c r="AA41" s="36">
        <v>118</v>
      </c>
      <c r="AB41" s="36">
        <v>114</v>
      </c>
      <c r="AC41" s="36">
        <v>121</v>
      </c>
      <c r="AD41" s="36">
        <v>115</v>
      </c>
      <c r="AE41" s="36">
        <v>109</v>
      </c>
      <c r="AF41" s="36">
        <v>114</v>
      </c>
      <c r="AG41" s="36">
        <v>112</v>
      </c>
      <c r="AH41" s="36">
        <v>114</v>
      </c>
      <c r="AI41" s="36">
        <v>111</v>
      </c>
      <c r="AJ41" s="36">
        <v>104</v>
      </c>
      <c r="AK41" s="36">
        <v>97</v>
      </c>
      <c r="AL41" s="36">
        <v>90</v>
      </c>
      <c r="AM41" s="36">
        <v>92</v>
      </c>
      <c r="AN41" s="36">
        <v>93</v>
      </c>
      <c r="AO41" s="1">
        <v>89</v>
      </c>
      <c r="AP41" s="1">
        <v>97</v>
      </c>
      <c r="AQ41" s="1">
        <v>88</v>
      </c>
      <c r="AR41" s="1">
        <v>84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 x14ac:dyDescent="0.3">
      <c r="A42" s="47" t="s">
        <v>1130</v>
      </c>
      <c r="B42" s="47" t="s">
        <v>1176</v>
      </c>
      <c r="C42" s="5">
        <f t="shared" si="0"/>
        <v>102</v>
      </c>
      <c r="D42" s="5">
        <f t="shared" si="21"/>
        <v>81</v>
      </c>
      <c r="E42" s="5">
        <f t="shared" si="9"/>
        <v>825</v>
      </c>
      <c r="F42" s="5">
        <v>3</v>
      </c>
      <c r="G42" s="5">
        <f t="shared" si="22"/>
        <v>5</v>
      </c>
      <c r="H42" s="1"/>
      <c r="I42" s="40"/>
      <c r="J42" s="36"/>
      <c r="K42" s="36"/>
      <c r="L42" s="36"/>
      <c r="M42" s="36"/>
      <c r="N42" s="36"/>
      <c r="S42" s="41"/>
      <c r="T42" s="36"/>
      <c r="W42" s="36"/>
      <c r="AH42" s="36"/>
      <c r="AN42" s="19">
        <v>337</v>
      </c>
      <c r="AO42" s="1">
        <v>173</v>
      </c>
      <c r="AP42" s="1">
        <v>132</v>
      </c>
      <c r="AQ42" s="1">
        <v>102</v>
      </c>
      <c r="AR42" s="1">
        <v>81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 x14ac:dyDescent="0.3">
      <c r="A43" s="47" t="s">
        <v>1027</v>
      </c>
      <c r="B43" s="47" t="s">
        <v>1177</v>
      </c>
      <c r="C43" s="5">
        <f t="shared" si="0"/>
        <v>71</v>
      </c>
      <c r="D43" s="5">
        <f t="shared" si="21"/>
        <v>78</v>
      </c>
      <c r="E43" s="5">
        <f t="shared" si="9"/>
        <v>1105</v>
      </c>
      <c r="F43" s="5">
        <v>21</v>
      </c>
      <c r="G43" s="5">
        <f t="shared" si="22"/>
        <v>13</v>
      </c>
      <c r="H43" s="1"/>
      <c r="I43" s="40"/>
      <c r="J43" s="36"/>
      <c r="K43" s="36"/>
      <c r="L43" s="36"/>
      <c r="M43" s="36"/>
      <c r="N43" s="36"/>
      <c r="S43" s="41"/>
      <c r="T43" s="36"/>
      <c r="W43" s="36"/>
      <c r="AF43" s="19">
        <v>61</v>
      </c>
      <c r="AG43" s="36">
        <v>63</v>
      </c>
      <c r="AH43" s="36">
        <v>69</v>
      </c>
      <c r="AI43" s="36">
        <v>118</v>
      </c>
      <c r="AJ43" s="36">
        <v>92</v>
      </c>
      <c r="AK43" s="36">
        <v>95</v>
      </c>
      <c r="AL43" s="36">
        <v>92</v>
      </c>
      <c r="AM43" s="36">
        <v>91</v>
      </c>
      <c r="AN43" s="36">
        <v>90</v>
      </c>
      <c r="AO43" s="1">
        <v>89</v>
      </c>
      <c r="AP43" s="1">
        <v>86</v>
      </c>
      <c r="AQ43" s="1">
        <v>81</v>
      </c>
      <c r="AR43" s="1">
        <v>78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 x14ac:dyDescent="0.3">
      <c r="A44" s="47" t="s">
        <v>893</v>
      </c>
      <c r="B44" s="47" t="s">
        <v>1290</v>
      </c>
      <c r="C44" s="5">
        <f t="shared" si="0"/>
        <v>46</v>
      </c>
      <c r="D44" s="5">
        <f t="shared" si="21"/>
        <v>77</v>
      </c>
      <c r="E44" s="5">
        <f t="shared" si="9"/>
        <v>1458</v>
      </c>
      <c r="F44" s="5">
        <v>26</v>
      </c>
      <c r="G44" s="5">
        <f t="shared" si="22"/>
        <v>20</v>
      </c>
      <c r="H44" s="1"/>
      <c r="I44" s="40"/>
      <c r="J44" s="36"/>
      <c r="K44" s="36"/>
      <c r="L44" s="36"/>
      <c r="M44" s="36"/>
      <c r="N44" s="36"/>
      <c r="S44" s="41"/>
      <c r="T44" s="36"/>
      <c r="W44" s="36"/>
      <c r="X44" s="19">
        <v>34</v>
      </c>
      <c r="Y44" s="36">
        <v>49</v>
      </c>
      <c r="Z44" s="38"/>
      <c r="AA44" s="37">
        <v>44</v>
      </c>
      <c r="AB44" s="36">
        <v>49</v>
      </c>
      <c r="AC44" s="36">
        <v>55</v>
      </c>
      <c r="AD44" s="36">
        <v>58</v>
      </c>
      <c r="AE44" s="36">
        <v>61</v>
      </c>
      <c r="AF44" s="36">
        <v>71</v>
      </c>
      <c r="AG44" s="36">
        <v>77</v>
      </c>
      <c r="AH44" s="36">
        <v>81</v>
      </c>
      <c r="AI44" s="36">
        <v>87</v>
      </c>
      <c r="AJ44" s="36">
        <v>87</v>
      </c>
      <c r="AK44" s="36">
        <v>86</v>
      </c>
      <c r="AL44" s="36">
        <v>102</v>
      </c>
      <c r="AM44" s="36">
        <v>97</v>
      </c>
      <c r="AN44" s="36">
        <v>92</v>
      </c>
      <c r="AO44" s="1">
        <v>86</v>
      </c>
      <c r="AP44" s="1">
        <v>84</v>
      </c>
      <c r="AQ44" s="1">
        <v>81</v>
      </c>
      <c r="AR44" s="1">
        <v>77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 x14ac:dyDescent="0.3">
      <c r="A45" s="47" t="s">
        <v>1132</v>
      </c>
      <c r="B45" s="47" t="s">
        <v>1176</v>
      </c>
      <c r="C45" s="5">
        <f t="shared" si="0"/>
        <v>109</v>
      </c>
      <c r="D45" s="5">
        <f t="shared" si="21"/>
        <v>75</v>
      </c>
      <c r="E45" s="5">
        <f t="shared" si="9"/>
        <v>765</v>
      </c>
      <c r="F45" s="5">
        <v>6</v>
      </c>
      <c r="G45" s="5">
        <f t="shared" si="22"/>
        <v>5</v>
      </c>
      <c r="H45" s="1"/>
      <c r="I45" s="40"/>
      <c r="J45" s="36"/>
      <c r="K45" s="36"/>
      <c r="L45" s="36"/>
      <c r="M45" s="36"/>
      <c r="N45" s="36"/>
      <c r="S45" s="41"/>
      <c r="T45" s="36"/>
      <c r="W45" s="36"/>
      <c r="AH45" s="36"/>
      <c r="AN45" s="19">
        <v>309</v>
      </c>
      <c r="AO45" s="1">
        <v>164</v>
      </c>
      <c r="AP45" s="1">
        <v>122</v>
      </c>
      <c r="AQ45" s="1">
        <v>95</v>
      </c>
      <c r="AR45" s="1">
        <v>75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 x14ac:dyDescent="0.3">
      <c r="A46" s="47" t="s">
        <v>1135</v>
      </c>
      <c r="B46" s="47" t="s">
        <v>1176</v>
      </c>
      <c r="C46" s="5">
        <f t="shared" si="0"/>
        <v>124</v>
      </c>
      <c r="D46" s="5">
        <f t="shared" si="21"/>
        <v>75</v>
      </c>
      <c r="E46" s="5">
        <f t="shared" si="9"/>
        <v>705</v>
      </c>
      <c r="F46" s="5">
        <v>9</v>
      </c>
      <c r="G46" s="5">
        <f t="shared" si="22"/>
        <v>5</v>
      </c>
      <c r="H46" s="1"/>
      <c r="I46" s="40"/>
      <c r="J46" s="36"/>
      <c r="K46" s="36"/>
      <c r="L46" s="36"/>
      <c r="M46" s="36"/>
      <c r="N46" s="36"/>
      <c r="S46" s="41"/>
      <c r="T46" s="36"/>
      <c r="W46" s="36"/>
      <c r="AH46" s="36"/>
      <c r="AN46" s="19">
        <v>271</v>
      </c>
      <c r="AO46" s="1">
        <v>154</v>
      </c>
      <c r="AP46" s="1">
        <v>114</v>
      </c>
      <c r="AQ46" s="1">
        <v>91</v>
      </c>
      <c r="AR46" s="1">
        <v>75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 x14ac:dyDescent="0.3">
      <c r="A47" s="47" t="s">
        <v>993</v>
      </c>
      <c r="B47" s="47" t="s">
        <v>1268</v>
      </c>
      <c r="C47" s="5">
        <f t="shared" si="0"/>
        <v>45</v>
      </c>
      <c r="D47" s="5">
        <f t="shared" si="21"/>
        <v>74</v>
      </c>
      <c r="E47" s="5">
        <f t="shared" si="9"/>
        <v>1466</v>
      </c>
      <c r="F47" s="5">
        <v>4</v>
      </c>
      <c r="G47" s="5">
        <f t="shared" si="22"/>
        <v>15</v>
      </c>
      <c r="H47" s="1"/>
      <c r="I47" s="40"/>
      <c r="J47" s="36"/>
      <c r="K47" s="36"/>
      <c r="L47" s="36"/>
      <c r="M47" s="36"/>
      <c r="N47" s="36"/>
      <c r="S47" s="41"/>
      <c r="T47" s="36"/>
      <c r="W47" s="36"/>
      <c r="AD47" s="19">
        <v>208</v>
      </c>
      <c r="AE47" s="36">
        <v>142</v>
      </c>
      <c r="AF47" s="36">
        <v>121</v>
      </c>
      <c r="AG47" s="36">
        <v>104</v>
      </c>
      <c r="AH47" s="36">
        <v>92</v>
      </c>
      <c r="AI47" s="36">
        <v>88</v>
      </c>
      <c r="AJ47" s="36">
        <v>81</v>
      </c>
      <c r="AK47" s="36">
        <v>79</v>
      </c>
      <c r="AL47" s="36">
        <v>83</v>
      </c>
      <c r="AM47" s="36">
        <v>83</v>
      </c>
      <c r="AN47" s="36">
        <v>80</v>
      </c>
      <c r="AO47" s="1">
        <v>78</v>
      </c>
      <c r="AP47" s="1">
        <v>78</v>
      </c>
      <c r="AQ47" s="1">
        <v>75</v>
      </c>
      <c r="AR47" s="1">
        <v>74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 x14ac:dyDescent="0.3">
      <c r="A48" s="47" t="s">
        <v>1112</v>
      </c>
      <c r="B48" s="47" t="s">
        <v>1196</v>
      </c>
      <c r="C48" s="5">
        <f t="shared" si="0"/>
        <v>136</v>
      </c>
      <c r="D48" s="5">
        <f t="shared" si="21"/>
        <v>74</v>
      </c>
      <c r="E48" s="5">
        <f t="shared" si="9"/>
        <v>642</v>
      </c>
      <c r="F48" s="5">
        <v>7</v>
      </c>
      <c r="G48" s="5">
        <f t="shared" si="22"/>
        <v>21</v>
      </c>
      <c r="H48" s="1">
        <v>14</v>
      </c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42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7">
        <v>93</v>
      </c>
      <c r="AM48" s="36">
        <v>107</v>
      </c>
      <c r="AN48" s="36">
        <v>102</v>
      </c>
      <c r="AO48" s="1">
        <v>98</v>
      </c>
      <c r="AP48" s="1">
        <v>90</v>
      </c>
      <c r="AQ48" s="1">
        <v>78</v>
      </c>
      <c r="AR48" s="1">
        <v>74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 x14ac:dyDescent="0.3">
      <c r="A49" s="47" t="s">
        <v>1033</v>
      </c>
      <c r="B49" s="47" t="s">
        <v>1288</v>
      </c>
      <c r="C49" s="5">
        <f t="shared" si="0"/>
        <v>91</v>
      </c>
      <c r="D49" s="5">
        <f t="shared" si="21"/>
        <v>73</v>
      </c>
      <c r="E49" s="5">
        <f t="shared" si="9"/>
        <v>932</v>
      </c>
      <c r="F49" s="5">
        <v>33</v>
      </c>
      <c r="G49" s="5">
        <f t="shared" si="22"/>
        <v>13</v>
      </c>
      <c r="H49" s="1"/>
      <c r="I49" s="40"/>
      <c r="J49" s="36"/>
      <c r="K49" s="36"/>
      <c r="L49" s="36"/>
      <c r="M49" s="36"/>
      <c r="N49" s="36"/>
      <c r="S49" s="41"/>
      <c r="T49" s="36"/>
      <c r="W49" s="36"/>
      <c r="AF49" s="19">
        <v>36</v>
      </c>
      <c r="AG49" s="36">
        <v>43</v>
      </c>
      <c r="AH49" s="36">
        <v>54</v>
      </c>
      <c r="AI49" s="36">
        <v>81</v>
      </c>
      <c r="AJ49" s="36">
        <v>83</v>
      </c>
      <c r="AK49" s="36">
        <v>84</v>
      </c>
      <c r="AL49" s="36">
        <v>86</v>
      </c>
      <c r="AM49" s="36">
        <v>85</v>
      </c>
      <c r="AN49" s="36">
        <v>81</v>
      </c>
      <c r="AO49" s="1">
        <v>75</v>
      </c>
      <c r="AP49" s="1">
        <v>77</v>
      </c>
      <c r="AQ49" s="1">
        <v>74</v>
      </c>
      <c r="AR49" s="1">
        <v>73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47" t="s">
        <v>891</v>
      </c>
      <c r="B50" s="47" t="s">
        <v>1198</v>
      </c>
      <c r="C50" s="5">
        <f t="shared" si="0"/>
        <v>43</v>
      </c>
      <c r="D50" s="5">
        <f t="shared" si="21"/>
        <v>72</v>
      </c>
      <c r="E50" s="5">
        <f t="shared" si="9"/>
        <v>1499</v>
      </c>
      <c r="F50" s="5">
        <v>24</v>
      </c>
      <c r="G50" s="5">
        <f t="shared" si="22"/>
        <v>20</v>
      </c>
      <c r="H50" s="1"/>
      <c r="I50" s="40"/>
      <c r="J50" s="36"/>
      <c r="K50" s="36"/>
      <c r="L50" s="36"/>
      <c r="M50" s="36"/>
      <c r="N50" s="36"/>
      <c r="S50" s="41"/>
      <c r="T50" s="36"/>
      <c r="W50" s="36"/>
      <c r="X50" s="19">
        <v>37</v>
      </c>
      <c r="Y50" s="36">
        <v>39</v>
      </c>
      <c r="Z50" s="38"/>
      <c r="AA50" s="37">
        <v>46</v>
      </c>
      <c r="AB50" s="36">
        <v>57</v>
      </c>
      <c r="AC50" s="36">
        <v>58</v>
      </c>
      <c r="AD50" s="36">
        <v>59</v>
      </c>
      <c r="AE50" s="36">
        <v>61</v>
      </c>
      <c r="AF50" s="36">
        <v>75</v>
      </c>
      <c r="AG50" s="36">
        <v>78</v>
      </c>
      <c r="AH50" s="36">
        <v>82</v>
      </c>
      <c r="AI50" s="36">
        <v>85</v>
      </c>
      <c r="AJ50" s="36">
        <v>85</v>
      </c>
      <c r="AK50" s="36">
        <v>87</v>
      </c>
      <c r="AL50" s="36">
        <v>90</v>
      </c>
      <c r="AM50" s="36">
        <v>92</v>
      </c>
      <c r="AN50" s="36">
        <v>93</v>
      </c>
      <c r="AO50" s="1">
        <v>95</v>
      </c>
      <c r="AP50" s="1">
        <v>108</v>
      </c>
      <c r="AQ50" s="1">
        <v>100</v>
      </c>
      <c r="AR50" s="1">
        <v>72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47" t="s">
        <v>898</v>
      </c>
      <c r="B51" s="47" t="s">
        <v>1273</v>
      </c>
      <c r="C51" s="5">
        <f t="shared" si="0"/>
        <v>24</v>
      </c>
      <c r="D51" s="5">
        <f t="shared" si="21"/>
        <v>72</v>
      </c>
      <c r="E51" s="5">
        <f t="shared" si="9"/>
        <v>1919</v>
      </c>
      <c r="F51" s="5">
        <v>6</v>
      </c>
      <c r="G51" s="5">
        <f t="shared" si="22"/>
        <v>20</v>
      </c>
      <c r="H51" s="1"/>
      <c r="I51" s="40"/>
      <c r="J51" s="36"/>
      <c r="K51" s="36"/>
      <c r="L51" s="36"/>
      <c r="M51" s="36"/>
      <c r="N51" s="36"/>
      <c r="S51" s="41"/>
      <c r="T51" s="36"/>
      <c r="W51" s="36"/>
      <c r="Y51" s="19">
        <v>196</v>
      </c>
      <c r="Z51" s="36">
        <v>133</v>
      </c>
      <c r="AA51" s="36">
        <v>104</v>
      </c>
      <c r="AB51" s="36">
        <v>93</v>
      </c>
      <c r="AC51" s="36">
        <v>85</v>
      </c>
      <c r="AD51" s="36">
        <v>81</v>
      </c>
      <c r="AE51" s="36">
        <v>86</v>
      </c>
      <c r="AF51" s="36">
        <v>76</v>
      </c>
      <c r="AG51" s="36">
        <v>72</v>
      </c>
      <c r="AH51" s="36">
        <v>69</v>
      </c>
      <c r="AI51" s="36">
        <v>69</v>
      </c>
      <c r="AJ51" s="36">
        <v>74</v>
      </c>
      <c r="AK51" s="36">
        <v>162</v>
      </c>
      <c r="AL51" s="36">
        <v>116</v>
      </c>
      <c r="AM51" s="36">
        <v>106</v>
      </c>
      <c r="AN51" s="36">
        <v>90</v>
      </c>
      <c r="AO51" s="1">
        <v>82</v>
      </c>
      <c r="AP51" s="1">
        <v>80</v>
      </c>
      <c r="AQ51" s="1">
        <v>73</v>
      </c>
      <c r="AR51" s="1">
        <v>72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47" t="s">
        <v>1008</v>
      </c>
      <c r="B52" s="47" t="s">
        <v>1281</v>
      </c>
      <c r="C52" s="5">
        <f t="shared" si="0"/>
        <v>89</v>
      </c>
      <c r="D52" s="5">
        <f t="shared" si="21"/>
        <v>70</v>
      </c>
      <c r="E52" s="5">
        <f t="shared" si="9"/>
        <v>943</v>
      </c>
      <c r="F52" s="5">
        <v>37</v>
      </c>
      <c r="G52" s="5">
        <f t="shared" si="22"/>
        <v>14</v>
      </c>
      <c r="H52" s="1"/>
      <c r="I52" s="40"/>
      <c r="J52" s="36"/>
      <c r="K52" s="36"/>
      <c r="L52" s="36"/>
      <c r="M52" s="36"/>
      <c r="N52" s="36"/>
      <c r="S52" s="41"/>
      <c r="T52" s="36"/>
      <c r="W52" s="36"/>
      <c r="AE52" s="19">
        <v>63</v>
      </c>
      <c r="AF52" s="36">
        <v>68</v>
      </c>
      <c r="AG52" s="36">
        <v>67</v>
      </c>
      <c r="AH52" s="36">
        <v>64</v>
      </c>
      <c r="AI52" s="36">
        <v>70</v>
      </c>
      <c r="AJ52" s="36">
        <v>66</v>
      </c>
      <c r="AK52" s="36">
        <v>61</v>
      </c>
      <c r="AL52" s="36">
        <v>62</v>
      </c>
      <c r="AM52" s="36">
        <v>64</v>
      </c>
      <c r="AN52" s="36">
        <v>65</v>
      </c>
      <c r="AO52" s="1">
        <v>65</v>
      </c>
      <c r="AP52" s="1">
        <v>82</v>
      </c>
      <c r="AQ52" s="1">
        <v>76</v>
      </c>
      <c r="AR52" s="1">
        <v>70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47" t="s">
        <v>818</v>
      </c>
      <c r="B53" s="47" t="s">
        <v>1283</v>
      </c>
      <c r="C53" s="5">
        <f t="shared" si="0"/>
        <v>21</v>
      </c>
      <c r="D53" s="5">
        <f t="shared" si="21"/>
        <v>69</v>
      </c>
      <c r="E53" s="5">
        <f t="shared" si="9"/>
        <v>1997</v>
      </c>
      <c r="F53" s="5">
        <v>19</v>
      </c>
      <c r="G53" s="5">
        <f t="shared" si="22"/>
        <v>26</v>
      </c>
      <c r="H53" s="1"/>
      <c r="I53" s="40"/>
      <c r="J53" s="36"/>
      <c r="K53" s="36"/>
      <c r="L53" s="36"/>
      <c r="M53" s="36"/>
      <c r="N53" s="36"/>
      <c r="S53" s="43">
        <v>34</v>
      </c>
      <c r="T53" s="36">
        <v>35</v>
      </c>
      <c r="U53" s="36">
        <v>56</v>
      </c>
      <c r="V53" s="36">
        <v>87</v>
      </c>
      <c r="W53" s="36">
        <v>92</v>
      </c>
      <c r="X53" s="36">
        <v>87</v>
      </c>
      <c r="Y53" s="36">
        <v>98</v>
      </c>
      <c r="Z53" s="36">
        <v>88</v>
      </c>
      <c r="AA53" s="36">
        <v>92</v>
      </c>
      <c r="AB53" s="36">
        <v>91</v>
      </c>
      <c r="AC53" s="36">
        <v>87</v>
      </c>
      <c r="AD53" s="36">
        <v>88</v>
      </c>
      <c r="AE53" s="36">
        <v>90</v>
      </c>
      <c r="AF53" s="36">
        <v>85</v>
      </c>
      <c r="AG53" s="36">
        <v>83</v>
      </c>
      <c r="AH53" s="36">
        <v>81</v>
      </c>
      <c r="AI53" s="36">
        <v>80</v>
      </c>
      <c r="AJ53" s="36">
        <v>77</v>
      </c>
      <c r="AK53" s="36">
        <v>77</v>
      </c>
      <c r="AL53" s="36">
        <v>72</v>
      </c>
      <c r="AM53" s="36">
        <v>74</v>
      </c>
      <c r="AN53" s="36">
        <v>70</v>
      </c>
      <c r="AO53" s="1">
        <v>67</v>
      </c>
      <c r="AP53" s="1">
        <v>68</v>
      </c>
      <c r="AQ53" s="1">
        <v>69</v>
      </c>
      <c r="AR53" s="1">
        <v>69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47" t="s">
        <v>1078</v>
      </c>
      <c r="B54" s="47" t="s">
        <v>1256</v>
      </c>
      <c r="C54" s="5">
        <f t="shared" si="0"/>
        <v>155</v>
      </c>
      <c r="D54" s="5">
        <f t="shared" si="21"/>
        <v>67</v>
      </c>
      <c r="E54" s="5">
        <f t="shared" si="9"/>
        <v>515</v>
      </c>
      <c r="F54" s="5">
        <v>51</v>
      </c>
      <c r="G54" s="5">
        <f t="shared" si="22"/>
        <v>10</v>
      </c>
      <c r="H54" s="1"/>
      <c r="I54" s="40"/>
      <c r="J54" s="36"/>
      <c r="K54" s="36"/>
      <c r="L54" s="36"/>
      <c r="M54" s="36"/>
      <c r="N54" s="36"/>
      <c r="S54" s="41"/>
      <c r="T54" s="36"/>
      <c r="W54" s="36"/>
      <c r="AH54" s="36"/>
      <c r="AI54" s="19">
        <v>34</v>
      </c>
      <c r="AJ54" s="36">
        <v>37</v>
      </c>
      <c r="AK54" s="36">
        <v>58</v>
      </c>
      <c r="AL54" s="36">
        <v>46</v>
      </c>
      <c r="AM54" s="36">
        <v>47</v>
      </c>
      <c r="AN54" s="36">
        <v>53</v>
      </c>
      <c r="AO54" s="1">
        <v>53</v>
      </c>
      <c r="AP54" s="1">
        <v>58</v>
      </c>
      <c r="AQ54" s="1">
        <v>62</v>
      </c>
      <c r="AR54" s="1">
        <v>67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47" t="s">
        <v>1154</v>
      </c>
      <c r="B55" s="47" t="s">
        <v>1287</v>
      </c>
      <c r="C55" s="5">
        <f t="shared" si="0"/>
        <v>204</v>
      </c>
      <c r="D55" s="5">
        <f t="shared" si="21"/>
        <v>66</v>
      </c>
      <c r="E55" s="5">
        <f t="shared" si="9"/>
        <v>385</v>
      </c>
      <c r="F55" s="5">
        <v>42</v>
      </c>
      <c r="G55" s="5">
        <f t="shared" si="22"/>
        <v>5</v>
      </c>
      <c r="H55" s="1"/>
      <c r="I55" s="40"/>
      <c r="J55" s="36"/>
      <c r="K55" s="36"/>
      <c r="L55" s="36"/>
      <c r="M55" s="36"/>
      <c r="N55" s="36"/>
      <c r="S55" s="41"/>
      <c r="T55" s="36"/>
      <c r="W55" s="36"/>
      <c r="AH55" s="36"/>
      <c r="AN55" s="19">
        <v>99</v>
      </c>
      <c r="AO55" s="1">
        <v>75</v>
      </c>
      <c r="AP55" s="1">
        <v>73</v>
      </c>
      <c r="AQ55" s="1">
        <v>72</v>
      </c>
      <c r="AR55" s="1">
        <v>66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47" t="s">
        <v>1016</v>
      </c>
      <c r="B56" s="47" t="s">
        <v>1289</v>
      </c>
      <c r="C56" s="5">
        <f t="shared" si="0"/>
        <v>37</v>
      </c>
      <c r="D56" s="5">
        <f t="shared" si="21"/>
        <v>66</v>
      </c>
      <c r="E56" s="5">
        <f t="shared" si="9"/>
        <v>1657</v>
      </c>
      <c r="F56" s="5">
        <v>1</v>
      </c>
      <c r="G56" s="5">
        <f t="shared" si="22"/>
        <v>13</v>
      </c>
      <c r="H56" s="1"/>
      <c r="I56" s="40"/>
      <c r="J56" s="36"/>
      <c r="K56" s="36"/>
      <c r="L56" s="36"/>
      <c r="M56" s="36"/>
      <c r="N56" s="36"/>
      <c r="S56" s="41"/>
      <c r="T56" s="36"/>
      <c r="W56" s="36"/>
      <c r="AF56" s="19">
        <v>328</v>
      </c>
      <c r="AG56" s="36">
        <v>239</v>
      </c>
      <c r="AH56" s="36">
        <v>172</v>
      </c>
      <c r="AI56" s="36">
        <v>141</v>
      </c>
      <c r="AJ56" s="36">
        <v>114</v>
      </c>
      <c r="AK56" s="36">
        <v>101</v>
      </c>
      <c r="AL56" s="36">
        <v>93</v>
      </c>
      <c r="AM56" s="36">
        <v>89</v>
      </c>
      <c r="AN56" s="36">
        <v>86</v>
      </c>
      <c r="AO56" s="1">
        <v>79</v>
      </c>
      <c r="AP56" s="1">
        <v>78</v>
      </c>
      <c r="AQ56" s="1">
        <v>71</v>
      </c>
      <c r="AR56" s="1">
        <v>66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47" t="s">
        <v>979</v>
      </c>
      <c r="B57" s="47" t="s">
        <v>1275</v>
      </c>
      <c r="C57" s="5">
        <f t="shared" si="0"/>
        <v>64</v>
      </c>
      <c r="D57" s="5">
        <f t="shared" ref="D57:D69" si="23">AR57</f>
        <v>64</v>
      </c>
      <c r="E57" s="5">
        <f t="shared" ref="E57:E69" si="24">SUM(I57:BJ57)</f>
        <v>1188</v>
      </c>
      <c r="F57" s="5">
        <v>21</v>
      </c>
      <c r="G57" s="5">
        <f t="shared" ref="G57:G69" si="25">H57+COUNT(I57:BJ57)</f>
        <v>16</v>
      </c>
      <c r="H57" s="1"/>
      <c r="I57" s="40"/>
      <c r="J57" s="36"/>
      <c r="K57" s="36"/>
      <c r="L57" s="36"/>
      <c r="M57" s="36"/>
      <c r="N57" s="36"/>
      <c r="S57" s="41"/>
      <c r="T57" s="36"/>
      <c r="W57" s="36"/>
      <c r="AC57" s="19">
        <v>101</v>
      </c>
      <c r="AD57" s="36">
        <v>84</v>
      </c>
      <c r="AE57" s="36">
        <v>78</v>
      </c>
      <c r="AF57" s="36">
        <v>78</v>
      </c>
      <c r="AG57" s="36">
        <v>77</v>
      </c>
      <c r="AH57" s="36">
        <v>77</v>
      </c>
      <c r="AI57" s="36">
        <v>75</v>
      </c>
      <c r="AJ57" s="36">
        <v>76</v>
      </c>
      <c r="AK57" s="36">
        <v>75</v>
      </c>
      <c r="AL57" s="36">
        <v>72</v>
      </c>
      <c r="AM57" s="36">
        <v>69</v>
      </c>
      <c r="AN57" s="36">
        <v>70</v>
      </c>
      <c r="AO57" s="1">
        <v>63</v>
      </c>
      <c r="AP57" s="1">
        <v>66</v>
      </c>
      <c r="AQ57" s="1">
        <v>63</v>
      </c>
      <c r="AR57" s="1">
        <v>64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47" t="s">
        <v>1054</v>
      </c>
      <c r="B58" s="47" t="s">
        <v>1312</v>
      </c>
      <c r="C58" s="5">
        <f t="shared" si="0"/>
        <v>152</v>
      </c>
      <c r="D58" s="5">
        <f t="shared" si="23"/>
        <v>63</v>
      </c>
      <c r="E58" s="5">
        <f t="shared" si="24"/>
        <v>530</v>
      </c>
      <c r="F58" s="5">
        <v>55</v>
      </c>
      <c r="G58" s="5">
        <f t="shared" si="25"/>
        <v>11</v>
      </c>
      <c r="H58" s="1"/>
      <c r="I58" s="40"/>
      <c r="J58" s="36"/>
      <c r="K58" s="36"/>
      <c r="L58" s="36"/>
      <c r="M58" s="36"/>
      <c r="N58" s="36"/>
      <c r="S58" s="41"/>
      <c r="T58" s="36"/>
      <c r="W58" s="36"/>
      <c r="AH58" s="19">
        <v>33</v>
      </c>
      <c r="AI58" s="36">
        <v>38</v>
      </c>
      <c r="AJ58" s="36">
        <v>41</v>
      </c>
      <c r="AK58" s="36">
        <v>41</v>
      </c>
      <c r="AL58" s="36">
        <v>44</v>
      </c>
      <c r="AM58" s="36">
        <v>48</v>
      </c>
      <c r="AN58" s="36">
        <v>53</v>
      </c>
      <c r="AO58" s="1">
        <v>53</v>
      </c>
      <c r="AP58" s="1">
        <v>57</v>
      </c>
      <c r="AQ58" s="1">
        <v>59</v>
      </c>
      <c r="AR58" s="1">
        <v>63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A59" s="47" t="s">
        <v>954</v>
      </c>
      <c r="B59" s="47" t="s">
        <v>1285</v>
      </c>
      <c r="C59" s="5">
        <f t="shared" si="0"/>
        <v>40</v>
      </c>
      <c r="D59" s="5">
        <f t="shared" si="23"/>
        <v>61</v>
      </c>
      <c r="E59" s="5">
        <f t="shared" si="24"/>
        <v>1579</v>
      </c>
      <c r="F59" s="5">
        <v>17</v>
      </c>
      <c r="G59" s="5">
        <f t="shared" si="25"/>
        <v>18</v>
      </c>
      <c r="H59" s="1"/>
      <c r="I59" s="40"/>
      <c r="J59" s="36"/>
      <c r="K59" s="36"/>
      <c r="L59" s="36"/>
      <c r="M59" s="36"/>
      <c r="N59" s="36"/>
      <c r="S59" s="41"/>
      <c r="T59" s="36"/>
      <c r="W59" s="36"/>
      <c r="AA59" s="19">
        <v>47</v>
      </c>
      <c r="AB59" s="36">
        <v>68</v>
      </c>
      <c r="AC59" s="36">
        <v>86</v>
      </c>
      <c r="AD59" s="36">
        <v>102</v>
      </c>
      <c r="AE59" s="36">
        <v>111</v>
      </c>
      <c r="AF59" s="36">
        <v>115</v>
      </c>
      <c r="AG59" s="36">
        <v>117</v>
      </c>
      <c r="AH59" s="36">
        <v>117</v>
      </c>
      <c r="AI59" s="36">
        <v>111</v>
      </c>
      <c r="AJ59" s="36">
        <v>102</v>
      </c>
      <c r="AK59" s="36">
        <v>94</v>
      </c>
      <c r="AL59" s="36">
        <v>87</v>
      </c>
      <c r="AM59" s="36">
        <v>81</v>
      </c>
      <c r="AN59" s="36">
        <v>75</v>
      </c>
      <c r="AO59" s="1">
        <v>71</v>
      </c>
      <c r="AP59" s="1">
        <v>70</v>
      </c>
      <c r="AQ59" s="1">
        <v>64</v>
      </c>
      <c r="AR59" s="1">
        <v>61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A60" s="47" t="s">
        <v>1107</v>
      </c>
      <c r="B60" s="47" t="s">
        <v>1273</v>
      </c>
      <c r="C60" s="5">
        <f t="shared" si="0"/>
        <v>185</v>
      </c>
      <c r="D60" s="5">
        <f t="shared" si="23"/>
        <v>59</v>
      </c>
      <c r="E60" s="5">
        <f t="shared" si="24"/>
        <v>439</v>
      </c>
      <c r="F60" s="5">
        <v>56</v>
      </c>
      <c r="G60" s="5">
        <f t="shared" si="25"/>
        <v>8</v>
      </c>
      <c r="H60" s="1"/>
      <c r="I60" s="40"/>
      <c r="J60" s="36"/>
      <c r="K60" s="36"/>
      <c r="L60" s="36"/>
      <c r="M60" s="36"/>
      <c r="N60" s="36"/>
      <c r="S60" s="41"/>
      <c r="T60" s="36"/>
      <c r="W60" s="36"/>
      <c r="AH60" s="36"/>
      <c r="AK60" s="19">
        <v>46</v>
      </c>
      <c r="AL60" s="36">
        <v>50</v>
      </c>
      <c r="AM60" s="36">
        <v>63</v>
      </c>
      <c r="AN60" s="36">
        <v>59</v>
      </c>
      <c r="AO60" s="1">
        <v>56</v>
      </c>
      <c r="AP60" s="1">
        <v>55</v>
      </c>
      <c r="AQ60" s="1">
        <v>51</v>
      </c>
      <c r="AR60" s="1">
        <v>59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A61" s="47" t="s">
        <v>1088</v>
      </c>
      <c r="B61" s="47" t="s">
        <v>1273</v>
      </c>
      <c r="C61" s="5">
        <f t="shared" si="0"/>
        <v>120</v>
      </c>
      <c r="D61" s="5">
        <f t="shared" si="23"/>
        <v>59</v>
      </c>
      <c r="E61" s="5">
        <f t="shared" si="24"/>
        <v>718</v>
      </c>
      <c r="F61" s="5">
        <v>9</v>
      </c>
      <c r="G61" s="5">
        <f t="shared" si="25"/>
        <v>8</v>
      </c>
      <c r="H61" s="1"/>
      <c r="I61" s="40"/>
      <c r="J61" s="36"/>
      <c r="K61" s="36"/>
      <c r="L61" s="36"/>
      <c r="M61" s="36"/>
      <c r="N61" s="36"/>
      <c r="S61" s="41"/>
      <c r="T61" s="36"/>
      <c r="W61" s="36"/>
      <c r="AH61" s="36"/>
      <c r="AK61" s="19">
        <v>175</v>
      </c>
      <c r="AL61" s="36">
        <v>112</v>
      </c>
      <c r="AM61" s="36">
        <v>93</v>
      </c>
      <c r="AN61" s="36">
        <v>83</v>
      </c>
      <c r="AO61" s="1">
        <v>70</v>
      </c>
      <c r="AP61" s="1">
        <v>68</v>
      </c>
      <c r="AQ61" s="1">
        <v>58</v>
      </c>
      <c r="AR61" s="1">
        <v>59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 x14ac:dyDescent="0.3">
      <c r="A62" s="47" t="s">
        <v>1301</v>
      </c>
      <c r="B62" s="47" t="s">
        <v>1277</v>
      </c>
      <c r="C62" s="5">
        <f t="shared" si="0"/>
        <v>312</v>
      </c>
      <c r="D62" s="5">
        <f t="shared" si="23"/>
        <v>58</v>
      </c>
      <c r="E62" s="5">
        <f t="shared" si="24"/>
        <v>155</v>
      </c>
      <c r="F62" s="5">
        <v>61</v>
      </c>
      <c r="G62" s="5">
        <f t="shared" si="25"/>
        <v>3</v>
      </c>
      <c r="H62" s="1"/>
      <c r="I62" s="40"/>
      <c r="J62" s="36"/>
      <c r="K62" s="36"/>
      <c r="L62" s="36"/>
      <c r="M62" s="36"/>
      <c r="N62" s="36"/>
      <c r="S62" s="41"/>
      <c r="T62" s="36"/>
      <c r="W62" s="36"/>
      <c r="AH62" s="36"/>
      <c r="AP62" s="39">
        <v>45</v>
      </c>
      <c r="AQ62" s="1">
        <v>52</v>
      </c>
      <c r="AR62" s="1">
        <v>58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">
      <c r="A63" s="47" t="s">
        <v>917</v>
      </c>
      <c r="B63" s="47" t="s">
        <v>1315</v>
      </c>
      <c r="C63" s="5">
        <f t="shared" si="0"/>
        <v>140</v>
      </c>
      <c r="D63" s="5">
        <f t="shared" si="23"/>
        <v>57</v>
      </c>
      <c r="E63" s="5">
        <f t="shared" si="24"/>
        <v>612</v>
      </c>
      <c r="F63" s="5">
        <v>53</v>
      </c>
      <c r="G63" s="5">
        <f t="shared" si="25"/>
        <v>13</v>
      </c>
      <c r="H63" s="1"/>
      <c r="I63" s="40"/>
      <c r="J63" s="36"/>
      <c r="K63" s="36"/>
      <c r="L63" s="36"/>
      <c r="M63" s="36"/>
      <c r="N63" s="36"/>
      <c r="S63" s="41"/>
      <c r="T63" s="36"/>
      <c r="W63" s="36"/>
      <c r="Y63" s="19">
        <v>38</v>
      </c>
      <c r="Z63" s="38"/>
      <c r="AA63" s="38"/>
      <c r="AB63" s="38"/>
      <c r="AC63" s="38"/>
      <c r="AD63" s="38"/>
      <c r="AE63" s="38"/>
      <c r="AF63" s="37">
        <v>34</v>
      </c>
      <c r="AG63" s="36">
        <v>38</v>
      </c>
      <c r="AH63" s="36">
        <v>50</v>
      </c>
      <c r="AI63" s="36">
        <v>49</v>
      </c>
      <c r="AJ63" s="36">
        <v>47</v>
      </c>
      <c r="AK63" s="36">
        <v>49</v>
      </c>
      <c r="AL63" s="36">
        <v>49</v>
      </c>
      <c r="AM63" s="36">
        <v>48</v>
      </c>
      <c r="AN63" s="38"/>
      <c r="AO63" s="9">
        <v>45</v>
      </c>
      <c r="AP63" s="1">
        <v>49</v>
      </c>
      <c r="AQ63" s="1">
        <v>59</v>
      </c>
      <c r="AR63" s="1">
        <v>57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">
      <c r="A64" s="47" t="s">
        <v>1488</v>
      </c>
      <c r="B64" s="47" t="s">
        <v>1495</v>
      </c>
      <c r="C64" s="5">
        <f t="shared" si="0"/>
        <v>376</v>
      </c>
      <c r="D64" s="5">
        <f t="shared" si="23"/>
        <v>57</v>
      </c>
      <c r="E64" s="5">
        <f t="shared" si="24"/>
        <v>109</v>
      </c>
      <c r="F64" s="5">
        <v>63</v>
      </c>
      <c r="G64" s="5">
        <f t="shared" si="25"/>
        <v>2</v>
      </c>
      <c r="H64" s="1"/>
      <c r="I64" s="40"/>
      <c r="J64" s="36"/>
      <c r="K64" s="36"/>
      <c r="L64" s="36"/>
      <c r="M64" s="36"/>
      <c r="N64" s="36"/>
      <c r="S64" s="41"/>
      <c r="T64" s="36"/>
      <c r="W64" s="36"/>
      <c r="AH64" s="36"/>
      <c r="AQ64" s="39">
        <v>52</v>
      </c>
      <c r="AR64" s="1">
        <v>57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1:62" x14ac:dyDescent="0.3">
      <c r="A65" s="47" t="s">
        <v>1055</v>
      </c>
      <c r="B65" s="47" t="s">
        <v>1314</v>
      </c>
      <c r="C65" s="5">
        <f t="shared" si="0"/>
        <v>182</v>
      </c>
      <c r="D65" s="5">
        <f t="shared" si="23"/>
        <v>56</v>
      </c>
      <c r="E65" s="5">
        <f t="shared" si="24"/>
        <v>446</v>
      </c>
      <c r="F65" s="5">
        <v>64</v>
      </c>
      <c r="G65" s="5">
        <f t="shared" si="25"/>
        <v>10</v>
      </c>
      <c r="H65" s="1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34</v>
      </c>
      <c r="AJ65" s="36">
        <v>36</v>
      </c>
      <c r="AK65" s="36">
        <v>39</v>
      </c>
      <c r="AL65" s="36">
        <v>46</v>
      </c>
      <c r="AM65" s="36">
        <v>47</v>
      </c>
      <c r="AN65" s="38"/>
      <c r="AO65" s="9">
        <v>49</v>
      </c>
      <c r="AP65" s="1">
        <v>52</v>
      </c>
      <c r="AQ65" s="1">
        <v>54</v>
      </c>
      <c r="AR65" s="1">
        <v>56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1:62" x14ac:dyDescent="0.3">
      <c r="A66" s="47" t="s">
        <v>1137</v>
      </c>
      <c r="B66" s="47" t="s">
        <v>1176</v>
      </c>
      <c r="C66" s="5">
        <f t="shared" ref="C66:C129" si="26">RANK(E66,$E$2:$E$1364,0)</f>
        <v>146</v>
      </c>
      <c r="D66" s="5">
        <f t="shared" si="23"/>
        <v>54</v>
      </c>
      <c r="E66" s="5">
        <f t="shared" si="24"/>
        <v>566</v>
      </c>
      <c r="F66" s="5">
        <v>11</v>
      </c>
      <c r="G66" s="5">
        <f t="shared" si="25"/>
        <v>5</v>
      </c>
      <c r="H66" s="1"/>
      <c r="I66" s="40"/>
      <c r="J66" s="36"/>
      <c r="K66" s="36"/>
      <c r="L66" s="36"/>
      <c r="M66" s="36"/>
      <c r="N66" s="36"/>
      <c r="S66" s="41"/>
      <c r="T66" s="36"/>
      <c r="W66" s="36"/>
      <c r="AH66" s="36"/>
      <c r="AN66" s="19">
        <v>238</v>
      </c>
      <c r="AO66" s="1">
        <v>117</v>
      </c>
      <c r="AP66" s="1">
        <v>88</v>
      </c>
      <c r="AQ66" s="1">
        <v>69</v>
      </c>
      <c r="AR66" s="1">
        <v>54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1:62" x14ac:dyDescent="0.3">
      <c r="A67" s="47" t="s">
        <v>15</v>
      </c>
      <c r="B67" s="47" t="s">
        <v>1242</v>
      </c>
      <c r="C67" s="5">
        <f t="shared" si="26"/>
        <v>47</v>
      </c>
      <c r="D67" s="5">
        <f t="shared" si="23"/>
        <v>54</v>
      </c>
      <c r="E67" s="5">
        <f t="shared" si="24"/>
        <v>1453</v>
      </c>
      <c r="F67" s="5">
        <v>32</v>
      </c>
      <c r="G67" s="5">
        <f t="shared" si="25"/>
        <v>29</v>
      </c>
      <c r="H67" s="1"/>
      <c r="I67" s="40"/>
      <c r="J67" s="36"/>
      <c r="K67" s="19">
        <v>47</v>
      </c>
      <c r="L67" s="36">
        <v>35</v>
      </c>
      <c r="M67" s="36">
        <v>35</v>
      </c>
      <c r="N67" s="38"/>
      <c r="O67" s="38"/>
      <c r="P67" s="38"/>
      <c r="Q67" s="37">
        <v>35</v>
      </c>
      <c r="R67" s="38"/>
      <c r="S67" s="42"/>
      <c r="T67" s="37">
        <v>38</v>
      </c>
      <c r="U67" s="36">
        <v>51</v>
      </c>
      <c r="V67" s="36">
        <v>48</v>
      </c>
      <c r="W67" s="36">
        <v>52</v>
      </c>
      <c r="X67" s="36">
        <v>46</v>
      </c>
      <c r="Y67" s="36">
        <v>49</v>
      </c>
      <c r="Z67" s="36">
        <v>54</v>
      </c>
      <c r="AA67" s="36">
        <v>52</v>
      </c>
      <c r="AB67" s="36">
        <v>78</v>
      </c>
      <c r="AC67" s="36">
        <v>68</v>
      </c>
      <c r="AD67" s="36">
        <v>60</v>
      </c>
      <c r="AE67" s="36">
        <v>48</v>
      </c>
      <c r="AF67" s="36">
        <v>47</v>
      </c>
      <c r="AG67" s="36">
        <v>46</v>
      </c>
      <c r="AH67" s="36">
        <v>47</v>
      </c>
      <c r="AI67" s="36">
        <v>48</v>
      </c>
      <c r="AJ67" s="36">
        <v>50</v>
      </c>
      <c r="AK67" s="36">
        <v>51</v>
      </c>
      <c r="AL67" s="36">
        <v>50</v>
      </c>
      <c r="AM67" s="36">
        <v>50</v>
      </c>
      <c r="AN67" s="36">
        <v>52</v>
      </c>
      <c r="AO67" s="1">
        <v>51</v>
      </c>
      <c r="AP67" s="1">
        <v>56</v>
      </c>
      <c r="AQ67" s="1">
        <v>55</v>
      </c>
      <c r="AR67" s="1">
        <v>54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1:62" x14ac:dyDescent="0.3">
      <c r="A68" s="47" t="s">
        <v>437</v>
      </c>
      <c r="B68" s="47" t="s">
        <v>1177</v>
      </c>
      <c r="C68" s="5">
        <f t="shared" si="26"/>
        <v>55</v>
      </c>
      <c r="D68" s="5">
        <f t="shared" si="23"/>
        <v>54</v>
      </c>
      <c r="E68" s="5">
        <f t="shared" si="24"/>
        <v>1311</v>
      </c>
      <c r="F68" s="5">
        <v>27</v>
      </c>
      <c r="G68" s="5">
        <f t="shared" si="25"/>
        <v>20</v>
      </c>
      <c r="H68" s="1"/>
      <c r="I68" s="40"/>
      <c r="J68" s="36"/>
      <c r="K68" s="36"/>
      <c r="L68" s="36"/>
      <c r="M68" s="36"/>
      <c r="N68" s="36"/>
      <c r="S68" s="41"/>
      <c r="T68" s="36"/>
      <c r="W68" s="36"/>
      <c r="Y68" s="19">
        <v>76</v>
      </c>
      <c r="Z68" s="36">
        <v>64</v>
      </c>
      <c r="AA68" s="36">
        <v>74</v>
      </c>
      <c r="AB68" s="36">
        <v>65</v>
      </c>
      <c r="AC68" s="36">
        <v>62</v>
      </c>
      <c r="AD68" s="36">
        <v>59</v>
      </c>
      <c r="AE68" s="36">
        <v>50</v>
      </c>
      <c r="AF68" s="36">
        <v>56</v>
      </c>
      <c r="AG68" s="36">
        <v>54</v>
      </c>
      <c r="AH68" s="36">
        <v>63</v>
      </c>
      <c r="AI68" s="36">
        <v>99</v>
      </c>
      <c r="AJ68" s="36">
        <v>78</v>
      </c>
      <c r="AK68" s="36">
        <v>73</v>
      </c>
      <c r="AL68" s="36">
        <v>68</v>
      </c>
      <c r="AM68" s="36">
        <v>68</v>
      </c>
      <c r="AN68" s="36">
        <v>67</v>
      </c>
      <c r="AO68" s="1">
        <v>63</v>
      </c>
      <c r="AP68" s="1">
        <v>61</v>
      </c>
      <c r="AQ68" s="1">
        <v>57</v>
      </c>
      <c r="AR68" s="1">
        <v>54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A69" s="47" t="s">
        <v>899</v>
      </c>
      <c r="B69" s="47" t="s">
        <v>1282</v>
      </c>
      <c r="C69" s="5">
        <f t="shared" si="26"/>
        <v>32</v>
      </c>
      <c r="D69" s="5">
        <f t="shared" si="23"/>
        <v>53</v>
      </c>
      <c r="E69" s="5">
        <f t="shared" si="24"/>
        <v>1741</v>
      </c>
      <c r="F69" s="5">
        <v>14</v>
      </c>
      <c r="G69" s="5">
        <f t="shared" si="25"/>
        <v>20</v>
      </c>
      <c r="H69" s="1"/>
      <c r="I69" s="40"/>
      <c r="J69" s="36"/>
      <c r="K69" s="36"/>
      <c r="L69" s="36"/>
      <c r="M69" s="36"/>
      <c r="N69" s="36"/>
      <c r="S69" s="41"/>
      <c r="T69" s="36"/>
      <c r="W69" s="36"/>
      <c r="Y69" s="19">
        <v>134</v>
      </c>
      <c r="Z69" s="36">
        <v>116</v>
      </c>
      <c r="AA69" s="36">
        <v>109</v>
      </c>
      <c r="AB69" s="36">
        <v>99</v>
      </c>
      <c r="AC69" s="36">
        <v>101</v>
      </c>
      <c r="AD69" s="36">
        <v>98</v>
      </c>
      <c r="AE69" s="36">
        <v>93</v>
      </c>
      <c r="AF69" s="36">
        <v>92</v>
      </c>
      <c r="AG69" s="36">
        <v>93</v>
      </c>
      <c r="AH69" s="36">
        <v>89</v>
      </c>
      <c r="AI69" s="36">
        <v>87</v>
      </c>
      <c r="AJ69" s="36">
        <v>84</v>
      </c>
      <c r="AK69" s="36">
        <v>78</v>
      </c>
      <c r="AL69" s="36">
        <v>78</v>
      </c>
      <c r="AM69" s="36">
        <v>75</v>
      </c>
      <c r="AN69" s="36">
        <v>70</v>
      </c>
      <c r="AO69" s="1">
        <v>67</v>
      </c>
      <c r="AP69" s="1">
        <v>66</v>
      </c>
      <c r="AQ69" s="1">
        <v>59</v>
      </c>
      <c r="AR69" s="1">
        <v>53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1:62" x14ac:dyDescent="0.3">
      <c r="A70" s="47" t="s">
        <v>1515</v>
      </c>
      <c r="B70" s="47" t="s">
        <v>1289</v>
      </c>
      <c r="C70" s="5">
        <f t="shared" si="26"/>
        <v>486</v>
      </c>
      <c r="D70" s="5">
        <f t="shared" ref="D70" si="27">AR70</f>
        <v>53</v>
      </c>
      <c r="E70" s="5">
        <f t="shared" ref="E70" si="28">SUM(I70:BJ70)</f>
        <v>53</v>
      </c>
      <c r="F70" s="5">
        <v>69</v>
      </c>
      <c r="G70" s="5">
        <f t="shared" ref="G70" si="29">H70+COUNT(I70:BJ70)</f>
        <v>1</v>
      </c>
      <c r="H70" s="1"/>
      <c r="I70" s="40"/>
      <c r="J70" s="36"/>
      <c r="K70" s="36"/>
      <c r="L70" s="36"/>
      <c r="M70" s="36"/>
      <c r="N70" s="36"/>
      <c r="S70" s="41"/>
      <c r="T70" s="36"/>
      <c r="W70" s="36"/>
      <c r="AH70" s="36"/>
      <c r="AR70" s="39">
        <v>53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1:62" x14ac:dyDescent="0.3">
      <c r="A71" s="47" t="s">
        <v>1138</v>
      </c>
      <c r="B71" s="47" t="s">
        <v>1311</v>
      </c>
      <c r="C71" s="5">
        <f t="shared" si="26"/>
        <v>153</v>
      </c>
      <c r="D71" s="5">
        <f>AR71</f>
        <v>52</v>
      </c>
      <c r="E71" s="5">
        <f>SUM(I71:BJ71)</f>
        <v>529</v>
      </c>
      <c r="F71" s="5">
        <v>12</v>
      </c>
      <c r="G71" s="5">
        <f>H71+COUNT(I71:BJ71)</f>
        <v>5</v>
      </c>
      <c r="H71" s="1"/>
      <c r="I71" s="40"/>
      <c r="J71" s="36"/>
      <c r="K71" s="36"/>
      <c r="L71" s="36"/>
      <c r="M71" s="36"/>
      <c r="N71" s="36"/>
      <c r="S71" s="41"/>
      <c r="T71" s="36"/>
      <c r="W71" s="36"/>
      <c r="AH71" s="36"/>
      <c r="AN71" s="19">
        <v>224</v>
      </c>
      <c r="AO71" s="1">
        <v>106</v>
      </c>
      <c r="AP71" s="1">
        <v>82</v>
      </c>
      <c r="AQ71" s="1">
        <v>65</v>
      </c>
      <c r="AR71" s="1">
        <v>52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1:62" x14ac:dyDescent="0.3">
      <c r="A72" s="47" t="s">
        <v>895</v>
      </c>
      <c r="B72" s="47" t="s">
        <v>1276</v>
      </c>
      <c r="C72" s="5">
        <f t="shared" si="26"/>
        <v>77</v>
      </c>
      <c r="D72" s="5">
        <f>AR72</f>
        <v>51</v>
      </c>
      <c r="E72" s="5">
        <f>SUM(I72:BJ72)</f>
        <v>1028</v>
      </c>
      <c r="F72" s="5">
        <v>49</v>
      </c>
      <c r="G72" s="5">
        <f>H72+COUNT(I72:BJ72)</f>
        <v>20</v>
      </c>
      <c r="H72" s="1"/>
      <c r="I72" s="40"/>
      <c r="J72" s="36"/>
      <c r="K72" s="36"/>
      <c r="L72" s="36"/>
      <c r="M72" s="36"/>
      <c r="N72" s="36"/>
      <c r="S72" s="41"/>
      <c r="T72" s="36"/>
      <c r="W72" s="36"/>
      <c r="X72" s="19">
        <v>32</v>
      </c>
      <c r="Y72" s="36">
        <v>39</v>
      </c>
      <c r="Z72" s="38"/>
      <c r="AA72" s="37">
        <v>39</v>
      </c>
      <c r="AB72" s="36">
        <v>41</v>
      </c>
      <c r="AC72" s="36">
        <v>48</v>
      </c>
      <c r="AD72" s="36">
        <v>57</v>
      </c>
      <c r="AE72" s="36">
        <v>57</v>
      </c>
      <c r="AF72" s="36">
        <v>60</v>
      </c>
      <c r="AG72" s="36">
        <v>58</v>
      </c>
      <c r="AH72" s="36">
        <v>59</v>
      </c>
      <c r="AI72" s="36">
        <v>59</v>
      </c>
      <c r="AJ72" s="36">
        <v>57</v>
      </c>
      <c r="AK72" s="36">
        <v>55</v>
      </c>
      <c r="AL72" s="36">
        <v>55</v>
      </c>
      <c r="AM72" s="36">
        <v>55</v>
      </c>
      <c r="AN72" s="36">
        <v>51</v>
      </c>
      <c r="AO72" s="1">
        <v>51</v>
      </c>
      <c r="AP72" s="1">
        <v>52</v>
      </c>
      <c r="AQ72" s="1">
        <v>52</v>
      </c>
      <c r="AR72" s="1">
        <v>51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1:62" x14ac:dyDescent="0.3">
      <c r="A73" s="47" t="s">
        <v>1302</v>
      </c>
      <c r="B73" s="47" t="s">
        <v>1316</v>
      </c>
      <c r="C73" s="5">
        <f t="shared" si="26"/>
        <v>327</v>
      </c>
      <c r="D73" s="5">
        <f>AR73</f>
        <v>51</v>
      </c>
      <c r="E73" s="5">
        <f>SUM(I73:BJ73)</f>
        <v>143</v>
      </c>
      <c r="F73" s="5">
        <v>72</v>
      </c>
      <c r="G73" s="5">
        <f>H73+COUNT(I73:BJ73)</f>
        <v>3</v>
      </c>
      <c r="H73" s="1"/>
      <c r="I73" s="40"/>
      <c r="J73" s="36"/>
      <c r="K73" s="36"/>
      <c r="L73" s="36"/>
      <c r="M73" s="36"/>
      <c r="N73" s="36"/>
      <c r="S73" s="41"/>
      <c r="T73" s="36"/>
      <c r="W73" s="36"/>
      <c r="AH73" s="36"/>
      <c r="AP73" s="39">
        <v>44</v>
      </c>
      <c r="AQ73" s="1">
        <v>48</v>
      </c>
      <c r="AR73" s="1">
        <v>51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x14ac:dyDescent="0.3">
      <c r="A74" s="47" t="s">
        <v>903</v>
      </c>
      <c r="B74" s="47" t="s">
        <v>1296</v>
      </c>
      <c r="C74" s="5">
        <f t="shared" si="26"/>
        <v>67</v>
      </c>
      <c r="D74" s="5">
        <f>AR74</f>
        <v>48</v>
      </c>
      <c r="E74" s="5">
        <f>SUM(I74:BJ74)</f>
        <v>1140</v>
      </c>
      <c r="F74" s="5">
        <v>31</v>
      </c>
      <c r="G74" s="5">
        <f>H74+COUNT(I74:BJ74)</f>
        <v>20</v>
      </c>
      <c r="H74" s="1"/>
      <c r="I74" s="40"/>
      <c r="J74" s="36"/>
      <c r="K74" s="36"/>
      <c r="L74" s="36"/>
      <c r="M74" s="36"/>
      <c r="N74" s="36"/>
      <c r="S74" s="41"/>
      <c r="T74" s="36"/>
      <c r="W74" s="36"/>
      <c r="Y74" s="19">
        <v>84</v>
      </c>
      <c r="Z74" s="36">
        <v>58</v>
      </c>
      <c r="AA74" s="36">
        <v>67</v>
      </c>
      <c r="AB74" s="36">
        <v>63</v>
      </c>
      <c r="AC74" s="36">
        <v>62</v>
      </c>
      <c r="AD74" s="36">
        <v>63</v>
      </c>
      <c r="AE74" s="36">
        <v>62</v>
      </c>
      <c r="AF74" s="36">
        <v>62</v>
      </c>
      <c r="AG74" s="36">
        <v>62</v>
      </c>
      <c r="AH74" s="36">
        <v>51</v>
      </c>
      <c r="AI74" s="36">
        <v>53</v>
      </c>
      <c r="AJ74" s="36">
        <v>53</v>
      </c>
      <c r="AK74" s="36">
        <v>52</v>
      </c>
      <c r="AL74" s="36">
        <v>51</v>
      </c>
      <c r="AM74" s="36">
        <v>51</v>
      </c>
      <c r="AN74" s="36">
        <v>51</v>
      </c>
      <c r="AO74" s="1">
        <v>49</v>
      </c>
      <c r="AP74" s="1">
        <v>49</v>
      </c>
      <c r="AQ74" s="1">
        <v>49</v>
      </c>
      <c r="AR74" s="1">
        <v>48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1:62" x14ac:dyDescent="0.3">
      <c r="A75" s="47" t="s">
        <v>1120</v>
      </c>
      <c r="B75" s="47" t="s">
        <v>1313</v>
      </c>
      <c r="C75" s="5">
        <f t="shared" si="26"/>
        <v>251</v>
      </c>
      <c r="D75" s="5">
        <f>AR75</f>
        <v>48</v>
      </c>
      <c r="E75" s="5">
        <f>SUM(I75:BJ75)</f>
        <v>267</v>
      </c>
      <c r="F75" s="5">
        <v>67</v>
      </c>
      <c r="G75" s="5">
        <f>H75+COUNT(I75:BJ75)</f>
        <v>6</v>
      </c>
      <c r="H75" s="1"/>
      <c r="I75" s="40"/>
      <c r="J75" s="36"/>
      <c r="K75" s="36"/>
      <c r="L75" s="36"/>
      <c r="M75" s="36"/>
      <c r="N75" s="36"/>
      <c r="S75" s="41"/>
      <c r="T75" s="36"/>
      <c r="W75" s="36"/>
      <c r="AH75" s="36"/>
      <c r="AL75" s="19">
        <v>36</v>
      </c>
      <c r="AM75" s="36">
        <v>36</v>
      </c>
      <c r="AN75" s="38"/>
      <c r="AO75" s="9">
        <v>40</v>
      </c>
      <c r="AP75" s="1">
        <v>55</v>
      </c>
      <c r="AQ75" s="1">
        <v>52</v>
      </c>
      <c r="AR75" s="1">
        <v>48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1:62" x14ac:dyDescent="0.3">
      <c r="A76" s="47" t="s">
        <v>1516</v>
      </c>
      <c r="B76" s="47" t="s">
        <v>1517</v>
      </c>
      <c r="C76" s="5">
        <f t="shared" si="26"/>
        <v>519</v>
      </c>
      <c r="D76" s="5">
        <f t="shared" ref="D76" si="30">AR76</f>
        <v>47</v>
      </c>
      <c r="E76" s="5">
        <f t="shared" ref="E76" si="31">SUM(I76:BJ76)</f>
        <v>47</v>
      </c>
      <c r="F76" s="5">
        <v>75</v>
      </c>
      <c r="G76" s="5">
        <f t="shared" ref="G76" si="32">H76+COUNT(I76:BJ76)</f>
        <v>1</v>
      </c>
      <c r="H76" s="1"/>
      <c r="I76" s="40"/>
      <c r="J76" s="36"/>
      <c r="K76" s="36"/>
      <c r="L76" s="36"/>
      <c r="M76" s="36"/>
      <c r="N76" s="36"/>
      <c r="S76" s="41"/>
      <c r="T76" s="36"/>
      <c r="W76" s="36"/>
      <c r="AH76" s="36"/>
      <c r="AR76" s="39">
        <v>47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1:62" x14ac:dyDescent="0.3">
      <c r="A77" s="47" t="s">
        <v>1093</v>
      </c>
      <c r="B77" s="47" t="s">
        <v>1273</v>
      </c>
      <c r="C77" s="5">
        <f t="shared" si="26"/>
        <v>160</v>
      </c>
      <c r="D77" s="5">
        <f t="shared" ref="D77:D100" si="33">AR77</f>
        <v>47</v>
      </c>
      <c r="E77" s="5">
        <f t="shared" ref="E77:E100" si="34">SUM(I77:BJ77)</f>
        <v>501</v>
      </c>
      <c r="F77" s="5">
        <v>26</v>
      </c>
      <c r="G77" s="5">
        <f t="shared" ref="G77:G100" si="35">H77+COUNT(I77:BJ77)</f>
        <v>8</v>
      </c>
      <c r="H77" s="1"/>
      <c r="I77" s="40"/>
      <c r="J77" s="36"/>
      <c r="K77" s="36"/>
      <c r="L77" s="36"/>
      <c r="M77" s="36"/>
      <c r="N77" s="36"/>
      <c r="S77" s="41"/>
      <c r="T77" s="36"/>
      <c r="W77" s="36"/>
      <c r="AH77" s="36"/>
      <c r="AK77" s="19">
        <v>114</v>
      </c>
      <c r="AL77" s="36">
        <v>82</v>
      </c>
      <c r="AM77" s="36">
        <v>68</v>
      </c>
      <c r="AN77" s="36">
        <v>57</v>
      </c>
      <c r="AO77" s="1">
        <v>47</v>
      </c>
      <c r="AP77" s="1">
        <v>45</v>
      </c>
      <c r="AQ77" s="1">
        <v>41</v>
      </c>
      <c r="AR77" s="1">
        <v>47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1:62" x14ac:dyDescent="0.3">
      <c r="A78" s="47" t="s">
        <v>1061</v>
      </c>
      <c r="B78" s="47" t="s">
        <v>1177</v>
      </c>
      <c r="C78" s="5">
        <f t="shared" si="26"/>
        <v>125</v>
      </c>
      <c r="D78" s="5">
        <f t="shared" si="33"/>
        <v>47</v>
      </c>
      <c r="E78" s="5">
        <f t="shared" si="34"/>
        <v>694</v>
      </c>
      <c r="F78" s="5">
        <v>20</v>
      </c>
      <c r="G78" s="5">
        <f t="shared" si="35"/>
        <v>10</v>
      </c>
      <c r="H78" s="1"/>
      <c r="I78" s="40"/>
      <c r="J78" s="36"/>
      <c r="K78" s="36"/>
      <c r="L78" s="36"/>
      <c r="M78" s="36"/>
      <c r="N78" s="36"/>
      <c r="S78" s="41"/>
      <c r="T78" s="36"/>
      <c r="W78" s="36"/>
      <c r="AH78" s="36"/>
      <c r="AI78" s="19">
        <v>118</v>
      </c>
      <c r="AJ78" s="36">
        <v>89</v>
      </c>
      <c r="AK78" s="36">
        <v>77</v>
      </c>
      <c r="AL78" s="36">
        <v>70</v>
      </c>
      <c r="AM78" s="36">
        <v>66</v>
      </c>
      <c r="AN78" s="36">
        <v>64</v>
      </c>
      <c r="AO78" s="1">
        <v>58</v>
      </c>
      <c r="AP78" s="1">
        <v>55</v>
      </c>
      <c r="AQ78" s="1">
        <v>50</v>
      </c>
      <c r="AR78" s="1">
        <v>47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1:62" x14ac:dyDescent="0.3">
      <c r="A79" s="47" t="s">
        <v>588</v>
      </c>
      <c r="B79" s="47" t="s">
        <v>1176</v>
      </c>
      <c r="C79" s="5">
        <f t="shared" si="26"/>
        <v>172</v>
      </c>
      <c r="D79" s="5">
        <f t="shared" si="33"/>
        <v>47</v>
      </c>
      <c r="E79" s="5">
        <f t="shared" si="34"/>
        <v>465</v>
      </c>
      <c r="F79" s="5">
        <v>2</v>
      </c>
      <c r="G79" s="5">
        <f t="shared" si="35"/>
        <v>5</v>
      </c>
      <c r="H79" s="1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42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7">
        <v>194</v>
      </c>
      <c r="AO79" s="1">
        <v>95</v>
      </c>
      <c r="AP79" s="1">
        <v>72</v>
      </c>
      <c r="AQ79" s="1">
        <v>57</v>
      </c>
      <c r="AR79" s="1">
        <v>47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1:62" x14ac:dyDescent="0.3">
      <c r="A80" s="47" t="s">
        <v>974</v>
      </c>
      <c r="B80" s="47" t="s">
        <v>1278</v>
      </c>
      <c r="C80" s="5">
        <f t="shared" si="26"/>
        <v>73</v>
      </c>
      <c r="D80" s="5">
        <f t="shared" si="33"/>
        <v>46</v>
      </c>
      <c r="E80" s="5">
        <f t="shared" si="34"/>
        <v>1080</v>
      </c>
      <c r="F80" s="5">
        <v>32</v>
      </c>
      <c r="G80" s="5">
        <f t="shared" si="35"/>
        <v>17</v>
      </c>
      <c r="H80" s="1"/>
      <c r="I80" s="40"/>
      <c r="J80" s="36"/>
      <c r="K80" s="36"/>
      <c r="L80" s="36"/>
      <c r="M80" s="36"/>
      <c r="N80" s="36"/>
      <c r="S80" s="41"/>
      <c r="T80" s="36"/>
      <c r="W80" s="36"/>
      <c r="AB80" s="19">
        <v>40</v>
      </c>
      <c r="AC80" s="36">
        <v>53</v>
      </c>
      <c r="AD80" s="36">
        <v>63</v>
      </c>
      <c r="AE80" s="36">
        <v>70</v>
      </c>
      <c r="AF80" s="36">
        <v>81</v>
      </c>
      <c r="AG80" s="36">
        <v>77</v>
      </c>
      <c r="AH80" s="36">
        <v>75</v>
      </c>
      <c r="AI80" s="36">
        <v>82</v>
      </c>
      <c r="AJ80" s="36">
        <v>79</v>
      </c>
      <c r="AK80" s="36">
        <v>71</v>
      </c>
      <c r="AL80" s="36">
        <v>65</v>
      </c>
      <c r="AM80" s="36">
        <v>63</v>
      </c>
      <c r="AN80" s="36">
        <v>56</v>
      </c>
      <c r="AO80" s="1">
        <v>54</v>
      </c>
      <c r="AP80" s="1">
        <v>54</v>
      </c>
      <c r="AQ80" s="1">
        <v>51</v>
      </c>
      <c r="AR80" s="1">
        <v>46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A81" s="47" t="s">
        <v>1134</v>
      </c>
      <c r="B81" s="47" t="s">
        <v>1176</v>
      </c>
      <c r="C81" s="5">
        <f t="shared" si="26"/>
        <v>145</v>
      </c>
      <c r="D81" s="5">
        <f t="shared" si="33"/>
        <v>46</v>
      </c>
      <c r="E81" s="5">
        <f t="shared" si="34"/>
        <v>574</v>
      </c>
      <c r="F81" s="5">
        <v>8</v>
      </c>
      <c r="G81" s="5">
        <f t="shared" si="35"/>
        <v>5</v>
      </c>
      <c r="H81" s="1"/>
      <c r="I81" s="40"/>
      <c r="J81" s="36"/>
      <c r="K81" s="36"/>
      <c r="L81" s="36"/>
      <c r="M81" s="36"/>
      <c r="N81" s="36"/>
      <c r="S81" s="41"/>
      <c r="T81" s="36"/>
      <c r="W81" s="36"/>
      <c r="AH81" s="36"/>
      <c r="AN81" s="19">
        <v>282</v>
      </c>
      <c r="AO81" s="1">
        <v>108</v>
      </c>
      <c r="AP81" s="1">
        <v>79</v>
      </c>
      <c r="AQ81" s="1">
        <v>59</v>
      </c>
      <c r="AR81" s="1">
        <v>46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1:62" x14ac:dyDescent="0.3">
      <c r="A82" s="47" t="s">
        <v>1085</v>
      </c>
      <c r="B82" s="47" t="s">
        <v>1198</v>
      </c>
      <c r="C82" s="5">
        <f t="shared" si="26"/>
        <v>253</v>
      </c>
      <c r="D82" s="5">
        <f>AR82</f>
        <v>46</v>
      </c>
      <c r="E82" s="5">
        <f>SUM(I82:BJ82)</f>
        <v>262</v>
      </c>
      <c r="F82" s="5">
        <v>70</v>
      </c>
      <c r="G82" s="5">
        <f>H82+COUNT(I82:BJ82)</f>
        <v>6</v>
      </c>
      <c r="H82" s="1"/>
      <c r="I82" s="40"/>
      <c r="J82" s="36"/>
      <c r="K82" s="36"/>
      <c r="L82" s="36"/>
      <c r="M82" s="36"/>
      <c r="N82" s="36"/>
      <c r="S82" s="41"/>
      <c r="T82" s="36"/>
      <c r="W82" s="36"/>
      <c r="AH82" s="36"/>
      <c r="AJ82" s="19">
        <v>33</v>
      </c>
      <c r="AK82" s="36">
        <v>39</v>
      </c>
      <c r="AL82" s="38"/>
      <c r="AM82" s="38"/>
      <c r="AN82" s="38"/>
      <c r="AO82" s="9">
        <v>42</v>
      </c>
      <c r="AP82" s="1">
        <v>54</v>
      </c>
      <c r="AQ82" s="1">
        <v>48</v>
      </c>
      <c r="AR82" s="1">
        <v>46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1:62" x14ac:dyDescent="0.3">
      <c r="A83" s="47" t="s">
        <v>1013</v>
      </c>
      <c r="B83" s="47" t="s">
        <v>1321</v>
      </c>
      <c r="C83" s="5">
        <f t="shared" si="26"/>
        <v>191</v>
      </c>
      <c r="D83" s="5">
        <f>AR83</f>
        <v>46</v>
      </c>
      <c r="E83" s="5">
        <f>SUM(I83:BJ83)</f>
        <v>417</v>
      </c>
      <c r="F83" s="5">
        <v>75</v>
      </c>
      <c r="G83" s="5">
        <f>H83+COUNT(I83:BJ83)</f>
        <v>10</v>
      </c>
      <c r="H83" s="1"/>
      <c r="I83" s="40"/>
      <c r="J83" s="36"/>
      <c r="K83" s="36"/>
      <c r="L83" s="36"/>
      <c r="M83" s="36"/>
      <c r="N83" s="36"/>
      <c r="S83" s="41"/>
      <c r="T83" s="36"/>
      <c r="W83" s="36"/>
      <c r="AE83" s="19">
        <v>36</v>
      </c>
      <c r="AF83" s="38"/>
      <c r="AG83" s="38"/>
      <c r="AH83" s="38"/>
      <c r="AI83" s="37">
        <v>33</v>
      </c>
      <c r="AJ83" s="36">
        <v>36</v>
      </c>
      <c r="AK83" s="36">
        <v>39</v>
      </c>
      <c r="AL83" s="36">
        <v>41</v>
      </c>
      <c r="AM83" s="36">
        <v>41</v>
      </c>
      <c r="AN83" s="38"/>
      <c r="AO83" s="9">
        <v>48</v>
      </c>
      <c r="AP83" s="1">
        <v>51</v>
      </c>
      <c r="AQ83" s="1">
        <v>46</v>
      </c>
      <c r="AR83" s="1">
        <v>46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1:62" x14ac:dyDescent="0.3">
      <c r="A84" s="47" t="s">
        <v>1136</v>
      </c>
      <c r="B84" s="47" t="s">
        <v>1176</v>
      </c>
      <c r="C84" s="5">
        <f t="shared" si="26"/>
        <v>151</v>
      </c>
      <c r="D84" s="5">
        <f t="shared" si="33"/>
        <v>45</v>
      </c>
      <c r="E84" s="5">
        <f t="shared" si="34"/>
        <v>543</v>
      </c>
      <c r="F84" s="5">
        <v>10</v>
      </c>
      <c r="G84" s="5">
        <f t="shared" si="35"/>
        <v>5</v>
      </c>
      <c r="H84" s="1"/>
      <c r="I84" s="40"/>
      <c r="J84" s="36"/>
      <c r="K84" s="36"/>
      <c r="L84" s="36"/>
      <c r="M84" s="36"/>
      <c r="N84" s="36"/>
      <c r="S84" s="41"/>
      <c r="T84" s="36"/>
      <c r="W84" s="36"/>
      <c r="AH84" s="36"/>
      <c r="AN84" s="19">
        <v>249</v>
      </c>
      <c r="AO84" s="1">
        <v>111</v>
      </c>
      <c r="AP84" s="1">
        <v>79</v>
      </c>
      <c r="AQ84" s="1">
        <v>59</v>
      </c>
      <c r="AR84" s="1">
        <v>45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x14ac:dyDescent="0.3">
      <c r="A85" s="47" t="s">
        <v>1021</v>
      </c>
      <c r="B85" s="47" t="s">
        <v>1197</v>
      </c>
      <c r="C85" s="5">
        <f t="shared" si="26"/>
        <v>149</v>
      </c>
      <c r="D85" s="5">
        <f t="shared" si="33"/>
        <v>44</v>
      </c>
      <c r="E85" s="5">
        <f t="shared" si="34"/>
        <v>561</v>
      </c>
      <c r="F85" s="5">
        <v>46</v>
      </c>
      <c r="G85" s="5">
        <f t="shared" si="35"/>
        <v>12</v>
      </c>
      <c r="H85" s="1"/>
      <c r="I85" s="40"/>
      <c r="J85" s="36"/>
      <c r="K85" s="36"/>
      <c r="L85" s="36"/>
      <c r="M85" s="36"/>
      <c r="N85" s="36"/>
      <c r="S85" s="41"/>
      <c r="T85" s="36"/>
      <c r="W85" s="36"/>
      <c r="AF85" s="19">
        <v>70</v>
      </c>
      <c r="AG85" s="36">
        <v>52</v>
      </c>
      <c r="AH85" s="36">
        <v>41</v>
      </c>
      <c r="AI85" s="36">
        <v>42</v>
      </c>
      <c r="AJ85" s="36">
        <v>38</v>
      </c>
      <c r="AK85" s="36">
        <v>48</v>
      </c>
      <c r="AL85" s="36">
        <v>48</v>
      </c>
      <c r="AM85" s="36">
        <v>43</v>
      </c>
      <c r="AN85" s="38"/>
      <c r="AO85" s="9">
        <v>44</v>
      </c>
      <c r="AP85" s="1">
        <v>47</v>
      </c>
      <c r="AQ85" s="1">
        <v>44</v>
      </c>
      <c r="AR85" s="1">
        <v>44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1:62" x14ac:dyDescent="0.3">
      <c r="A86" s="47" t="s">
        <v>1147</v>
      </c>
      <c r="B86" s="47" t="s">
        <v>1310</v>
      </c>
      <c r="C86" s="5">
        <f t="shared" si="26"/>
        <v>211</v>
      </c>
      <c r="D86" s="5">
        <f t="shared" si="33"/>
        <v>44</v>
      </c>
      <c r="E86" s="5">
        <f t="shared" si="34"/>
        <v>368</v>
      </c>
      <c r="F86" s="5">
        <v>34</v>
      </c>
      <c r="G86" s="5">
        <f t="shared" si="35"/>
        <v>5</v>
      </c>
      <c r="H86" s="1"/>
      <c r="I86" s="40"/>
      <c r="J86" s="36"/>
      <c r="K86" s="36"/>
      <c r="L86" s="36"/>
      <c r="M86" s="36"/>
      <c r="N86" s="36"/>
      <c r="S86" s="41"/>
      <c r="T86" s="36"/>
      <c r="W86" s="36"/>
      <c r="AH86" s="36"/>
      <c r="AN86" s="19">
        <v>121</v>
      </c>
      <c r="AO86" s="1">
        <v>82</v>
      </c>
      <c r="AP86" s="1">
        <v>67</v>
      </c>
      <c r="AQ86" s="1">
        <v>54</v>
      </c>
      <c r="AR86" s="1">
        <v>44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1:62" x14ac:dyDescent="0.3">
      <c r="A87" s="47" t="s">
        <v>1139</v>
      </c>
      <c r="B87" s="47" t="s">
        <v>1176</v>
      </c>
      <c r="C87" s="5">
        <f t="shared" si="26"/>
        <v>162</v>
      </c>
      <c r="D87" s="5">
        <f t="shared" si="33"/>
        <v>44</v>
      </c>
      <c r="E87" s="5">
        <f t="shared" si="34"/>
        <v>499</v>
      </c>
      <c r="F87" s="5">
        <v>13</v>
      </c>
      <c r="G87" s="5">
        <f t="shared" si="35"/>
        <v>5</v>
      </c>
      <c r="H87" s="1"/>
      <c r="I87" s="40"/>
      <c r="J87" s="36"/>
      <c r="K87" s="36"/>
      <c r="L87" s="36"/>
      <c r="M87" s="36"/>
      <c r="N87" s="36"/>
      <c r="S87" s="41"/>
      <c r="T87" s="36"/>
      <c r="W87" s="36"/>
      <c r="AH87" s="36"/>
      <c r="AN87" s="19">
        <v>218</v>
      </c>
      <c r="AO87" s="1">
        <v>106</v>
      </c>
      <c r="AP87" s="1">
        <v>75</v>
      </c>
      <c r="AQ87" s="1">
        <v>56</v>
      </c>
      <c r="AR87" s="1">
        <v>44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1:62" x14ac:dyDescent="0.3">
      <c r="A88" s="47" t="s">
        <v>1011</v>
      </c>
      <c r="B88" s="47" t="s">
        <v>1307</v>
      </c>
      <c r="C88" s="5">
        <f t="shared" si="26"/>
        <v>146</v>
      </c>
      <c r="D88" s="5">
        <f t="shared" si="33"/>
        <v>43</v>
      </c>
      <c r="E88" s="5">
        <f t="shared" si="34"/>
        <v>566</v>
      </c>
      <c r="F88" s="5">
        <v>64</v>
      </c>
      <c r="G88" s="5">
        <f t="shared" si="35"/>
        <v>13</v>
      </c>
      <c r="H88" s="1"/>
      <c r="I88" s="40"/>
      <c r="J88" s="36"/>
      <c r="K88" s="36"/>
      <c r="L88" s="36"/>
      <c r="M88" s="36"/>
      <c r="N88" s="36"/>
      <c r="S88" s="41"/>
      <c r="T88" s="36"/>
      <c r="W88" s="36"/>
      <c r="AE88" s="19">
        <v>38</v>
      </c>
      <c r="AF88" s="36">
        <v>41</v>
      </c>
      <c r="AG88" s="36">
        <v>42</v>
      </c>
      <c r="AH88" s="36">
        <v>44</v>
      </c>
      <c r="AI88" s="36">
        <v>45</v>
      </c>
      <c r="AJ88" s="36">
        <v>45</v>
      </c>
      <c r="AK88" s="36">
        <v>46</v>
      </c>
      <c r="AL88" s="36">
        <v>47</v>
      </c>
      <c r="AM88" s="36">
        <v>43</v>
      </c>
      <c r="AN88" s="38"/>
      <c r="AO88" s="9">
        <v>45</v>
      </c>
      <c r="AP88" s="1">
        <v>44</v>
      </c>
      <c r="AQ88" s="1">
        <v>43</v>
      </c>
      <c r="AR88" s="1">
        <v>43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1:62" x14ac:dyDescent="0.3">
      <c r="A89" s="47" t="s">
        <v>1119</v>
      </c>
      <c r="B89" s="47" t="s">
        <v>1319</v>
      </c>
      <c r="C89" s="5">
        <f t="shared" si="26"/>
        <v>263</v>
      </c>
      <c r="D89" s="5">
        <f t="shared" si="33"/>
        <v>43</v>
      </c>
      <c r="E89" s="5">
        <f t="shared" si="34"/>
        <v>239</v>
      </c>
      <c r="F89" s="5">
        <v>88</v>
      </c>
      <c r="G89" s="5">
        <f t="shared" si="35"/>
        <v>6</v>
      </c>
      <c r="H89" s="1"/>
      <c r="I89" s="40"/>
      <c r="J89" s="36"/>
      <c r="K89" s="36"/>
      <c r="L89" s="36"/>
      <c r="M89" s="36"/>
      <c r="N89" s="36"/>
      <c r="S89" s="41"/>
      <c r="T89" s="36"/>
      <c r="W89" s="36"/>
      <c r="AH89" s="36"/>
      <c r="AL89" s="19">
        <v>38</v>
      </c>
      <c r="AM89" s="36">
        <v>36</v>
      </c>
      <c r="AN89" s="38"/>
      <c r="AO89" s="9">
        <v>40</v>
      </c>
      <c r="AP89" s="1">
        <v>40</v>
      </c>
      <c r="AQ89" s="1">
        <v>42</v>
      </c>
      <c r="AR89" s="1">
        <v>43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1:62" x14ac:dyDescent="0.3">
      <c r="A90" s="47" t="s">
        <v>687</v>
      </c>
      <c r="B90" s="47" t="s">
        <v>1192</v>
      </c>
      <c r="C90" s="5">
        <f t="shared" si="26"/>
        <v>414</v>
      </c>
      <c r="D90" s="5">
        <f>AR90</f>
        <v>43</v>
      </c>
      <c r="E90" s="5">
        <f>SUM(I90:BJ90)</f>
        <v>85</v>
      </c>
      <c r="F90" s="5">
        <v>27</v>
      </c>
      <c r="G90" s="5">
        <f>H90+COUNT(I90:BJ90)</f>
        <v>7</v>
      </c>
      <c r="H90" s="1">
        <v>5</v>
      </c>
      <c r="I90" s="42"/>
      <c r="J90" s="38"/>
      <c r="K90" s="38"/>
      <c r="L90" s="38"/>
      <c r="M90" s="38"/>
      <c r="N90" s="38"/>
      <c r="O90" s="38"/>
      <c r="P90" s="38"/>
      <c r="Q90" s="38"/>
      <c r="R90" s="44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8"/>
      <c r="AP90" s="8"/>
      <c r="AQ90" s="9">
        <v>42</v>
      </c>
      <c r="AR90" s="1">
        <v>43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1:62" x14ac:dyDescent="0.3">
      <c r="A91" s="47" t="s">
        <v>1111</v>
      </c>
      <c r="B91" s="47" t="s">
        <v>1459</v>
      </c>
      <c r="C91" s="5">
        <f t="shared" si="26"/>
        <v>213</v>
      </c>
      <c r="D91" s="5">
        <f t="shared" si="33"/>
        <v>43</v>
      </c>
      <c r="E91" s="5">
        <f t="shared" si="34"/>
        <v>362</v>
      </c>
      <c r="F91" s="5">
        <v>82</v>
      </c>
      <c r="G91" s="5">
        <f t="shared" si="35"/>
        <v>10</v>
      </c>
      <c r="H91" s="1"/>
      <c r="I91" s="40"/>
      <c r="J91" s="36"/>
      <c r="K91" s="36"/>
      <c r="L91" s="36"/>
      <c r="M91" s="36"/>
      <c r="N91" s="36"/>
      <c r="S91" s="41"/>
      <c r="T91" s="36"/>
      <c r="W91" s="36"/>
      <c r="AE91" s="19">
        <v>34</v>
      </c>
      <c r="AF91" s="36">
        <v>34</v>
      </c>
      <c r="AG91" s="38"/>
      <c r="AH91" s="37">
        <v>34</v>
      </c>
      <c r="AI91" s="36">
        <v>36</v>
      </c>
      <c r="AJ91" s="36">
        <v>36</v>
      </c>
      <c r="AK91" s="36">
        <v>35</v>
      </c>
      <c r="AL91" s="36">
        <v>34</v>
      </c>
      <c r="AM91" s="36">
        <v>34</v>
      </c>
      <c r="AN91" s="38"/>
      <c r="AO91" s="8"/>
      <c r="AP91" s="8"/>
      <c r="AQ91" s="9">
        <v>42</v>
      </c>
      <c r="AR91" s="1">
        <v>43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1:62" x14ac:dyDescent="0.3">
      <c r="A92" s="47" t="s">
        <v>1491</v>
      </c>
      <c r="B92" s="47" t="s">
        <v>1492</v>
      </c>
      <c r="C92" s="5">
        <f t="shared" si="26"/>
        <v>410</v>
      </c>
      <c r="D92" s="5">
        <f t="shared" si="33"/>
        <v>41</v>
      </c>
      <c r="E92" s="5">
        <f t="shared" si="34"/>
        <v>87</v>
      </c>
      <c r="F92" s="5">
        <v>80</v>
      </c>
      <c r="G92" s="5">
        <f t="shared" si="35"/>
        <v>2</v>
      </c>
      <c r="H92" s="1"/>
      <c r="I92" s="40"/>
      <c r="J92" s="36"/>
      <c r="K92" s="36"/>
      <c r="L92" s="36"/>
      <c r="M92" s="36"/>
      <c r="N92" s="36"/>
      <c r="S92" s="41"/>
      <c r="T92" s="36"/>
      <c r="W92" s="36"/>
      <c r="AH92" s="36"/>
      <c r="AQ92" s="39">
        <v>46</v>
      </c>
      <c r="AR92" s="1">
        <v>41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1:62" x14ac:dyDescent="0.3">
      <c r="A93" s="47" t="s">
        <v>989</v>
      </c>
      <c r="B93" s="47" t="s">
        <v>1280</v>
      </c>
      <c r="C93" s="5">
        <f t="shared" si="26"/>
        <v>106</v>
      </c>
      <c r="D93" s="5">
        <f t="shared" si="33"/>
        <v>41</v>
      </c>
      <c r="E93" s="5">
        <f t="shared" si="34"/>
        <v>794</v>
      </c>
      <c r="F93" s="5">
        <v>57</v>
      </c>
      <c r="G93" s="5">
        <f t="shared" si="35"/>
        <v>16</v>
      </c>
      <c r="H93" s="1"/>
      <c r="I93" s="40"/>
      <c r="J93" s="36"/>
      <c r="K93" s="36"/>
      <c r="L93" s="36"/>
      <c r="M93" s="36"/>
      <c r="N93" s="36"/>
      <c r="S93" s="41"/>
      <c r="T93" s="36"/>
      <c r="W93" s="36"/>
      <c r="AC93" s="19">
        <v>40</v>
      </c>
      <c r="AD93" s="36">
        <v>43</v>
      </c>
      <c r="AE93" s="36">
        <v>43</v>
      </c>
      <c r="AF93" s="36">
        <v>46</v>
      </c>
      <c r="AG93" s="36">
        <v>46</v>
      </c>
      <c r="AH93" s="36">
        <v>47</v>
      </c>
      <c r="AI93" s="36">
        <v>48</v>
      </c>
      <c r="AJ93" s="36">
        <v>50</v>
      </c>
      <c r="AK93" s="36">
        <v>51</v>
      </c>
      <c r="AL93" s="36">
        <v>50</v>
      </c>
      <c r="AM93" s="36">
        <v>54</v>
      </c>
      <c r="AN93" s="36">
        <v>59</v>
      </c>
      <c r="AO93" s="1">
        <v>64</v>
      </c>
      <c r="AP93" s="1">
        <v>62</v>
      </c>
      <c r="AQ93" s="1">
        <v>50</v>
      </c>
      <c r="AR93" s="1">
        <v>41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1:62" x14ac:dyDescent="0.3">
      <c r="A94" s="47" t="s">
        <v>1519</v>
      </c>
      <c r="B94" s="47" t="s">
        <v>1518</v>
      </c>
      <c r="C94" s="5">
        <f t="shared" si="26"/>
        <v>560</v>
      </c>
      <c r="D94" s="5">
        <f t="shared" si="33"/>
        <v>40</v>
      </c>
      <c r="E94" s="5">
        <f t="shared" si="34"/>
        <v>40</v>
      </c>
      <c r="F94" s="5">
        <v>51</v>
      </c>
      <c r="G94" s="5">
        <f t="shared" si="35"/>
        <v>8</v>
      </c>
      <c r="H94" s="1">
        <v>7</v>
      </c>
      <c r="I94" s="42"/>
      <c r="J94" s="38"/>
      <c r="K94" s="38"/>
      <c r="L94" s="38"/>
      <c r="M94" s="38"/>
      <c r="N94" s="38"/>
      <c r="O94" s="38"/>
      <c r="P94" s="38"/>
      <c r="Q94" s="38"/>
      <c r="R94" s="44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8"/>
      <c r="AP94" s="8"/>
      <c r="AQ94" s="8"/>
      <c r="AR94" s="9">
        <v>40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x14ac:dyDescent="0.3">
      <c r="A95" s="47" t="s">
        <v>1063</v>
      </c>
      <c r="B95" s="47" t="s">
        <v>1247</v>
      </c>
      <c r="C95" s="5">
        <f t="shared" si="26"/>
        <v>167</v>
      </c>
      <c r="D95" s="5">
        <f t="shared" si="33"/>
        <v>40</v>
      </c>
      <c r="E95" s="5">
        <f t="shared" si="34"/>
        <v>477</v>
      </c>
      <c r="F95" s="5">
        <v>28</v>
      </c>
      <c r="G95" s="5">
        <f t="shared" si="35"/>
        <v>9</v>
      </c>
      <c r="H95" s="1"/>
      <c r="I95" s="40"/>
      <c r="J95" s="36"/>
      <c r="K95" s="36"/>
      <c r="L95" s="36"/>
      <c r="M95" s="36"/>
      <c r="N95" s="36"/>
      <c r="S95" s="41"/>
      <c r="T95" s="36"/>
      <c r="W95" s="36"/>
      <c r="AH95" s="36"/>
      <c r="AI95" s="19">
        <v>92</v>
      </c>
      <c r="AJ95" s="36">
        <v>70</v>
      </c>
      <c r="AK95" s="36">
        <v>54</v>
      </c>
      <c r="AL95" s="36">
        <v>50</v>
      </c>
      <c r="AM95" s="36">
        <v>44</v>
      </c>
      <c r="AN95" s="38"/>
      <c r="AO95" s="9">
        <v>42</v>
      </c>
      <c r="AP95" s="1">
        <v>42</v>
      </c>
      <c r="AQ95" s="1">
        <v>43</v>
      </c>
      <c r="AR95" s="1">
        <v>40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1:62" x14ac:dyDescent="0.3">
      <c r="A96" s="47" t="s">
        <v>1127</v>
      </c>
      <c r="B96" s="47" t="s">
        <v>1286</v>
      </c>
      <c r="C96" s="5">
        <f t="shared" si="26"/>
        <v>371</v>
      </c>
      <c r="D96" s="5">
        <f>AR96</f>
        <v>38</v>
      </c>
      <c r="E96" s="5">
        <f>SUM(I96:BJ96)</f>
        <v>111</v>
      </c>
      <c r="F96" s="5">
        <v>93</v>
      </c>
      <c r="G96" s="5">
        <f>H96+COUNT(I96:BJ96)</f>
        <v>3</v>
      </c>
      <c r="H96" s="1"/>
      <c r="I96" s="40"/>
      <c r="J96" s="36"/>
      <c r="K96" s="36"/>
      <c r="L96" s="36"/>
      <c r="M96" s="36"/>
      <c r="N96" s="36"/>
      <c r="S96" s="41"/>
      <c r="T96" s="36"/>
      <c r="W96" s="36"/>
      <c r="AH96" s="36"/>
      <c r="AM96" s="19">
        <v>35</v>
      </c>
      <c r="AN96" s="38"/>
      <c r="AO96" s="8"/>
      <c r="AP96" s="9">
        <v>38</v>
      </c>
      <c r="AQ96" s="8"/>
      <c r="AR96" s="9">
        <v>38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1:62" x14ac:dyDescent="0.3">
      <c r="A97" s="47" t="s">
        <v>1076</v>
      </c>
      <c r="B97" s="47" t="s">
        <v>1306</v>
      </c>
      <c r="C97" s="5">
        <f t="shared" si="26"/>
        <v>215</v>
      </c>
      <c r="D97" s="5">
        <f t="shared" si="33"/>
        <v>39</v>
      </c>
      <c r="E97" s="5">
        <f t="shared" si="34"/>
        <v>354</v>
      </c>
      <c r="F97" s="5">
        <v>76</v>
      </c>
      <c r="G97" s="5">
        <f t="shared" si="35"/>
        <v>9</v>
      </c>
      <c r="H97" s="1"/>
      <c r="I97" s="40"/>
      <c r="J97" s="36"/>
      <c r="K97" s="36"/>
      <c r="L97" s="36"/>
      <c r="M97" s="36"/>
      <c r="N97" s="36"/>
      <c r="S97" s="41"/>
      <c r="T97" s="36"/>
      <c r="W97" s="36"/>
      <c r="AH97" s="36"/>
      <c r="AI97" s="19">
        <v>40</v>
      </c>
      <c r="AJ97" s="36">
        <v>38</v>
      </c>
      <c r="AK97" s="36">
        <v>37</v>
      </c>
      <c r="AL97" s="36">
        <v>38</v>
      </c>
      <c r="AM97" s="36">
        <v>36</v>
      </c>
      <c r="AN97" s="38"/>
      <c r="AO97" s="9">
        <v>39</v>
      </c>
      <c r="AP97" s="1">
        <v>43</v>
      </c>
      <c r="AQ97" s="1">
        <v>44</v>
      </c>
      <c r="AR97" s="1">
        <v>39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1:62" x14ac:dyDescent="0.3">
      <c r="A98" s="47" t="s">
        <v>1006</v>
      </c>
      <c r="B98" s="47" t="s">
        <v>1273</v>
      </c>
      <c r="C98" s="5">
        <f t="shared" si="26"/>
        <v>96</v>
      </c>
      <c r="D98" s="5">
        <f t="shared" si="33"/>
        <v>38</v>
      </c>
      <c r="E98" s="5">
        <f t="shared" si="34"/>
        <v>898</v>
      </c>
      <c r="F98" s="5">
        <v>20</v>
      </c>
      <c r="G98" s="5">
        <f t="shared" si="35"/>
        <v>14</v>
      </c>
      <c r="H98" s="1"/>
      <c r="I98" s="40"/>
      <c r="J98" s="36"/>
      <c r="K98" s="36"/>
      <c r="L98" s="36"/>
      <c r="M98" s="36"/>
      <c r="N98" s="36"/>
      <c r="S98" s="41"/>
      <c r="T98" s="36"/>
      <c r="W98" s="36"/>
      <c r="AE98" s="19">
        <v>110</v>
      </c>
      <c r="AF98" s="36">
        <v>72</v>
      </c>
      <c r="AG98" s="36">
        <v>61</v>
      </c>
      <c r="AH98" s="36">
        <v>56</v>
      </c>
      <c r="AI98" s="36">
        <v>45</v>
      </c>
      <c r="AJ98" s="36">
        <v>49</v>
      </c>
      <c r="AK98" s="36">
        <v>130</v>
      </c>
      <c r="AL98" s="36">
        <v>89</v>
      </c>
      <c r="AM98" s="36">
        <v>65</v>
      </c>
      <c r="AN98" s="36">
        <v>53</v>
      </c>
      <c r="AO98" s="1">
        <v>48</v>
      </c>
      <c r="AP98" s="1">
        <v>44</v>
      </c>
      <c r="AQ98" s="1">
        <v>38</v>
      </c>
      <c r="AR98" s="1">
        <v>38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1:62" x14ac:dyDescent="0.3">
      <c r="A99" s="47" t="s">
        <v>1144</v>
      </c>
      <c r="B99" s="47" t="s">
        <v>1176</v>
      </c>
      <c r="C99" s="5">
        <f t="shared" si="26"/>
        <v>205</v>
      </c>
      <c r="D99" s="5">
        <f>AR99</f>
        <v>38</v>
      </c>
      <c r="E99" s="5">
        <f>SUM(I99:BJ99)</f>
        <v>384</v>
      </c>
      <c r="F99" s="5">
        <v>23</v>
      </c>
      <c r="G99" s="5">
        <f>H99+COUNT(I99:BJ99)</f>
        <v>5</v>
      </c>
      <c r="H99" s="1"/>
      <c r="I99" s="40"/>
      <c r="J99" s="36"/>
      <c r="K99" s="36"/>
      <c r="L99" s="36"/>
      <c r="M99" s="36"/>
      <c r="N99" s="36"/>
      <c r="S99" s="41"/>
      <c r="T99" s="36"/>
      <c r="W99" s="36"/>
      <c r="AH99" s="36"/>
      <c r="AN99" s="19">
        <v>155</v>
      </c>
      <c r="AO99" s="1">
        <v>79</v>
      </c>
      <c r="AP99" s="1">
        <v>63</v>
      </c>
      <c r="AQ99" s="1">
        <v>49</v>
      </c>
      <c r="AR99" s="1">
        <v>38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x14ac:dyDescent="0.3">
      <c r="A100" s="47" t="s">
        <v>991</v>
      </c>
      <c r="B100" s="47" t="s">
        <v>1481</v>
      </c>
      <c r="C100" s="5">
        <f t="shared" si="26"/>
        <v>241</v>
      </c>
      <c r="D100" s="5">
        <f t="shared" si="33"/>
        <v>38</v>
      </c>
      <c r="E100" s="5">
        <f t="shared" si="34"/>
        <v>282</v>
      </c>
      <c r="F100" s="5">
        <v>84</v>
      </c>
      <c r="G100" s="5">
        <f t="shared" si="35"/>
        <v>8</v>
      </c>
      <c r="H100" s="1"/>
      <c r="I100" s="40"/>
      <c r="J100" s="36"/>
      <c r="K100" s="36"/>
      <c r="L100" s="36"/>
      <c r="M100" s="36"/>
      <c r="N100" s="36"/>
      <c r="S100" s="41"/>
      <c r="AB100" s="36"/>
      <c r="AC100" s="19">
        <v>37</v>
      </c>
      <c r="AD100" s="36">
        <v>35</v>
      </c>
      <c r="AE100" s="38"/>
      <c r="AF100" s="38"/>
      <c r="AG100" s="38"/>
      <c r="AH100" s="37">
        <v>34</v>
      </c>
      <c r="AI100" s="36">
        <v>35</v>
      </c>
      <c r="AJ100" s="36">
        <v>35</v>
      </c>
      <c r="AK100" s="38"/>
      <c r="AL100" s="37">
        <v>32</v>
      </c>
      <c r="AM100" s="36">
        <v>36</v>
      </c>
      <c r="AN100" s="38"/>
      <c r="AO100" s="8"/>
      <c r="AP100" s="8"/>
      <c r="AQ100" s="8"/>
      <c r="AR100" s="9">
        <v>38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1:62" x14ac:dyDescent="0.3">
      <c r="A101" s="47" t="s">
        <v>1086</v>
      </c>
      <c r="B101" s="47" t="s">
        <v>1320</v>
      </c>
      <c r="C101" s="5">
        <f t="shared" si="26"/>
        <v>378</v>
      </c>
      <c r="D101" s="5">
        <f>AR101</f>
        <v>38</v>
      </c>
      <c r="E101" s="5">
        <f>SUM(I101:BJ101)</f>
        <v>107</v>
      </c>
      <c r="F101" s="5">
        <v>97</v>
      </c>
      <c r="G101" s="5">
        <f>H101+COUNT(I101:BJ101)</f>
        <v>3</v>
      </c>
      <c r="H101" s="1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J101" s="19">
        <v>32</v>
      </c>
      <c r="AK101" s="38"/>
      <c r="AL101" s="38"/>
      <c r="AM101" s="38"/>
      <c r="AN101" s="38"/>
      <c r="AO101" s="8"/>
      <c r="AP101" s="9">
        <v>37</v>
      </c>
      <c r="AQ101" s="8"/>
      <c r="AR101" s="9">
        <v>38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1:62" x14ac:dyDescent="0.3">
      <c r="A102" s="47" t="s">
        <v>561</v>
      </c>
      <c r="B102" s="47" t="s">
        <v>2</v>
      </c>
      <c r="C102" s="5">
        <f t="shared" si="26"/>
        <v>6</v>
      </c>
      <c r="D102" s="5">
        <f t="shared" si="21"/>
        <v>0</v>
      </c>
      <c r="E102" s="5">
        <f t="shared" si="9"/>
        <v>4767</v>
      </c>
      <c r="F102" s="5">
        <v>6</v>
      </c>
      <c r="G102" s="5">
        <f t="shared" ref="G102" si="36">H102+COUNT(I102:BJ102)</f>
        <v>52</v>
      </c>
      <c r="H102" s="1">
        <v>17</v>
      </c>
      <c r="I102" s="40">
        <v>108</v>
      </c>
      <c r="J102" s="36">
        <v>107</v>
      </c>
      <c r="K102" s="36">
        <v>127</v>
      </c>
      <c r="L102" s="36">
        <v>120</v>
      </c>
      <c r="M102" s="36">
        <v>123</v>
      </c>
      <c r="N102" s="36">
        <v>118</v>
      </c>
      <c r="O102" s="36">
        <v>120</v>
      </c>
      <c r="P102" s="36">
        <v>108</v>
      </c>
      <c r="Q102" s="36">
        <v>115</v>
      </c>
      <c r="R102" s="36">
        <v>112</v>
      </c>
      <c r="S102" s="40">
        <v>125</v>
      </c>
      <c r="T102" s="36">
        <v>128</v>
      </c>
      <c r="U102" s="36">
        <v>166</v>
      </c>
      <c r="V102" s="36">
        <v>156</v>
      </c>
      <c r="W102" s="36">
        <v>148</v>
      </c>
      <c r="X102" s="36">
        <v>137</v>
      </c>
      <c r="Y102" s="36">
        <v>152</v>
      </c>
      <c r="Z102" s="36">
        <v>145</v>
      </c>
      <c r="AA102" s="36">
        <v>146</v>
      </c>
      <c r="AB102" s="36">
        <v>144</v>
      </c>
      <c r="AC102" s="36">
        <v>143</v>
      </c>
      <c r="AD102" s="36">
        <v>143</v>
      </c>
      <c r="AE102" s="36">
        <v>140</v>
      </c>
      <c r="AF102" s="36">
        <v>141</v>
      </c>
      <c r="AG102" s="36">
        <v>144</v>
      </c>
      <c r="AH102" s="36">
        <v>147</v>
      </c>
      <c r="AI102" s="36">
        <v>148</v>
      </c>
      <c r="AJ102" s="36">
        <v>147</v>
      </c>
      <c r="AK102" s="36">
        <v>171</v>
      </c>
      <c r="AL102" s="36">
        <v>154</v>
      </c>
      <c r="AM102" s="36">
        <v>149</v>
      </c>
      <c r="AN102" s="36">
        <v>141</v>
      </c>
      <c r="AO102" s="1">
        <v>132</v>
      </c>
      <c r="AP102" s="1">
        <v>133</v>
      </c>
      <c r="AQ102" s="1">
        <v>129</v>
      </c>
      <c r="AR102" s="8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1:62" x14ac:dyDescent="0.3">
      <c r="A103" s="47" t="s">
        <v>1097</v>
      </c>
      <c r="B103" s="47" t="s">
        <v>1196</v>
      </c>
      <c r="C103" s="5">
        <f t="shared" si="26"/>
        <v>100</v>
      </c>
      <c r="D103" s="5">
        <f t="shared" si="3"/>
        <v>0</v>
      </c>
      <c r="E103" s="5">
        <f t="shared" ref="E103:E114" si="37">SUM(I103:BJ103)</f>
        <v>861</v>
      </c>
      <c r="F103" s="5">
        <v>1</v>
      </c>
      <c r="G103" s="5">
        <f t="shared" si="2"/>
        <v>32</v>
      </c>
      <c r="H103" s="1">
        <v>25</v>
      </c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42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7">
        <v>94</v>
      </c>
      <c r="AL103" s="36">
        <v>124</v>
      </c>
      <c r="AM103" s="36">
        <v>130</v>
      </c>
      <c r="AN103" s="36">
        <v>132</v>
      </c>
      <c r="AO103" s="1">
        <v>133</v>
      </c>
      <c r="AP103" s="1">
        <v>127</v>
      </c>
      <c r="AQ103" s="1">
        <v>121</v>
      </c>
      <c r="AR103" s="8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1:62" x14ac:dyDescent="0.3">
      <c r="A104" s="47" t="s">
        <v>1118</v>
      </c>
      <c r="B104" s="47" t="s">
        <v>1196</v>
      </c>
      <c r="C104" s="5">
        <f t="shared" si="26"/>
        <v>200</v>
      </c>
      <c r="D104" s="5">
        <f t="shared" si="3"/>
        <v>0</v>
      </c>
      <c r="E104" s="5">
        <f t="shared" si="37"/>
        <v>394</v>
      </c>
      <c r="F104" s="5">
        <v>1</v>
      </c>
      <c r="G104" s="5">
        <f t="shared" si="2"/>
        <v>26</v>
      </c>
      <c r="H104" s="1">
        <v>21</v>
      </c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42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7">
        <v>83</v>
      </c>
      <c r="AM104" s="36">
        <v>85</v>
      </c>
      <c r="AN104" s="38"/>
      <c r="AO104" s="9">
        <v>82</v>
      </c>
      <c r="AP104" s="1">
        <v>77</v>
      </c>
      <c r="AQ104" s="1">
        <v>67</v>
      </c>
      <c r="AR104" s="8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1:62" x14ac:dyDescent="0.3">
      <c r="A105" s="47" t="s">
        <v>841</v>
      </c>
      <c r="B105" s="47" t="s">
        <v>1284</v>
      </c>
      <c r="C105" s="5">
        <f t="shared" si="26"/>
        <v>42</v>
      </c>
      <c r="D105" s="5">
        <f t="shared" si="3"/>
        <v>0</v>
      </c>
      <c r="E105" s="5">
        <f t="shared" si="37"/>
        <v>1532</v>
      </c>
      <c r="F105" s="5">
        <v>35</v>
      </c>
      <c r="G105" s="5">
        <f t="shared" si="2"/>
        <v>26</v>
      </c>
      <c r="H105" s="1">
        <v>3</v>
      </c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42"/>
      <c r="T105" s="38"/>
      <c r="U105" s="37">
        <v>45</v>
      </c>
      <c r="V105" s="36">
        <v>60</v>
      </c>
      <c r="W105" s="36">
        <v>62</v>
      </c>
      <c r="X105" s="36">
        <v>60</v>
      </c>
      <c r="Y105" s="36">
        <v>62</v>
      </c>
      <c r="Z105" s="36">
        <v>62</v>
      </c>
      <c r="AA105" s="36">
        <v>72</v>
      </c>
      <c r="AB105" s="36">
        <v>66</v>
      </c>
      <c r="AC105" s="36">
        <v>66</v>
      </c>
      <c r="AD105" s="36">
        <v>65</v>
      </c>
      <c r="AE105" s="36">
        <v>72</v>
      </c>
      <c r="AF105" s="36">
        <v>71</v>
      </c>
      <c r="AG105" s="36">
        <v>72</v>
      </c>
      <c r="AH105" s="36">
        <v>75</v>
      </c>
      <c r="AI105" s="36">
        <v>74</v>
      </c>
      <c r="AJ105" s="36">
        <v>72</v>
      </c>
      <c r="AK105" s="36">
        <v>68</v>
      </c>
      <c r="AL105" s="36">
        <v>70</v>
      </c>
      <c r="AM105" s="36">
        <v>73</v>
      </c>
      <c r="AN105" s="36">
        <v>65</v>
      </c>
      <c r="AO105" s="1">
        <v>68</v>
      </c>
      <c r="AP105" s="1">
        <v>66</v>
      </c>
      <c r="AQ105" s="1">
        <v>66</v>
      </c>
      <c r="AR105" s="8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1:62" x14ac:dyDescent="0.3">
      <c r="A106" s="47" t="s">
        <v>894</v>
      </c>
      <c r="B106" s="47" t="s">
        <v>1279</v>
      </c>
      <c r="C106" s="5">
        <f t="shared" si="26"/>
        <v>53</v>
      </c>
      <c r="D106" s="5">
        <f t="shared" si="3"/>
        <v>0</v>
      </c>
      <c r="E106" s="5">
        <f t="shared" si="37"/>
        <v>1369</v>
      </c>
      <c r="F106" s="5">
        <v>33</v>
      </c>
      <c r="G106" s="5">
        <f t="shared" si="2"/>
        <v>20</v>
      </c>
      <c r="H106" s="1"/>
      <c r="I106" s="40"/>
      <c r="J106" s="36"/>
      <c r="K106" s="36"/>
      <c r="L106" s="36"/>
      <c r="M106" s="36"/>
      <c r="N106" s="36"/>
      <c r="S106" s="41"/>
      <c r="T106" s="36"/>
      <c r="W106" s="36"/>
      <c r="X106" s="19">
        <v>33</v>
      </c>
      <c r="Y106" s="36">
        <v>66</v>
      </c>
      <c r="Z106" s="36">
        <v>73</v>
      </c>
      <c r="AA106" s="36">
        <v>66</v>
      </c>
      <c r="AB106" s="36">
        <v>73</v>
      </c>
      <c r="AC106" s="36">
        <v>80</v>
      </c>
      <c r="AD106" s="36">
        <v>77</v>
      </c>
      <c r="AE106" s="36">
        <v>72</v>
      </c>
      <c r="AF106" s="36">
        <v>74</v>
      </c>
      <c r="AG106" s="36">
        <v>74</v>
      </c>
      <c r="AH106" s="36">
        <v>76</v>
      </c>
      <c r="AI106" s="36">
        <v>79</v>
      </c>
      <c r="AJ106" s="36">
        <v>76</v>
      </c>
      <c r="AK106" s="36">
        <v>72</v>
      </c>
      <c r="AL106" s="36">
        <v>70</v>
      </c>
      <c r="AM106" s="36">
        <v>67</v>
      </c>
      <c r="AN106" s="36">
        <v>63</v>
      </c>
      <c r="AO106" s="1">
        <v>60</v>
      </c>
      <c r="AP106" s="1">
        <v>59</v>
      </c>
      <c r="AQ106" s="1">
        <v>59</v>
      </c>
      <c r="AR106" s="8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1:62" x14ac:dyDescent="0.3">
      <c r="A107" s="47" t="s">
        <v>1489</v>
      </c>
      <c r="B107" s="47" t="s">
        <v>1490</v>
      </c>
      <c r="C107" s="5">
        <f t="shared" si="26"/>
        <v>505</v>
      </c>
      <c r="D107" s="5">
        <f t="shared" ref="D107:D143" si="38">AR107</f>
        <v>0</v>
      </c>
      <c r="E107" s="5">
        <f t="shared" si="37"/>
        <v>49</v>
      </c>
      <c r="F107" s="5">
        <v>75</v>
      </c>
      <c r="G107" s="5">
        <f t="shared" ref="G107:G145" si="39">H107+COUNT(I107:BJ107)</f>
        <v>1</v>
      </c>
      <c r="H107" s="1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Q107" s="39">
        <v>49</v>
      </c>
      <c r="AR107" s="8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1:62" x14ac:dyDescent="0.3">
      <c r="A108" s="47" t="s">
        <v>1133</v>
      </c>
      <c r="B108" s="47" t="s">
        <v>1176</v>
      </c>
      <c r="C108" s="5">
        <f t="shared" si="26"/>
        <v>164</v>
      </c>
      <c r="D108" s="5">
        <f t="shared" si="38"/>
        <v>0</v>
      </c>
      <c r="E108" s="5">
        <f t="shared" si="37"/>
        <v>494</v>
      </c>
      <c r="F108" s="5">
        <v>7</v>
      </c>
      <c r="G108" s="5">
        <f t="shared" si="39"/>
        <v>4</v>
      </c>
      <c r="H108" s="1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N108" s="19">
        <v>292</v>
      </c>
      <c r="AO108" s="1">
        <v>92</v>
      </c>
      <c r="AP108" s="1">
        <v>64</v>
      </c>
      <c r="AQ108" s="1">
        <v>46</v>
      </c>
      <c r="AR108" s="8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1:62" x14ac:dyDescent="0.3">
      <c r="A109" s="47" t="s">
        <v>1140</v>
      </c>
      <c r="B109" s="47" t="s">
        <v>1176</v>
      </c>
      <c r="C109" s="5">
        <f t="shared" si="26"/>
        <v>209</v>
      </c>
      <c r="D109" s="5">
        <f t="shared" si="38"/>
        <v>0</v>
      </c>
      <c r="E109" s="5">
        <f t="shared" si="37"/>
        <v>374</v>
      </c>
      <c r="F109" s="5">
        <v>18</v>
      </c>
      <c r="G109" s="5">
        <f t="shared" si="39"/>
        <v>4</v>
      </c>
      <c r="H109" s="1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M109" s="38"/>
      <c r="AN109" s="19">
        <v>180</v>
      </c>
      <c r="AO109" s="1">
        <v>88</v>
      </c>
      <c r="AP109" s="1">
        <v>61</v>
      </c>
      <c r="AQ109" s="1">
        <v>45</v>
      </c>
      <c r="AR109" s="8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1:62" x14ac:dyDescent="0.3">
      <c r="A110" s="47" t="s">
        <v>1148</v>
      </c>
      <c r="B110" s="47" t="s">
        <v>1176</v>
      </c>
      <c r="C110" s="5">
        <f t="shared" si="26"/>
        <v>242</v>
      </c>
      <c r="D110" s="5">
        <f t="shared" si="38"/>
        <v>0</v>
      </c>
      <c r="E110" s="5">
        <f t="shared" si="37"/>
        <v>279</v>
      </c>
      <c r="F110" s="5">
        <v>35</v>
      </c>
      <c r="G110" s="5">
        <f t="shared" si="39"/>
        <v>4</v>
      </c>
      <c r="H110" s="1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118</v>
      </c>
      <c r="AO110" s="1">
        <v>68</v>
      </c>
      <c r="AP110" s="1">
        <v>51</v>
      </c>
      <c r="AQ110" s="1">
        <v>42</v>
      </c>
      <c r="AR110" s="8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1:62" x14ac:dyDescent="0.3">
      <c r="A111" s="47" t="s">
        <v>1145</v>
      </c>
      <c r="B111" s="47" t="s">
        <v>1176</v>
      </c>
      <c r="C111" s="5">
        <f t="shared" si="26"/>
        <v>233</v>
      </c>
      <c r="D111" s="5">
        <f t="shared" si="38"/>
        <v>0</v>
      </c>
      <c r="E111" s="5">
        <f t="shared" si="37"/>
        <v>303</v>
      </c>
      <c r="F111" s="5">
        <v>28</v>
      </c>
      <c r="G111" s="5">
        <f t="shared" si="39"/>
        <v>4</v>
      </c>
      <c r="H111" s="1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N111" s="19">
        <v>141</v>
      </c>
      <c r="AO111" s="1">
        <v>68</v>
      </c>
      <c r="AP111" s="1">
        <v>53</v>
      </c>
      <c r="AQ111" s="1">
        <v>41</v>
      </c>
      <c r="AR111" s="8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1:62" x14ac:dyDescent="0.3">
      <c r="A112" s="47" t="s">
        <v>1105</v>
      </c>
      <c r="B112" s="47" t="s">
        <v>1291</v>
      </c>
      <c r="C112" s="5">
        <f t="shared" si="26"/>
        <v>405</v>
      </c>
      <c r="D112" s="5">
        <f t="shared" si="38"/>
        <v>0</v>
      </c>
      <c r="E112" s="5">
        <f t="shared" si="37"/>
        <v>90</v>
      </c>
      <c r="F112" s="5">
        <v>75</v>
      </c>
      <c r="G112" s="5">
        <f t="shared" si="39"/>
        <v>2</v>
      </c>
      <c r="H112" s="1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K112" s="19">
        <v>51</v>
      </c>
      <c r="AL112" s="38"/>
      <c r="AM112" s="38"/>
      <c r="AN112" s="38"/>
      <c r="AO112" s="8"/>
      <c r="AP112" s="8"/>
      <c r="AQ112" s="9">
        <v>39</v>
      </c>
      <c r="AR112" s="8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1:62" x14ac:dyDescent="0.3">
      <c r="A113" s="47" t="s">
        <v>1496</v>
      </c>
      <c r="B113" s="47" t="s">
        <v>1497</v>
      </c>
      <c r="C113" s="5">
        <f t="shared" si="26"/>
        <v>571</v>
      </c>
      <c r="D113" s="5">
        <f t="shared" si="38"/>
        <v>0</v>
      </c>
      <c r="E113" s="5">
        <f t="shared" si="37"/>
        <v>39</v>
      </c>
      <c r="F113" s="5">
        <v>93</v>
      </c>
      <c r="G113" s="5">
        <f t="shared" si="39"/>
        <v>1</v>
      </c>
      <c r="H113" s="1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Q113" s="39">
        <v>39</v>
      </c>
      <c r="AR113" s="8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x14ac:dyDescent="0.3">
      <c r="A114" s="47" t="s">
        <v>1498</v>
      </c>
      <c r="B114" s="47" t="s">
        <v>1499</v>
      </c>
      <c r="C114" s="5">
        <f t="shared" si="26"/>
        <v>579</v>
      </c>
      <c r="D114" s="5">
        <f t="shared" si="38"/>
        <v>0</v>
      </c>
      <c r="E114" s="5">
        <f t="shared" si="37"/>
        <v>38</v>
      </c>
      <c r="F114" s="5">
        <v>95</v>
      </c>
      <c r="G114" s="5">
        <f t="shared" si="39"/>
        <v>1</v>
      </c>
      <c r="H114" s="1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Q114" s="39">
        <v>38</v>
      </c>
      <c r="AR114" s="8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1:62" x14ac:dyDescent="0.3">
      <c r="A115" s="47" t="s">
        <v>1500</v>
      </c>
      <c r="B115" s="47" t="s">
        <v>1501</v>
      </c>
      <c r="C115" s="5">
        <f t="shared" si="26"/>
        <v>579</v>
      </c>
      <c r="D115" s="5">
        <f t="shared" si="38"/>
        <v>0</v>
      </c>
      <c r="E115" s="5">
        <f t="shared" ref="E115:E175" si="40">SUM(I115:BJ115)</f>
        <v>38</v>
      </c>
      <c r="F115" s="5">
        <v>96</v>
      </c>
      <c r="G115" s="5">
        <f t="shared" si="39"/>
        <v>1</v>
      </c>
      <c r="H115" s="1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Q115" s="39">
        <v>38</v>
      </c>
      <c r="AR115" s="8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x14ac:dyDescent="0.3">
      <c r="A116" s="47" t="s">
        <v>1502</v>
      </c>
      <c r="B116" s="47" t="s">
        <v>1291</v>
      </c>
      <c r="C116" s="5">
        <f t="shared" si="26"/>
        <v>579</v>
      </c>
      <c r="D116" s="5">
        <f t="shared" si="38"/>
        <v>0</v>
      </c>
      <c r="E116" s="5">
        <f t="shared" si="40"/>
        <v>38</v>
      </c>
      <c r="F116" s="5">
        <v>97</v>
      </c>
      <c r="G116" s="5">
        <f t="shared" si="39"/>
        <v>1</v>
      </c>
      <c r="H116" s="1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Q116" s="39">
        <v>38</v>
      </c>
      <c r="AR116" s="8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1:62" x14ac:dyDescent="0.3">
      <c r="A117" s="47" t="s">
        <v>795</v>
      </c>
      <c r="B117" s="47" t="s">
        <v>1493</v>
      </c>
      <c r="C117" s="5">
        <f t="shared" si="26"/>
        <v>579</v>
      </c>
      <c r="D117" s="5">
        <f t="shared" si="38"/>
        <v>0</v>
      </c>
      <c r="E117" s="5">
        <f t="shared" si="40"/>
        <v>38</v>
      </c>
      <c r="F117" s="5">
        <v>98</v>
      </c>
      <c r="G117" s="5">
        <f t="shared" si="39"/>
        <v>1</v>
      </c>
      <c r="H117" s="1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Q117" s="39">
        <v>38</v>
      </c>
      <c r="AR117" s="8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1:62" x14ac:dyDescent="0.3">
      <c r="A118" s="47" t="s">
        <v>1304</v>
      </c>
      <c r="B118" s="47" t="s">
        <v>1198</v>
      </c>
      <c r="C118" s="5">
        <f t="shared" si="26"/>
        <v>422</v>
      </c>
      <c r="D118" s="5">
        <f t="shared" si="38"/>
        <v>0</v>
      </c>
      <c r="E118" s="5">
        <f t="shared" si="40"/>
        <v>78</v>
      </c>
      <c r="F118" s="5">
        <v>91</v>
      </c>
      <c r="G118" s="5">
        <f t="shared" si="39"/>
        <v>2</v>
      </c>
      <c r="H118" s="1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P118" s="39">
        <v>41</v>
      </c>
      <c r="AQ118" s="1">
        <v>37</v>
      </c>
      <c r="AR118" s="8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1:62" x14ac:dyDescent="0.3">
      <c r="A119" s="47" t="s">
        <v>1494</v>
      </c>
      <c r="B119" s="47" t="s">
        <v>1275</v>
      </c>
      <c r="C119" s="5">
        <f t="shared" si="26"/>
        <v>588</v>
      </c>
      <c r="D119" s="5">
        <f t="shared" si="38"/>
        <v>0</v>
      </c>
      <c r="E119" s="5">
        <f t="shared" si="40"/>
        <v>37</v>
      </c>
      <c r="F119" s="5">
        <v>100</v>
      </c>
      <c r="G119" s="5">
        <f t="shared" si="39"/>
        <v>1</v>
      </c>
      <c r="H119" s="1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Q119" s="39">
        <v>37</v>
      </c>
      <c r="AR119" s="8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1:62" x14ac:dyDescent="0.3">
      <c r="A120" s="47" t="s">
        <v>1009</v>
      </c>
      <c r="B120" s="47" t="s">
        <v>1277</v>
      </c>
      <c r="C120" s="5">
        <f t="shared" si="26"/>
        <v>144</v>
      </c>
      <c r="D120" s="5">
        <f t="shared" si="38"/>
        <v>0</v>
      </c>
      <c r="E120" s="5">
        <f t="shared" si="40"/>
        <v>579</v>
      </c>
      <c r="F120" s="5">
        <v>55</v>
      </c>
      <c r="G120" s="5">
        <f t="shared" si="39"/>
        <v>12</v>
      </c>
      <c r="H120" s="1"/>
      <c r="I120" s="40"/>
      <c r="J120" s="36"/>
      <c r="K120" s="36"/>
      <c r="L120" s="36"/>
      <c r="M120" s="36"/>
      <c r="N120" s="36"/>
      <c r="S120" s="41"/>
      <c r="T120" s="36"/>
      <c r="W120" s="36"/>
      <c r="AE120" s="19">
        <v>51</v>
      </c>
      <c r="AF120" s="36">
        <v>40</v>
      </c>
      <c r="AG120" s="36">
        <v>39</v>
      </c>
      <c r="AH120" s="36">
        <v>46</v>
      </c>
      <c r="AI120" s="36">
        <v>44</v>
      </c>
      <c r="AJ120" s="36">
        <v>45</v>
      </c>
      <c r="AK120" s="36">
        <v>43</v>
      </c>
      <c r="AL120" s="36">
        <v>64</v>
      </c>
      <c r="AM120" s="36">
        <v>52</v>
      </c>
      <c r="AN120" s="36">
        <v>51</v>
      </c>
      <c r="AO120" s="1">
        <v>53</v>
      </c>
      <c r="AP120" s="1">
        <v>51</v>
      </c>
      <c r="AQ120" s="8"/>
      <c r="AR120" s="8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1:62" x14ac:dyDescent="0.3">
      <c r="A121" s="47" t="s">
        <v>1141</v>
      </c>
      <c r="B121" s="47" t="s">
        <v>1176</v>
      </c>
      <c r="C121" s="5">
        <f t="shared" si="26"/>
        <v>234</v>
      </c>
      <c r="D121" s="5">
        <f t="shared" si="38"/>
        <v>0</v>
      </c>
      <c r="E121" s="5">
        <f t="shared" si="40"/>
        <v>299</v>
      </c>
      <c r="F121" s="5">
        <v>19</v>
      </c>
      <c r="G121" s="5">
        <f t="shared" si="39"/>
        <v>3</v>
      </c>
      <c r="H121" s="1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N121" s="19">
        <v>177</v>
      </c>
      <c r="AO121" s="1">
        <v>72</v>
      </c>
      <c r="AP121" s="1">
        <v>50</v>
      </c>
      <c r="AQ121" s="8"/>
      <c r="AR121" s="8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1:62" x14ac:dyDescent="0.3">
      <c r="A122" s="47" t="s">
        <v>1142</v>
      </c>
      <c r="B122" s="47" t="s">
        <v>1176</v>
      </c>
      <c r="C122" s="5">
        <f t="shared" si="26"/>
        <v>243</v>
      </c>
      <c r="D122" s="5">
        <f t="shared" si="38"/>
        <v>0</v>
      </c>
      <c r="E122" s="5">
        <f t="shared" si="40"/>
        <v>278</v>
      </c>
      <c r="F122" s="5">
        <v>21</v>
      </c>
      <c r="G122" s="5">
        <f t="shared" si="39"/>
        <v>3</v>
      </c>
      <c r="H122" s="1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N122" s="19">
        <v>159</v>
      </c>
      <c r="AO122" s="1">
        <v>70</v>
      </c>
      <c r="AP122" s="1">
        <v>49</v>
      </c>
      <c r="AQ122" s="8"/>
      <c r="AR122" s="8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1:62" x14ac:dyDescent="0.3">
      <c r="A123" s="47" t="s">
        <v>1143</v>
      </c>
      <c r="B123" s="47" t="s">
        <v>1176</v>
      </c>
      <c r="C123" s="5">
        <f t="shared" si="26"/>
        <v>250</v>
      </c>
      <c r="D123" s="5">
        <f t="shared" si="38"/>
        <v>0</v>
      </c>
      <c r="E123" s="5">
        <f t="shared" si="40"/>
        <v>271</v>
      </c>
      <c r="F123" s="5">
        <v>22</v>
      </c>
      <c r="G123" s="5">
        <f t="shared" si="39"/>
        <v>3</v>
      </c>
      <c r="H123" s="1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N123" s="19">
        <v>156</v>
      </c>
      <c r="AO123" s="1">
        <v>68</v>
      </c>
      <c r="AP123" s="1">
        <v>47</v>
      </c>
      <c r="AQ123" s="8"/>
      <c r="AR123" s="8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spans="1:62" x14ac:dyDescent="0.3">
      <c r="A124" s="47" t="s">
        <v>1303</v>
      </c>
      <c r="B124" s="47" t="s">
        <v>1305</v>
      </c>
      <c r="C124" s="5">
        <f t="shared" si="26"/>
        <v>540</v>
      </c>
      <c r="D124" s="5">
        <f t="shared" si="38"/>
        <v>0</v>
      </c>
      <c r="E124" s="5">
        <f t="shared" si="40"/>
        <v>43</v>
      </c>
      <c r="F124" s="5">
        <v>88</v>
      </c>
      <c r="G124" s="5">
        <f t="shared" si="39"/>
        <v>1</v>
      </c>
      <c r="H124" s="1"/>
      <c r="I124" s="40"/>
      <c r="J124" s="36"/>
      <c r="K124" s="36"/>
      <c r="L124" s="36"/>
      <c r="M124" s="36"/>
      <c r="N124" s="36"/>
      <c r="S124" s="41"/>
      <c r="T124" s="36"/>
      <c r="W124" s="36"/>
      <c r="AH124" s="36"/>
      <c r="AP124" s="39">
        <v>43</v>
      </c>
      <c r="AQ124" s="8"/>
      <c r="AR124" s="8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spans="1:62" x14ac:dyDescent="0.3">
      <c r="A125" s="47" t="s">
        <v>1149</v>
      </c>
      <c r="B125" s="47" t="s">
        <v>1317</v>
      </c>
      <c r="C125" s="5">
        <f t="shared" si="26"/>
        <v>275</v>
      </c>
      <c r="D125" s="5">
        <f t="shared" si="38"/>
        <v>0</v>
      </c>
      <c r="E125" s="5">
        <f t="shared" si="40"/>
        <v>211</v>
      </c>
      <c r="F125" s="5">
        <v>36</v>
      </c>
      <c r="G125" s="5">
        <f t="shared" si="39"/>
        <v>3</v>
      </c>
      <c r="H125" s="1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114</v>
      </c>
      <c r="AO125" s="1">
        <v>56</v>
      </c>
      <c r="AP125" s="1">
        <v>41</v>
      </c>
      <c r="AQ125" s="8"/>
      <c r="AR125" s="8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spans="1:62" x14ac:dyDescent="0.3">
      <c r="A126" s="47" t="s">
        <v>1150</v>
      </c>
      <c r="B126" s="47" t="s">
        <v>1318</v>
      </c>
      <c r="C126" s="5">
        <f t="shared" si="26"/>
        <v>283</v>
      </c>
      <c r="D126" s="5">
        <f t="shared" si="38"/>
        <v>0</v>
      </c>
      <c r="E126" s="5">
        <f t="shared" si="40"/>
        <v>199</v>
      </c>
      <c r="F126" s="5">
        <v>39</v>
      </c>
      <c r="G126" s="5">
        <f t="shared" si="39"/>
        <v>3</v>
      </c>
      <c r="H126" s="1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N126" s="19">
        <v>108</v>
      </c>
      <c r="AO126" s="1">
        <v>51</v>
      </c>
      <c r="AP126" s="1">
        <v>40</v>
      </c>
      <c r="AQ126" s="8"/>
      <c r="AR126" s="8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spans="1:62" x14ac:dyDescent="0.3">
      <c r="A127" s="47" t="s">
        <v>1146</v>
      </c>
      <c r="B127" s="47" t="s">
        <v>1176</v>
      </c>
      <c r="C127" s="5">
        <f t="shared" si="26"/>
        <v>266</v>
      </c>
      <c r="D127" s="5">
        <f t="shared" si="38"/>
        <v>0</v>
      </c>
      <c r="E127" s="5">
        <f t="shared" si="40"/>
        <v>235</v>
      </c>
      <c r="F127" s="5">
        <v>31</v>
      </c>
      <c r="G127" s="5">
        <f t="shared" si="39"/>
        <v>3</v>
      </c>
      <c r="H127" s="1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N127" s="19">
        <v>138</v>
      </c>
      <c r="AO127" s="1">
        <v>57</v>
      </c>
      <c r="AP127" s="1">
        <v>40</v>
      </c>
      <c r="AQ127" s="8"/>
      <c r="AR127" s="8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spans="1:62" x14ac:dyDescent="0.3">
      <c r="A128" s="47" t="s">
        <v>1089</v>
      </c>
      <c r="B128" s="47" t="s">
        <v>1273</v>
      </c>
      <c r="C128" s="5">
        <f t="shared" si="26"/>
        <v>188</v>
      </c>
      <c r="D128" s="5">
        <f t="shared" si="38"/>
        <v>0</v>
      </c>
      <c r="E128" s="5">
        <f t="shared" si="40"/>
        <v>430</v>
      </c>
      <c r="F128" s="5">
        <v>14</v>
      </c>
      <c r="G128" s="5">
        <f t="shared" si="39"/>
        <v>6</v>
      </c>
      <c r="H128" s="1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K128" s="19">
        <v>145</v>
      </c>
      <c r="AL128" s="36">
        <v>85</v>
      </c>
      <c r="AM128" s="36">
        <v>66</v>
      </c>
      <c r="AN128" s="36">
        <v>52</v>
      </c>
      <c r="AO128" s="1">
        <v>43</v>
      </c>
      <c r="AP128" s="1">
        <v>39</v>
      </c>
      <c r="AQ128" s="8"/>
      <c r="AR128" s="8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spans="1:62" x14ac:dyDescent="0.3">
      <c r="A129" s="47" t="s">
        <v>1153</v>
      </c>
      <c r="B129" s="47" t="s">
        <v>1176</v>
      </c>
      <c r="C129" s="5">
        <f t="shared" si="26"/>
        <v>287</v>
      </c>
      <c r="D129" s="5">
        <f t="shared" si="38"/>
        <v>0</v>
      </c>
      <c r="E129" s="5">
        <f t="shared" si="40"/>
        <v>195</v>
      </c>
      <c r="F129" s="5">
        <v>43</v>
      </c>
      <c r="G129" s="5">
        <f t="shared" si="39"/>
        <v>3</v>
      </c>
      <c r="H129" s="1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105</v>
      </c>
      <c r="AO129" s="1">
        <v>51</v>
      </c>
      <c r="AP129" s="1">
        <v>39</v>
      </c>
      <c r="AQ129" s="8"/>
      <c r="AR129" s="8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spans="1:62" x14ac:dyDescent="0.3">
      <c r="A130" s="47" t="s">
        <v>1090</v>
      </c>
      <c r="B130" s="47" t="s">
        <v>1273</v>
      </c>
      <c r="C130" s="5">
        <f t="shared" ref="C130:C193" si="41">RANK(E130,$E$2:$E$1364,0)</f>
        <v>194</v>
      </c>
      <c r="D130" s="5">
        <f t="shared" si="38"/>
        <v>0</v>
      </c>
      <c r="E130" s="5">
        <f t="shared" si="40"/>
        <v>410</v>
      </c>
      <c r="F130" s="5">
        <v>16</v>
      </c>
      <c r="G130" s="5">
        <f t="shared" si="39"/>
        <v>6</v>
      </c>
      <c r="H130" s="1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K130" s="19">
        <v>135</v>
      </c>
      <c r="AL130" s="36">
        <v>82</v>
      </c>
      <c r="AM130" s="36">
        <v>63</v>
      </c>
      <c r="AN130" s="36">
        <v>51</v>
      </c>
      <c r="AO130" s="1">
        <v>42</v>
      </c>
      <c r="AP130" s="1">
        <v>37</v>
      </c>
      <c r="AQ130" s="8"/>
      <c r="AR130" s="8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spans="1:62" x14ac:dyDescent="0.3">
      <c r="A131" s="47" t="s">
        <v>830</v>
      </c>
      <c r="B131" s="47" t="s">
        <v>1286</v>
      </c>
      <c r="C131" s="5">
        <f t="shared" si="41"/>
        <v>56</v>
      </c>
      <c r="D131" s="5">
        <f t="shared" si="38"/>
        <v>0</v>
      </c>
      <c r="E131" s="5">
        <f t="shared" si="40"/>
        <v>1301</v>
      </c>
      <c r="F131" s="5">
        <v>36</v>
      </c>
      <c r="G131" s="5">
        <f t="shared" si="39"/>
        <v>22</v>
      </c>
      <c r="H131" s="1"/>
      <c r="I131" s="40"/>
      <c r="J131" s="36"/>
      <c r="K131" s="36"/>
      <c r="L131" s="36"/>
      <c r="M131" s="36"/>
      <c r="N131" s="36"/>
      <c r="S131" s="40"/>
      <c r="T131" s="19">
        <v>30</v>
      </c>
      <c r="U131" s="36">
        <v>43</v>
      </c>
      <c r="V131" s="36">
        <v>43</v>
      </c>
      <c r="W131" s="36">
        <v>43</v>
      </c>
      <c r="X131" s="36">
        <v>46</v>
      </c>
      <c r="Y131" s="36">
        <v>47</v>
      </c>
      <c r="Z131" s="36">
        <v>50</v>
      </c>
      <c r="AA131" s="36">
        <v>52</v>
      </c>
      <c r="AB131" s="36">
        <v>57</v>
      </c>
      <c r="AC131" s="36">
        <v>61</v>
      </c>
      <c r="AD131" s="36">
        <v>65</v>
      </c>
      <c r="AE131" s="36">
        <v>64</v>
      </c>
      <c r="AF131" s="36">
        <v>65</v>
      </c>
      <c r="AG131" s="36">
        <v>65</v>
      </c>
      <c r="AH131" s="36">
        <v>74</v>
      </c>
      <c r="AI131" s="36">
        <v>62</v>
      </c>
      <c r="AJ131" s="36">
        <v>64</v>
      </c>
      <c r="AK131" s="36">
        <v>69</v>
      </c>
      <c r="AL131" s="36">
        <v>71</v>
      </c>
      <c r="AM131" s="36">
        <v>75</v>
      </c>
      <c r="AN131" s="36">
        <v>81</v>
      </c>
      <c r="AO131" s="1">
        <v>74</v>
      </c>
      <c r="AP131" s="8"/>
      <c r="AQ131" s="8"/>
      <c r="AR131" s="8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spans="1:62" x14ac:dyDescent="0.3">
      <c r="A132" s="47" t="s">
        <v>1152</v>
      </c>
      <c r="B132" s="47" t="s">
        <v>1176</v>
      </c>
      <c r="C132" s="5">
        <f t="shared" si="41"/>
        <v>311</v>
      </c>
      <c r="D132" s="5">
        <f t="shared" si="38"/>
        <v>0</v>
      </c>
      <c r="E132" s="5">
        <f t="shared" si="40"/>
        <v>156</v>
      </c>
      <c r="F132" s="5">
        <v>42</v>
      </c>
      <c r="G132" s="5">
        <f t="shared" si="39"/>
        <v>2</v>
      </c>
      <c r="H132" s="1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N132" s="19">
        <v>107</v>
      </c>
      <c r="AO132" s="1">
        <v>49</v>
      </c>
      <c r="AP132" s="8"/>
      <c r="AQ132" s="8"/>
      <c r="AR132" s="8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spans="1:62" x14ac:dyDescent="0.3">
      <c r="A133" s="47" t="s">
        <v>1151</v>
      </c>
      <c r="B133" s="47" t="s">
        <v>1331</v>
      </c>
      <c r="C133" s="5">
        <f t="shared" si="41"/>
        <v>312</v>
      </c>
      <c r="D133" s="5">
        <f t="shared" si="38"/>
        <v>0</v>
      </c>
      <c r="E133" s="5">
        <f t="shared" si="40"/>
        <v>155</v>
      </c>
      <c r="F133" s="5">
        <v>41</v>
      </c>
      <c r="G133" s="5">
        <f t="shared" si="39"/>
        <v>2</v>
      </c>
      <c r="H133" s="1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107</v>
      </c>
      <c r="AO133" s="1">
        <v>48</v>
      </c>
      <c r="AP133" s="8"/>
      <c r="AQ133" s="8"/>
      <c r="AR133" s="8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spans="1:62" x14ac:dyDescent="0.3">
      <c r="A134" s="47" t="s">
        <v>1156</v>
      </c>
      <c r="B134" s="47" t="s">
        <v>1176</v>
      </c>
      <c r="C134" s="5">
        <f t="shared" si="41"/>
        <v>349</v>
      </c>
      <c r="D134" s="5">
        <f t="shared" si="38"/>
        <v>0</v>
      </c>
      <c r="E134" s="5">
        <f t="shared" si="40"/>
        <v>128</v>
      </c>
      <c r="F134" s="5">
        <v>57</v>
      </c>
      <c r="G134" s="5">
        <f t="shared" si="39"/>
        <v>2</v>
      </c>
      <c r="H134" s="1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84</v>
      </c>
      <c r="AO134" s="1">
        <v>44</v>
      </c>
      <c r="AP134" s="8"/>
      <c r="AQ134" s="8"/>
      <c r="AR134" s="8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spans="1:62" x14ac:dyDescent="0.3">
      <c r="A135" s="47" t="s">
        <v>1091</v>
      </c>
      <c r="B135" s="47" t="s">
        <v>1273</v>
      </c>
      <c r="C135" s="5">
        <f t="shared" si="41"/>
        <v>211</v>
      </c>
      <c r="D135" s="5">
        <f t="shared" si="38"/>
        <v>0</v>
      </c>
      <c r="E135" s="5">
        <f t="shared" si="40"/>
        <v>368</v>
      </c>
      <c r="F135" s="5">
        <v>19</v>
      </c>
      <c r="G135" s="5">
        <f t="shared" si="39"/>
        <v>5</v>
      </c>
      <c r="H135" s="1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K135" s="19">
        <v>131</v>
      </c>
      <c r="AL135" s="36">
        <v>83</v>
      </c>
      <c r="AM135" s="36">
        <v>63</v>
      </c>
      <c r="AN135" s="36">
        <v>50</v>
      </c>
      <c r="AO135" s="1">
        <v>41</v>
      </c>
      <c r="AP135" s="8"/>
      <c r="AQ135" s="8"/>
      <c r="AR135" s="8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spans="1:62" x14ac:dyDescent="0.3">
      <c r="A136" s="47" t="s">
        <v>1155</v>
      </c>
      <c r="B136" s="47" t="s">
        <v>1176</v>
      </c>
      <c r="C136" s="5">
        <f t="shared" si="41"/>
        <v>352</v>
      </c>
      <c r="D136" s="5">
        <f t="shared" si="38"/>
        <v>0</v>
      </c>
      <c r="E136" s="5">
        <f t="shared" si="40"/>
        <v>125</v>
      </c>
      <c r="F136" s="5">
        <v>56</v>
      </c>
      <c r="G136" s="5">
        <f t="shared" si="39"/>
        <v>2</v>
      </c>
      <c r="H136" s="1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84</v>
      </c>
      <c r="AO136" s="1">
        <v>41</v>
      </c>
      <c r="AP136" s="8"/>
      <c r="AQ136" s="8"/>
      <c r="AR136" s="8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x14ac:dyDescent="0.3">
      <c r="A137" s="47" t="s">
        <v>1098</v>
      </c>
      <c r="B137" s="47" t="s">
        <v>1273</v>
      </c>
      <c r="C137" s="5">
        <f t="shared" si="41"/>
        <v>254</v>
      </c>
      <c r="D137" s="5">
        <f t="shared" si="38"/>
        <v>0</v>
      </c>
      <c r="E137" s="5">
        <f t="shared" si="40"/>
        <v>254</v>
      </c>
      <c r="F137" s="5">
        <v>44</v>
      </c>
      <c r="G137" s="5">
        <f t="shared" si="39"/>
        <v>4</v>
      </c>
      <c r="H137" s="1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K137" s="19">
        <v>86</v>
      </c>
      <c r="AL137" s="36">
        <v>74</v>
      </c>
      <c r="AM137" s="36">
        <v>55</v>
      </c>
      <c r="AN137" s="38"/>
      <c r="AO137" s="9">
        <v>39</v>
      </c>
      <c r="AP137" s="8"/>
      <c r="AQ137" s="8"/>
      <c r="AR137" s="8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spans="1:62" x14ac:dyDescent="0.3">
      <c r="A138" s="47" t="s">
        <v>1113</v>
      </c>
      <c r="B138" s="47" t="s">
        <v>1196</v>
      </c>
      <c r="C138" s="5">
        <f t="shared" si="41"/>
        <v>238</v>
      </c>
      <c r="D138" s="5">
        <f t="shared" si="38"/>
        <v>0</v>
      </c>
      <c r="E138" s="5">
        <f t="shared" si="40"/>
        <v>289</v>
      </c>
      <c r="F138" s="5">
        <v>1</v>
      </c>
      <c r="G138" s="5">
        <f t="shared" si="39"/>
        <v>28</v>
      </c>
      <c r="H138" s="1">
        <v>25</v>
      </c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42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7">
        <v>92</v>
      </c>
      <c r="AM138" s="36">
        <v>97</v>
      </c>
      <c r="AN138" s="36">
        <v>100</v>
      </c>
      <c r="AO138" s="8"/>
      <c r="AP138" s="8"/>
      <c r="AQ138" s="8"/>
      <c r="AR138" s="8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spans="1:62" x14ac:dyDescent="0.3">
      <c r="A139" s="47" t="s">
        <v>1157</v>
      </c>
      <c r="B139" s="47" t="s">
        <v>1485</v>
      </c>
      <c r="C139" s="5">
        <f t="shared" si="41"/>
        <v>418</v>
      </c>
      <c r="D139" s="5">
        <f t="shared" si="38"/>
        <v>0</v>
      </c>
      <c r="E139" s="5">
        <f t="shared" si="40"/>
        <v>81</v>
      </c>
      <c r="F139" s="5">
        <v>61</v>
      </c>
      <c r="G139" s="5">
        <f t="shared" si="39"/>
        <v>1</v>
      </c>
      <c r="H139" s="1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N139" s="19">
        <v>81</v>
      </c>
      <c r="AO139" s="8"/>
      <c r="AP139" s="8"/>
      <c r="AQ139" s="8"/>
      <c r="AR139" s="8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spans="1:62" x14ac:dyDescent="0.3">
      <c r="A140" s="47" t="s">
        <v>639</v>
      </c>
      <c r="B140" s="47" t="s">
        <v>1332</v>
      </c>
      <c r="C140" s="5">
        <f t="shared" si="41"/>
        <v>372</v>
      </c>
      <c r="D140" s="5">
        <f t="shared" si="38"/>
        <v>0</v>
      </c>
      <c r="E140" s="5">
        <f t="shared" si="40"/>
        <v>110</v>
      </c>
      <c r="F140" s="5">
        <v>23</v>
      </c>
      <c r="G140" s="5">
        <f t="shared" si="39"/>
        <v>2</v>
      </c>
      <c r="H140" s="1"/>
      <c r="I140" s="40">
        <v>32</v>
      </c>
      <c r="J140" s="38"/>
      <c r="K140" s="38"/>
      <c r="L140" s="38"/>
      <c r="M140" s="38"/>
      <c r="N140" s="38"/>
      <c r="O140" s="38"/>
      <c r="P140" s="38"/>
      <c r="Q140" s="38"/>
      <c r="R140" s="38"/>
      <c r="S140" s="42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7">
        <v>78</v>
      </c>
      <c r="AO140" s="8"/>
      <c r="AP140" s="8"/>
      <c r="AQ140" s="8"/>
      <c r="AR140" s="8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spans="1:62" x14ac:dyDescent="0.3">
      <c r="A141" s="47" t="s">
        <v>1158</v>
      </c>
      <c r="B141" s="47" t="s">
        <v>1484</v>
      </c>
      <c r="C141" s="5">
        <f t="shared" si="41"/>
        <v>430</v>
      </c>
      <c r="D141" s="5">
        <f t="shared" si="38"/>
        <v>0</v>
      </c>
      <c r="E141" s="5">
        <f t="shared" si="40"/>
        <v>71</v>
      </c>
      <c r="F141" s="5">
        <v>65</v>
      </c>
      <c r="G141" s="5">
        <f t="shared" si="39"/>
        <v>1</v>
      </c>
      <c r="H141" s="1"/>
      <c r="I141" s="40"/>
      <c r="J141" s="36"/>
      <c r="K141" s="36"/>
      <c r="L141" s="36"/>
      <c r="M141" s="36"/>
      <c r="N141" s="36"/>
      <c r="S141" s="41"/>
      <c r="T141" s="36"/>
      <c r="W141" s="36"/>
      <c r="AH141" s="36"/>
      <c r="AN141" s="19">
        <v>71</v>
      </c>
      <c r="AO141" s="8"/>
      <c r="AP141" s="8"/>
      <c r="AQ141" s="8"/>
      <c r="AR141" s="8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spans="1:62" x14ac:dyDescent="0.3">
      <c r="A142" s="47" t="s">
        <v>1161</v>
      </c>
      <c r="B142" s="47" t="s">
        <v>1483</v>
      </c>
      <c r="C142" s="5">
        <f t="shared" si="41"/>
        <v>433</v>
      </c>
      <c r="D142" s="5">
        <f t="shared" si="38"/>
        <v>0</v>
      </c>
      <c r="E142" s="5">
        <f t="shared" si="40"/>
        <v>70</v>
      </c>
      <c r="F142" s="5">
        <v>67</v>
      </c>
      <c r="G142" s="5">
        <f t="shared" si="39"/>
        <v>1</v>
      </c>
      <c r="H142" s="1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N142" s="19">
        <v>70</v>
      </c>
      <c r="AO142" s="8"/>
      <c r="AP142" s="8"/>
      <c r="AQ142" s="8"/>
      <c r="AR142" s="8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spans="1:62" x14ac:dyDescent="0.3">
      <c r="A143" s="47" t="s">
        <v>1159</v>
      </c>
      <c r="B143" s="47" t="s">
        <v>1176</v>
      </c>
      <c r="C143" s="5">
        <f t="shared" si="41"/>
        <v>436</v>
      </c>
      <c r="D143" s="5">
        <f t="shared" si="38"/>
        <v>0</v>
      </c>
      <c r="E143" s="5">
        <f t="shared" si="40"/>
        <v>68</v>
      </c>
      <c r="F143" s="5">
        <v>71</v>
      </c>
      <c r="G143" s="5">
        <f t="shared" si="39"/>
        <v>1</v>
      </c>
      <c r="H143" s="1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N143" s="19">
        <v>68</v>
      </c>
      <c r="AO143" s="8"/>
      <c r="AP143" s="8"/>
      <c r="AQ143" s="8"/>
      <c r="AR143" s="8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spans="1:62" x14ac:dyDescent="0.3">
      <c r="A144" s="47" t="s">
        <v>1160</v>
      </c>
      <c r="B144" s="47" t="s">
        <v>1176</v>
      </c>
      <c r="C144" s="5">
        <f t="shared" si="41"/>
        <v>436</v>
      </c>
      <c r="D144" s="5">
        <f t="shared" ref="D144:D206" si="42">AR144</f>
        <v>0</v>
      </c>
      <c r="E144" s="5">
        <f t="shared" si="40"/>
        <v>68</v>
      </c>
      <c r="F144" s="5">
        <v>72</v>
      </c>
      <c r="G144" s="5">
        <f t="shared" si="39"/>
        <v>1</v>
      </c>
      <c r="H144" s="1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N144" s="19">
        <v>68</v>
      </c>
      <c r="AO144" s="8"/>
      <c r="AP144" s="8"/>
      <c r="AQ144" s="8"/>
      <c r="AR144" s="8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spans="1:62" x14ac:dyDescent="0.3">
      <c r="A145" s="47" t="s">
        <v>1162</v>
      </c>
      <c r="B145" s="47" t="s">
        <v>1176</v>
      </c>
      <c r="C145" s="5">
        <f t="shared" si="41"/>
        <v>440</v>
      </c>
      <c r="D145" s="5">
        <f t="shared" si="42"/>
        <v>0</v>
      </c>
      <c r="E145" s="5">
        <f t="shared" si="40"/>
        <v>67</v>
      </c>
      <c r="F145" s="5">
        <v>74</v>
      </c>
      <c r="G145" s="5">
        <f t="shared" si="39"/>
        <v>1</v>
      </c>
      <c r="H145" s="1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N145" s="19">
        <v>67</v>
      </c>
      <c r="AO145" s="8"/>
      <c r="AP145" s="8"/>
      <c r="AQ145" s="8"/>
      <c r="AR145" s="8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spans="1:62" x14ac:dyDescent="0.3">
      <c r="A146" s="47" t="s">
        <v>1163</v>
      </c>
      <c r="B146" s="47" t="s">
        <v>1482</v>
      </c>
      <c r="C146" s="5">
        <f t="shared" si="41"/>
        <v>447</v>
      </c>
      <c r="D146" s="5">
        <f t="shared" si="42"/>
        <v>0</v>
      </c>
      <c r="E146" s="5">
        <f t="shared" si="40"/>
        <v>65</v>
      </c>
      <c r="F146" s="5">
        <v>76</v>
      </c>
      <c r="G146" s="5">
        <f t="shared" ref="G146:G208" si="43">H146+COUNT(I146:BJ146)</f>
        <v>1</v>
      </c>
      <c r="H146" s="1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N146" s="19">
        <v>65</v>
      </c>
      <c r="AO146" s="8"/>
      <c r="AP146" s="8"/>
      <c r="AQ146" s="8"/>
      <c r="AR146" s="8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spans="1:62" x14ac:dyDescent="0.3">
      <c r="A147" s="47" t="s">
        <v>735</v>
      </c>
      <c r="B147" s="47" t="s">
        <v>1203</v>
      </c>
      <c r="C147" s="5">
        <f t="shared" si="41"/>
        <v>25</v>
      </c>
      <c r="D147" s="5">
        <f t="shared" si="42"/>
        <v>0</v>
      </c>
      <c r="E147" s="5">
        <f t="shared" si="40"/>
        <v>1916</v>
      </c>
      <c r="F147" s="5">
        <v>3</v>
      </c>
      <c r="G147" s="5">
        <f t="shared" si="43"/>
        <v>29</v>
      </c>
      <c r="H147" s="1">
        <v>1</v>
      </c>
      <c r="I147" s="40">
        <v>225</v>
      </c>
      <c r="J147" s="36">
        <v>151</v>
      </c>
      <c r="K147" s="36">
        <v>119</v>
      </c>
      <c r="L147" s="36">
        <v>95</v>
      </c>
      <c r="M147" s="36">
        <v>86</v>
      </c>
      <c r="N147" s="36">
        <v>69</v>
      </c>
      <c r="O147" s="36">
        <v>59</v>
      </c>
      <c r="P147" s="36">
        <v>44</v>
      </c>
      <c r="Q147" s="36">
        <v>43</v>
      </c>
      <c r="R147" s="36">
        <v>38</v>
      </c>
      <c r="S147" s="40">
        <v>36</v>
      </c>
      <c r="T147" s="36">
        <v>40</v>
      </c>
      <c r="U147" s="36">
        <v>50</v>
      </c>
      <c r="V147" s="36">
        <v>45</v>
      </c>
      <c r="W147" s="36">
        <v>40</v>
      </c>
      <c r="X147" s="36">
        <v>34</v>
      </c>
      <c r="Y147" s="36">
        <v>37</v>
      </c>
      <c r="Z147" s="38"/>
      <c r="AA147" s="38"/>
      <c r="AB147" s="38"/>
      <c r="AC147" s="38"/>
      <c r="AD147" s="37">
        <v>42</v>
      </c>
      <c r="AE147" s="36">
        <v>48</v>
      </c>
      <c r="AF147" s="36">
        <v>52</v>
      </c>
      <c r="AG147" s="36">
        <v>72</v>
      </c>
      <c r="AH147" s="36">
        <v>63</v>
      </c>
      <c r="AI147" s="36">
        <v>61</v>
      </c>
      <c r="AJ147" s="36">
        <v>115</v>
      </c>
      <c r="AK147" s="36">
        <v>62</v>
      </c>
      <c r="AL147" s="36">
        <v>62</v>
      </c>
      <c r="AM147" s="36">
        <v>66</v>
      </c>
      <c r="AN147" s="36">
        <v>62</v>
      </c>
      <c r="AO147" s="8"/>
      <c r="AP147" s="8"/>
      <c r="AQ147" s="8"/>
      <c r="AR147" s="8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spans="1:62" x14ac:dyDescent="0.3">
      <c r="A148" s="47" t="s">
        <v>1164</v>
      </c>
      <c r="B148" s="47" t="s">
        <v>1176</v>
      </c>
      <c r="C148" s="5">
        <f t="shared" si="41"/>
        <v>455</v>
      </c>
      <c r="D148" s="5">
        <f t="shared" si="42"/>
        <v>0</v>
      </c>
      <c r="E148" s="5">
        <f t="shared" si="40"/>
        <v>62</v>
      </c>
      <c r="F148" s="5">
        <v>82</v>
      </c>
      <c r="G148" s="5">
        <f t="shared" si="43"/>
        <v>1</v>
      </c>
      <c r="H148" s="1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N148" s="19">
        <v>62</v>
      </c>
      <c r="AO148" s="8"/>
      <c r="AP148" s="8"/>
      <c r="AQ148" s="8"/>
      <c r="AR148" s="8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spans="1:62" x14ac:dyDescent="0.3">
      <c r="A149" s="47" t="s">
        <v>1165</v>
      </c>
      <c r="B149" s="47" t="s">
        <v>1176</v>
      </c>
      <c r="C149" s="5">
        <f t="shared" si="41"/>
        <v>473</v>
      </c>
      <c r="D149" s="5">
        <f t="shared" si="42"/>
        <v>0</v>
      </c>
      <c r="E149" s="5">
        <f t="shared" si="40"/>
        <v>57</v>
      </c>
      <c r="F149" s="5">
        <v>85</v>
      </c>
      <c r="G149" s="5">
        <f t="shared" si="43"/>
        <v>1</v>
      </c>
      <c r="H149" s="1"/>
      <c r="I149" s="40"/>
      <c r="J149" s="36"/>
      <c r="K149" s="36"/>
      <c r="L149" s="36"/>
      <c r="M149" s="36"/>
      <c r="N149" s="36"/>
      <c r="S149" s="41"/>
      <c r="T149" s="36"/>
      <c r="W149" s="36"/>
      <c r="AH149" s="36"/>
      <c r="AN149" s="19">
        <v>57</v>
      </c>
      <c r="AO149" s="8"/>
      <c r="AP149" s="8"/>
      <c r="AQ149" s="8"/>
      <c r="AR149" s="8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spans="1:62" x14ac:dyDescent="0.3">
      <c r="A150" s="47" t="s">
        <v>1166</v>
      </c>
      <c r="B150" s="47" t="s">
        <v>1176</v>
      </c>
      <c r="C150" s="5">
        <f t="shared" si="41"/>
        <v>481</v>
      </c>
      <c r="D150" s="5">
        <f t="shared" si="42"/>
        <v>0</v>
      </c>
      <c r="E150" s="5">
        <f t="shared" si="40"/>
        <v>55</v>
      </c>
      <c r="F150" s="5">
        <v>88</v>
      </c>
      <c r="G150" s="5">
        <f t="shared" si="43"/>
        <v>1</v>
      </c>
      <c r="H150" s="1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N150" s="19">
        <v>55</v>
      </c>
      <c r="AO150" s="8"/>
      <c r="AP150" s="8"/>
      <c r="AQ150" s="8"/>
      <c r="AR150" s="8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spans="1:62" x14ac:dyDescent="0.3">
      <c r="A151" s="47" t="s">
        <v>1167</v>
      </c>
      <c r="B151" s="47" t="s">
        <v>1176</v>
      </c>
      <c r="C151" s="5">
        <f t="shared" si="41"/>
        <v>491</v>
      </c>
      <c r="D151" s="5">
        <f t="shared" si="42"/>
        <v>0</v>
      </c>
      <c r="E151" s="5">
        <f t="shared" si="40"/>
        <v>52</v>
      </c>
      <c r="F151" s="5">
        <v>92</v>
      </c>
      <c r="G151" s="5">
        <f t="shared" si="43"/>
        <v>1</v>
      </c>
      <c r="H151" s="1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N151" s="19">
        <v>52</v>
      </c>
      <c r="AO151" s="8"/>
      <c r="AP151" s="8"/>
      <c r="AQ151" s="8"/>
      <c r="AR151" s="8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spans="1:62" x14ac:dyDescent="0.3">
      <c r="A152" s="47" t="s">
        <v>1168</v>
      </c>
      <c r="B152" s="47" t="s">
        <v>1176</v>
      </c>
      <c r="C152" s="5">
        <f t="shared" si="41"/>
        <v>491</v>
      </c>
      <c r="D152" s="5">
        <f t="shared" si="42"/>
        <v>0</v>
      </c>
      <c r="E152" s="5">
        <f t="shared" si="40"/>
        <v>52</v>
      </c>
      <c r="F152" s="5">
        <v>93</v>
      </c>
      <c r="G152" s="5">
        <f t="shared" si="43"/>
        <v>1</v>
      </c>
      <c r="H152" s="1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N152" s="19">
        <v>52</v>
      </c>
      <c r="AO152" s="8"/>
      <c r="AP152" s="8"/>
      <c r="AQ152" s="8"/>
      <c r="AR152" s="8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spans="1:62" x14ac:dyDescent="0.3">
      <c r="A153" s="47" t="s">
        <v>331</v>
      </c>
      <c r="B153" s="47" t="s">
        <v>1275</v>
      </c>
      <c r="C153" s="5">
        <f t="shared" si="41"/>
        <v>5</v>
      </c>
      <c r="D153" s="5">
        <f t="shared" si="42"/>
        <v>0</v>
      </c>
      <c r="E153" s="5">
        <f t="shared" si="40"/>
        <v>6146</v>
      </c>
      <c r="F153" s="5">
        <v>1</v>
      </c>
      <c r="G153" s="5">
        <f t="shared" si="43"/>
        <v>65</v>
      </c>
      <c r="H153" s="1">
        <v>35</v>
      </c>
      <c r="I153" s="40">
        <v>237</v>
      </c>
      <c r="J153" s="36">
        <v>230</v>
      </c>
      <c r="K153" s="36">
        <v>226</v>
      </c>
      <c r="L153" s="36">
        <v>220</v>
      </c>
      <c r="M153" s="36">
        <v>210</v>
      </c>
      <c r="N153" s="36">
        <v>209</v>
      </c>
      <c r="O153" s="36">
        <v>204</v>
      </c>
      <c r="P153" s="36">
        <v>182</v>
      </c>
      <c r="Q153" s="36">
        <v>184</v>
      </c>
      <c r="R153" s="36">
        <v>181</v>
      </c>
      <c r="S153" s="42"/>
      <c r="T153" s="37">
        <v>201</v>
      </c>
      <c r="U153" s="36">
        <v>256</v>
      </c>
      <c r="V153" s="36">
        <v>236</v>
      </c>
      <c r="W153" s="36">
        <v>209</v>
      </c>
      <c r="X153" s="36">
        <v>196</v>
      </c>
      <c r="Y153" s="36">
        <v>225</v>
      </c>
      <c r="Z153" s="36">
        <v>229</v>
      </c>
      <c r="AA153" s="36">
        <v>221</v>
      </c>
      <c r="AB153" s="36">
        <v>206</v>
      </c>
      <c r="AC153" s="36">
        <v>219</v>
      </c>
      <c r="AD153" s="36">
        <v>202</v>
      </c>
      <c r="AE153" s="36">
        <v>193</v>
      </c>
      <c r="AF153" s="36">
        <v>193</v>
      </c>
      <c r="AG153" s="36">
        <v>190</v>
      </c>
      <c r="AH153" s="36">
        <v>188</v>
      </c>
      <c r="AI153" s="36">
        <v>186</v>
      </c>
      <c r="AJ153" s="36">
        <v>181</v>
      </c>
      <c r="AK153" s="36">
        <v>178</v>
      </c>
      <c r="AL153" s="36">
        <v>177</v>
      </c>
      <c r="AM153" s="36">
        <v>177</v>
      </c>
      <c r="AN153" s="38"/>
      <c r="AO153" s="8"/>
      <c r="AP153" s="8"/>
      <c r="AQ153" s="8"/>
      <c r="AR153" s="8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x14ac:dyDescent="0.3">
      <c r="A154" s="47" t="s">
        <v>573</v>
      </c>
      <c r="B154" s="47" t="s">
        <v>1204</v>
      </c>
      <c r="C154" s="5">
        <f t="shared" si="41"/>
        <v>4</v>
      </c>
      <c r="D154" s="5">
        <f t="shared" si="42"/>
        <v>0</v>
      </c>
      <c r="E154" s="5">
        <f t="shared" si="40"/>
        <v>6417</v>
      </c>
      <c r="F154" s="5">
        <v>1</v>
      </c>
      <c r="G154" s="5">
        <f t="shared" si="43"/>
        <v>47</v>
      </c>
      <c r="H154" s="1">
        <v>16</v>
      </c>
      <c r="I154" s="40">
        <v>291</v>
      </c>
      <c r="J154" s="36">
        <v>270</v>
      </c>
      <c r="K154" s="36">
        <v>275</v>
      </c>
      <c r="L154" s="36">
        <v>285</v>
      </c>
      <c r="M154" s="36">
        <v>361</v>
      </c>
      <c r="N154" s="36">
        <v>236</v>
      </c>
      <c r="O154" s="36">
        <v>236</v>
      </c>
      <c r="P154" s="36">
        <v>221</v>
      </c>
      <c r="Q154" s="36">
        <v>210</v>
      </c>
      <c r="R154" s="36">
        <v>198</v>
      </c>
      <c r="S154" s="40">
        <v>189</v>
      </c>
      <c r="T154" s="36">
        <v>211</v>
      </c>
      <c r="U154" s="36">
        <v>249</v>
      </c>
      <c r="V154" s="36">
        <v>246</v>
      </c>
      <c r="W154" s="36">
        <v>215</v>
      </c>
      <c r="X154" s="36">
        <v>199</v>
      </c>
      <c r="Y154" s="36">
        <v>201</v>
      </c>
      <c r="Z154" s="36">
        <v>199</v>
      </c>
      <c r="AA154" s="36">
        <v>193</v>
      </c>
      <c r="AB154" s="36">
        <v>183</v>
      </c>
      <c r="AC154" s="36">
        <v>175</v>
      </c>
      <c r="AD154" s="36">
        <v>168</v>
      </c>
      <c r="AE154" s="36">
        <v>178</v>
      </c>
      <c r="AF154" s="36">
        <v>167</v>
      </c>
      <c r="AG154" s="36">
        <v>162</v>
      </c>
      <c r="AH154" s="36">
        <v>160</v>
      </c>
      <c r="AI154" s="36">
        <v>158</v>
      </c>
      <c r="AJ154" s="36">
        <v>153</v>
      </c>
      <c r="AK154" s="36">
        <v>146</v>
      </c>
      <c r="AL154" s="36">
        <v>141</v>
      </c>
      <c r="AM154" s="36">
        <v>141</v>
      </c>
      <c r="AN154" s="38"/>
      <c r="AO154" s="8"/>
      <c r="AP154" s="8"/>
      <c r="AQ154" s="8"/>
      <c r="AR154" s="8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spans="1:62" x14ac:dyDescent="0.3">
      <c r="A155" s="47" t="s">
        <v>733</v>
      </c>
      <c r="B155" s="47" t="s">
        <v>1203</v>
      </c>
      <c r="C155" s="5">
        <f t="shared" si="41"/>
        <v>3</v>
      </c>
      <c r="D155" s="5">
        <f t="shared" si="42"/>
        <v>0</v>
      </c>
      <c r="E155" s="5">
        <f t="shared" si="40"/>
        <v>6487</v>
      </c>
      <c r="F155" s="5">
        <v>1</v>
      </c>
      <c r="G155" s="5">
        <f t="shared" si="43"/>
        <v>32</v>
      </c>
      <c r="H155" s="1">
        <v>1</v>
      </c>
      <c r="I155" s="40">
        <v>424</v>
      </c>
      <c r="J155" s="36">
        <v>322</v>
      </c>
      <c r="K155" s="36">
        <v>302</v>
      </c>
      <c r="L155" s="36">
        <v>302</v>
      </c>
      <c r="M155" s="36">
        <v>294</v>
      </c>
      <c r="N155" s="36">
        <v>258</v>
      </c>
      <c r="O155" s="36">
        <v>257</v>
      </c>
      <c r="P155" s="36">
        <v>213</v>
      </c>
      <c r="Q155" s="36">
        <v>209</v>
      </c>
      <c r="R155" s="36">
        <v>198</v>
      </c>
      <c r="S155" s="40">
        <v>194</v>
      </c>
      <c r="T155" s="36">
        <v>236</v>
      </c>
      <c r="U155" s="36">
        <v>266</v>
      </c>
      <c r="V155" s="36">
        <v>256</v>
      </c>
      <c r="W155" s="36">
        <v>219</v>
      </c>
      <c r="X155" s="36">
        <v>197</v>
      </c>
      <c r="Y155" s="36">
        <v>191</v>
      </c>
      <c r="Z155" s="36">
        <v>193</v>
      </c>
      <c r="AA155" s="36">
        <v>179</v>
      </c>
      <c r="AB155" s="36">
        <v>176</v>
      </c>
      <c r="AC155" s="36">
        <v>172</v>
      </c>
      <c r="AD155" s="36">
        <v>166</v>
      </c>
      <c r="AE155" s="36">
        <v>151</v>
      </c>
      <c r="AF155" s="36">
        <v>148</v>
      </c>
      <c r="AG155" s="36">
        <v>150</v>
      </c>
      <c r="AH155" s="36">
        <v>143</v>
      </c>
      <c r="AI155" s="36">
        <v>140</v>
      </c>
      <c r="AJ155" s="36">
        <v>137</v>
      </c>
      <c r="AK155" s="36">
        <v>133</v>
      </c>
      <c r="AL155" s="36">
        <v>130</v>
      </c>
      <c r="AM155" s="36">
        <v>131</v>
      </c>
      <c r="AN155" s="38"/>
      <c r="AO155" s="8"/>
      <c r="AP155" s="8"/>
      <c r="AQ155" s="8"/>
      <c r="AR155" s="8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spans="1:62" x14ac:dyDescent="0.3">
      <c r="A156" s="47" t="s">
        <v>594</v>
      </c>
      <c r="B156" s="47" t="s">
        <v>1211</v>
      </c>
      <c r="C156" s="5">
        <f t="shared" si="41"/>
        <v>15</v>
      </c>
      <c r="D156" s="5">
        <f t="shared" si="42"/>
        <v>0</v>
      </c>
      <c r="E156" s="5">
        <f t="shared" si="40"/>
        <v>2573</v>
      </c>
      <c r="F156" s="5">
        <v>2</v>
      </c>
      <c r="G156" s="5">
        <f t="shared" si="43"/>
        <v>34</v>
      </c>
      <c r="H156" s="1">
        <v>13</v>
      </c>
      <c r="I156" s="40">
        <v>136</v>
      </c>
      <c r="J156" s="36">
        <v>134</v>
      </c>
      <c r="K156" s="36">
        <v>133</v>
      </c>
      <c r="L156" s="36">
        <v>132</v>
      </c>
      <c r="M156" s="36">
        <v>131</v>
      </c>
      <c r="N156" s="36">
        <v>121</v>
      </c>
      <c r="O156" s="36">
        <v>116</v>
      </c>
      <c r="P156" s="36">
        <v>106</v>
      </c>
      <c r="Q156" s="36">
        <v>102</v>
      </c>
      <c r="R156" s="36">
        <v>93</v>
      </c>
      <c r="S156" s="42"/>
      <c r="T156" s="37">
        <v>98</v>
      </c>
      <c r="U156" s="36">
        <v>130</v>
      </c>
      <c r="V156" s="36">
        <v>114</v>
      </c>
      <c r="W156" s="36">
        <v>104</v>
      </c>
      <c r="X156" s="36">
        <v>95</v>
      </c>
      <c r="Y156" s="36">
        <v>109</v>
      </c>
      <c r="Z156" s="38"/>
      <c r="AA156" s="38"/>
      <c r="AB156" s="38"/>
      <c r="AC156" s="38"/>
      <c r="AD156" s="38"/>
      <c r="AE156" s="38"/>
      <c r="AF156" s="38"/>
      <c r="AG156" s="38"/>
      <c r="AH156" s="38"/>
      <c r="AI156" s="37">
        <v>125</v>
      </c>
      <c r="AJ156" s="36">
        <v>176</v>
      </c>
      <c r="AK156" s="36">
        <v>154</v>
      </c>
      <c r="AL156" s="36">
        <v>139</v>
      </c>
      <c r="AM156" s="36">
        <v>125</v>
      </c>
      <c r="AN156" s="38"/>
      <c r="AO156" s="8"/>
      <c r="AP156" s="8"/>
      <c r="AQ156" s="8"/>
      <c r="AR156" s="8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spans="1:62" x14ac:dyDescent="0.3">
      <c r="A157" s="47" t="s">
        <v>734</v>
      </c>
      <c r="B157" s="47" t="s">
        <v>1203</v>
      </c>
      <c r="C157" s="5">
        <f t="shared" si="41"/>
        <v>7</v>
      </c>
      <c r="D157" s="5">
        <f t="shared" si="42"/>
        <v>0</v>
      </c>
      <c r="E157" s="5">
        <f t="shared" si="40"/>
        <v>4758</v>
      </c>
      <c r="F157" s="5">
        <v>1</v>
      </c>
      <c r="G157" s="5">
        <f t="shared" si="43"/>
        <v>32</v>
      </c>
      <c r="H157" s="1">
        <v>1</v>
      </c>
      <c r="I157" s="40">
        <v>293</v>
      </c>
      <c r="J157" s="36">
        <v>205</v>
      </c>
      <c r="K157" s="36">
        <v>173</v>
      </c>
      <c r="L157" s="36">
        <v>151</v>
      </c>
      <c r="M157" s="36">
        <v>146</v>
      </c>
      <c r="N157" s="36">
        <v>133</v>
      </c>
      <c r="O157" s="36">
        <v>125</v>
      </c>
      <c r="P157" s="36">
        <v>108</v>
      </c>
      <c r="Q157" s="36">
        <v>112</v>
      </c>
      <c r="R157" s="36">
        <v>106</v>
      </c>
      <c r="S157" s="40">
        <v>108</v>
      </c>
      <c r="T157" s="36">
        <v>121</v>
      </c>
      <c r="U157" s="36">
        <v>150</v>
      </c>
      <c r="V157" s="36">
        <v>146</v>
      </c>
      <c r="W157" s="36">
        <v>144</v>
      </c>
      <c r="X157" s="36">
        <v>137</v>
      </c>
      <c r="Y157" s="36">
        <v>141</v>
      </c>
      <c r="Z157" s="36">
        <v>214</v>
      </c>
      <c r="AA157" s="36">
        <v>356</v>
      </c>
      <c r="AB157" s="36">
        <v>196</v>
      </c>
      <c r="AC157" s="36">
        <v>182</v>
      </c>
      <c r="AD157" s="36">
        <v>158</v>
      </c>
      <c r="AE157" s="36">
        <v>152</v>
      </c>
      <c r="AF157" s="36">
        <v>136</v>
      </c>
      <c r="AG157" s="36">
        <v>135</v>
      </c>
      <c r="AH157" s="36">
        <v>129</v>
      </c>
      <c r="AI157" s="36">
        <v>127</v>
      </c>
      <c r="AJ157" s="36">
        <v>130</v>
      </c>
      <c r="AK157" s="36">
        <v>117</v>
      </c>
      <c r="AL157" s="36">
        <v>115</v>
      </c>
      <c r="AM157" s="36">
        <v>112</v>
      </c>
      <c r="AN157" s="38"/>
      <c r="AO157" s="8"/>
      <c r="AP157" s="8"/>
      <c r="AQ157" s="8"/>
      <c r="AR157" s="8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spans="1:62" x14ac:dyDescent="0.3">
      <c r="A158" s="47" t="s">
        <v>727</v>
      </c>
      <c r="B158" s="47" t="s">
        <v>1265</v>
      </c>
      <c r="C158" s="5">
        <f t="shared" si="41"/>
        <v>20</v>
      </c>
      <c r="D158" s="5">
        <f t="shared" si="42"/>
        <v>0</v>
      </c>
      <c r="E158" s="5">
        <f t="shared" si="40"/>
        <v>2063</v>
      </c>
      <c r="F158" s="5">
        <v>26</v>
      </c>
      <c r="G158" s="5">
        <f t="shared" si="43"/>
        <v>33</v>
      </c>
      <c r="H158" s="1">
        <v>2</v>
      </c>
      <c r="I158" s="40">
        <v>39</v>
      </c>
      <c r="J158" s="36">
        <v>39</v>
      </c>
      <c r="K158" s="36">
        <v>41</v>
      </c>
      <c r="L158" s="36">
        <v>41</v>
      </c>
      <c r="M158" s="36">
        <v>44</v>
      </c>
      <c r="N158" s="36">
        <v>44</v>
      </c>
      <c r="O158" s="36">
        <v>46</v>
      </c>
      <c r="P158" s="36">
        <v>41</v>
      </c>
      <c r="Q158" s="36">
        <v>50</v>
      </c>
      <c r="R158" s="36">
        <v>50</v>
      </c>
      <c r="S158" s="40">
        <v>47</v>
      </c>
      <c r="T158" s="36">
        <v>55</v>
      </c>
      <c r="U158" s="36">
        <v>71</v>
      </c>
      <c r="V158" s="36">
        <v>69</v>
      </c>
      <c r="W158" s="36">
        <v>66</v>
      </c>
      <c r="X158" s="36">
        <v>60</v>
      </c>
      <c r="Y158" s="36">
        <v>69</v>
      </c>
      <c r="Z158" s="36">
        <v>73</v>
      </c>
      <c r="AA158" s="36">
        <v>76</v>
      </c>
      <c r="AB158" s="36">
        <v>75</v>
      </c>
      <c r="AC158" s="36">
        <v>80</v>
      </c>
      <c r="AD158" s="36">
        <v>83</v>
      </c>
      <c r="AE158" s="36">
        <v>82</v>
      </c>
      <c r="AF158" s="36">
        <v>84</v>
      </c>
      <c r="AG158" s="36">
        <v>85</v>
      </c>
      <c r="AH158" s="36">
        <v>88</v>
      </c>
      <c r="AI158" s="36">
        <v>89</v>
      </c>
      <c r="AJ158" s="36">
        <v>93</v>
      </c>
      <c r="AK158" s="36">
        <v>92</v>
      </c>
      <c r="AL158" s="36">
        <v>94</v>
      </c>
      <c r="AM158" s="36">
        <v>97</v>
      </c>
      <c r="AN158" s="38"/>
      <c r="AO158" s="8"/>
      <c r="AP158" s="8"/>
      <c r="AQ158" s="8"/>
      <c r="AR158" s="8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spans="1:62" x14ac:dyDescent="0.3">
      <c r="A159" s="47" t="s">
        <v>1121</v>
      </c>
      <c r="B159" s="47" t="s">
        <v>1196</v>
      </c>
      <c r="C159" s="5">
        <f t="shared" si="41"/>
        <v>435</v>
      </c>
      <c r="D159" s="5">
        <f t="shared" si="42"/>
        <v>0</v>
      </c>
      <c r="E159" s="5">
        <f t="shared" si="40"/>
        <v>69</v>
      </c>
      <c r="F159" s="5">
        <v>1</v>
      </c>
      <c r="G159" s="5">
        <f t="shared" si="43"/>
        <v>15</v>
      </c>
      <c r="H159" s="1">
        <v>14</v>
      </c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42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7">
        <v>69</v>
      </c>
      <c r="AN159" s="38"/>
      <c r="AO159" s="8"/>
      <c r="AP159" s="8"/>
      <c r="AQ159" s="8"/>
      <c r="AR159" s="8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spans="1:62" x14ac:dyDescent="0.3">
      <c r="A160" s="47" t="s">
        <v>1122</v>
      </c>
      <c r="B160" s="47" t="s">
        <v>1196</v>
      </c>
      <c r="C160" s="5">
        <f t="shared" si="41"/>
        <v>436</v>
      </c>
      <c r="D160" s="5">
        <f t="shared" si="42"/>
        <v>0</v>
      </c>
      <c r="E160" s="5">
        <f t="shared" si="40"/>
        <v>68</v>
      </c>
      <c r="F160" s="5">
        <v>1</v>
      </c>
      <c r="G160" s="5">
        <f t="shared" si="43"/>
        <v>25</v>
      </c>
      <c r="H160" s="1">
        <v>24</v>
      </c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42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7">
        <v>68</v>
      </c>
      <c r="AN160" s="38"/>
      <c r="AO160" s="8"/>
      <c r="AP160" s="8"/>
      <c r="AQ160" s="8"/>
      <c r="AR160" s="8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spans="1:62" x14ac:dyDescent="0.3">
      <c r="A161" s="47" t="s">
        <v>467</v>
      </c>
      <c r="B161" s="47" t="s">
        <v>1274</v>
      </c>
      <c r="C161" s="5">
        <f t="shared" si="41"/>
        <v>52</v>
      </c>
      <c r="D161" s="5">
        <f t="shared" si="42"/>
        <v>0</v>
      </c>
      <c r="E161" s="5">
        <f t="shared" si="40"/>
        <v>1381</v>
      </c>
      <c r="F161" s="5">
        <v>8</v>
      </c>
      <c r="G161" s="5">
        <f t="shared" si="43"/>
        <v>48</v>
      </c>
      <c r="H161" s="1">
        <v>22</v>
      </c>
      <c r="I161" s="42"/>
      <c r="J161" s="38"/>
      <c r="K161" s="37">
        <v>30</v>
      </c>
      <c r="L161" s="36">
        <v>32</v>
      </c>
      <c r="M161" s="36">
        <v>32</v>
      </c>
      <c r="N161" s="38"/>
      <c r="O161" s="38"/>
      <c r="P161" s="38"/>
      <c r="Q161" s="37">
        <v>35</v>
      </c>
      <c r="R161" s="36">
        <v>33</v>
      </c>
      <c r="S161" s="40">
        <v>35</v>
      </c>
      <c r="T161" s="36">
        <v>40</v>
      </c>
      <c r="U161" s="36">
        <v>51</v>
      </c>
      <c r="V161" s="36">
        <v>50</v>
      </c>
      <c r="W161" s="36">
        <v>50</v>
      </c>
      <c r="X161" s="36">
        <v>50</v>
      </c>
      <c r="Y161" s="36">
        <v>59</v>
      </c>
      <c r="Z161" s="36">
        <v>59</v>
      </c>
      <c r="AA161" s="36">
        <v>61</v>
      </c>
      <c r="AB161" s="36">
        <v>59</v>
      </c>
      <c r="AC161" s="36">
        <v>60</v>
      </c>
      <c r="AD161" s="36">
        <v>61</v>
      </c>
      <c r="AE161" s="36">
        <v>61</v>
      </c>
      <c r="AF161" s="36">
        <v>51</v>
      </c>
      <c r="AG161" s="36">
        <v>52</v>
      </c>
      <c r="AH161" s="36">
        <v>78</v>
      </c>
      <c r="AI161" s="36">
        <v>77</v>
      </c>
      <c r="AJ161" s="36">
        <v>75</v>
      </c>
      <c r="AK161" s="36">
        <v>62</v>
      </c>
      <c r="AL161" s="36">
        <v>64</v>
      </c>
      <c r="AM161" s="36">
        <v>64</v>
      </c>
      <c r="AN161" s="38"/>
      <c r="AO161" s="8"/>
      <c r="AP161" s="8"/>
      <c r="AQ161" s="8"/>
      <c r="AR161" s="8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spans="1:62" x14ac:dyDescent="0.3">
      <c r="A162" s="47" t="s">
        <v>1092</v>
      </c>
      <c r="B162" s="47" t="s">
        <v>1273</v>
      </c>
      <c r="C162" s="5">
        <f t="shared" si="41"/>
        <v>257</v>
      </c>
      <c r="D162" s="5">
        <f t="shared" si="42"/>
        <v>0</v>
      </c>
      <c r="E162" s="5">
        <f t="shared" si="40"/>
        <v>251</v>
      </c>
      <c r="F162" s="5">
        <v>23</v>
      </c>
      <c r="G162" s="5">
        <f t="shared" si="43"/>
        <v>3</v>
      </c>
      <c r="H162" s="1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123</v>
      </c>
      <c r="AL162" s="36">
        <v>73</v>
      </c>
      <c r="AM162" s="36">
        <v>55</v>
      </c>
      <c r="AN162" s="38"/>
      <c r="AO162" s="8"/>
      <c r="AP162" s="8"/>
      <c r="AQ162" s="8"/>
      <c r="AR162" s="8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spans="1:62" x14ac:dyDescent="0.3">
      <c r="A163" s="47" t="s">
        <v>1068</v>
      </c>
      <c r="B163" s="47" t="s">
        <v>1333</v>
      </c>
      <c r="C163" s="5">
        <f t="shared" si="41"/>
        <v>272</v>
      </c>
      <c r="D163" s="5">
        <f t="shared" si="42"/>
        <v>0</v>
      </c>
      <c r="E163" s="5">
        <f t="shared" si="40"/>
        <v>221</v>
      </c>
      <c r="F163" s="5">
        <v>57</v>
      </c>
      <c r="G163" s="5">
        <f t="shared" si="43"/>
        <v>5</v>
      </c>
      <c r="H163" s="1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I163" s="19">
        <v>56</v>
      </c>
      <c r="AJ163" s="36">
        <v>37</v>
      </c>
      <c r="AK163" s="36">
        <v>35</v>
      </c>
      <c r="AL163" s="36">
        <v>38</v>
      </c>
      <c r="AM163" s="36">
        <v>55</v>
      </c>
      <c r="AN163" s="38"/>
      <c r="AO163" s="8"/>
      <c r="AP163" s="8"/>
      <c r="AQ163" s="8"/>
      <c r="AR163" s="8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spans="1:62" x14ac:dyDescent="0.3">
      <c r="A164" s="47" t="s">
        <v>1094</v>
      </c>
      <c r="B164" s="47" t="s">
        <v>1273</v>
      </c>
      <c r="C164" s="5">
        <f t="shared" si="41"/>
        <v>270</v>
      </c>
      <c r="D164" s="5">
        <f t="shared" si="42"/>
        <v>0</v>
      </c>
      <c r="E164" s="5">
        <f t="shared" si="40"/>
        <v>229</v>
      </c>
      <c r="F164" s="5">
        <v>28</v>
      </c>
      <c r="G164" s="5">
        <f t="shared" si="43"/>
        <v>3</v>
      </c>
      <c r="H164" s="1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K164" s="19">
        <v>110</v>
      </c>
      <c r="AL164" s="36">
        <v>68</v>
      </c>
      <c r="AM164" s="36">
        <v>51</v>
      </c>
      <c r="AN164" s="38"/>
      <c r="AO164" s="8"/>
      <c r="AP164" s="8"/>
      <c r="AQ164" s="8"/>
      <c r="AR164" s="8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spans="1:62" x14ac:dyDescent="0.3">
      <c r="A165" s="47" t="s">
        <v>820</v>
      </c>
      <c r="B165" s="47" t="s">
        <v>1334</v>
      </c>
      <c r="C165" s="5">
        <f t="shared" si="41"/>
        <v>33</v>
      </c>
      <c r="D165" s="5">
        <f t="shared" si="42"/>
        <v>0</v>
      </c>
      <c r="E165" s="5">
        <f t="shared" si="40"/>
        <v>1718</v>
      </c>
      <c r="F165" s="5">
        <v>12</v>
      </c>
      <c r="G165" s="5">
        <f t="shared" si="43"/>
        <v>20</v>
      </c>
      <c r="H165" s="1"/>
      <c r="I165" s="40"/>
      <c r="J165" s="36"/>
      <c r="K165" s="36"/>
      <c r="L165" s="36"/>
      <c r="M165" s="36"/>
      <c r="N165" s="36"/>
      <c r="S165" s="40"/>
      <c r="T165" s="19">
        <v>71</v>
      </c>
      <c r="U165" s="36">
        <v>109</v>
      </c>
      <c r="V165" s="36">
        <v>128</v>
      </c>
      <c r="W165" s="36">
        <v>122</v>
      </c>
      <c r="X165" s="36">
        <v>115</v>
      </c>
      <c r="Y165" s="36">
        <v>115</v>
      </c>
      <c r="Z165" s="36">
        <v>108</v>
      </c>
      <c r="AA165" s="36">
        <v>101</v>
      </c>
      <c r="AB165" s="36">
        <v>92</v>
      </c>
      <c r="AC165" s="36">
        <v>93</v>
      </c>
      <c r="AD165" s="36">
        <v>91</v>
      </c>
      <c r="AE165" s="36">
        <v>81</v>
      </c>
      <c r="AF165" s="36">
        <v>78</v>
      </c>
      <c r="AG165" s="36">
        <v>72</v>
      </c>
      <c r="AH165" s="36">
        <v>67</v>
      </c>
      <c r="AI165" s="36">
        <v>64</v>
      </c>
      <c r="AJ165" s="36">
        <v>61</v>
      </c>
      <c r="AK165" s="36">
        <v>54</v>
      </c>
      <c r="AL165" s="36">
        <v>49</v>
      </c>
      <c r="AM165" s="36">
        <v>47</v>
      </c>
      <c r="AN165" s="38"/>
      <c r="AO165" s="8"/>
      <c r="AP165" s="8"/>
      <c r="AQ165" s="8"/>
      <c r="AR165" s="8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spans="1:62" x14ac:dyDescent="0.3">
      <c r="A166" s="47" t="s">
        <v>1096</v>
      </c>
      <c r="B166" s="47" t="s">
        <v>1273</v>
      </c>
      <c r="C166" s="5">
        <f t="shared" si="41"/>
        <v>281</v>
      </c>
      <c r="D166" s="5">
        <f t="shared" si="42"/>
        <v>0</v>
      </c>
      <c r="E166" s="5">
        <f t="shared" si="40"/>
        <v>202</v>
      </c>
      <c r="F166" s="5">
        <v>34</v>
      </c>
      <c r="G166" s="5">
        <f t="shared" si="43"/>
        <v>3</v>
      </c>
      <c r="H166" s="1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K166" s="19">
        <v>98</v>
      </c>
      <c r="AL166" s="36">
        <v>60</v>
      </c>
      <c r="AM166" s="36">
        <v>44</v>
      </c>
      <c r="AN166" s="38"/>
      <c r="AO166" s="8"/>
      <c r="AP166" s="8"/>
      <c r="AQ166" s="8"/>
      <c r="AR166" s="8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x14ac:dyDescent="0.3">
      <c r="A167" s="47" t="s">
        <v>1101</v>
      </c>
      <c r="B167" s="47" t="s">
        <v>1273</v>
      </c>
      <c r="C167" s="5">
        <f t="shared" si="41"/>
        <v>298</v>
      </c>
      <c r="D167" s="5">
        <f t="shared" si="42"/>
        <v>0</v>
      </c>
      <c r="E167" s="5">
        <f t="shared" si="40"/>
        <v>177</v>
      </c>
      <c r="F167" s="5">
        <v>50</v>
      </c>
      <c r="G167" s="5">
        <f t="shared" si="43"/>
        <v>3</v>
      </c>
      <c r="H167" s="1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K167" s="19">
        <v>79</v>
      </c>
      <c r="AL167" s="36">
        <v>55</v>
      </c>
      <c r="AM167" s="36">
        <v>43</v>
      </c>
      <c r="AN167" s="38"/>
      <c r="AO167" s="8"/>
      <c r="AP167" s="8"/>
      <c r="AQ167" s="8"/>
      <c r="AR167" s="8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spans="1:62" x14ac:dyDescent="0.3">
      <c r="A168" s="47" t="s">
        <v>1117</v>
      </c>
      <c r="B168" s="47" t="s">
        <v>1480</v>
      </c>
      <c r="C168" s="5">
        <f t="shared" si="41"/>
        <v>418</v>
      </c>
      <c r="D168" s="5">
        <f t="shared" si="42"/>
        <v>0</v>
      </c>
      <c r="E168" s="5">
        <f t="shared" si="40"/>
        <v>81</v>
      </c>
      <c r="F168" s="5">
        <v>80</v>
      </c>
      <c r="G168" s="5">
        <f t="shared" si="43"/>
        <v>2</v>
      </c>
      <c r="H168" s="1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L168" s="19">
        <v>39</v>
      </c>
      <c r="AM168" s="36">
        <v>42</v>
      </c>
      <c r="AN168" s="38"/>
      <c r="AO168" s="8"/>
      <c r="AP168" s="8"/>
      <c r="AQ168" s="8"/>
      <c r="AR168" s="8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spans="1:62" x14ac:dyDescent="0.3">
      <c r="A169" s="47" t="s">
        <v>1095</v>
      </c>
      <c r="B169" s="47" t="s">
        <v>1273</v>
      </c>
      <c r="C169" s="5">
        <f t="shared" si="41"/>
        <v>276</v>
      </c>
      <c r="D169" s="5">
        <f t="shared" si="42"/>
        <v>0</v>
      </c>
      <c r="E169" s="5">
        <f t="shared" si="40"/>
        <v>209</v>
      </c>
      <c r="F169" s="5">
        <v>29</v>
      </c>
      <c r="G169" s="5">
        <f t="shared" si="43"/>
        <v>3</v>
      </c>
      <c r="H169" s="1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K169" s="19">
        <v>109</v>
      </c>
      <c r="AL169" s="36">
        <v>59</v>
      </c>
      <c r="AM169" s="36">
        <v>41</v>
      </c>
      <c r="AN169" s="38"/>
      <c r="AO169" s="8"/>
      <c r="AP169" s="8"/>
      <c r="AQ169" s="8"/>
      <c r="AR169" s="8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spans="1:62" x14ac:dyDescent="0.3">
      <c r="A170" s="47" t="s">
        <v>1005</v>
      </c>
      <c r="B170" s="47" t="s">
        <v>1335</v>
      </c>
      <c r="C170" s="5">
        <f t="shared" si="41"/>
        <v>179</v>
      </c>
      <c r="D170" s="5">
        <f t="shared" si="42"/>
        <v>0</v>
      </c>
      <c r="E170" s="5">
        <f t="shared" si="40"/>
        <v>451</v>
      </c>
      <c r="F170" s="5">
        <v>57</v>
      </c>
      <c r="G170" s="5">
        <f t="shared" si="43"/>
        <v>10</v>
      </c>
      <c r="H170" s="1"/>
      <c r="I170" s="40"/>
      <c r="J170" s="36"/>
      <c r="K170" s="36"/>
      <c r="L170" s="36"/>
      <c r="M170" s="36"/>
      <c r="N170" s="36"/>
      <c r="S170" s="41"/>
      <c r="T170" s="36"/>
      <c r="W170" s="36"/>
      <c r="AD170" s="19">
        <v>34</v>
      </c>
      <c r="AE170" s="36">
        <v>45</v>
      </c>
      <c r="AF170" s="36">
        <v>50</v>
      </c>
      <c r="AG170" s="36">
        <v>50</v>
      </c>
      <c r="AH170" s="36">
        <v>49</v>
      </c>
      <c r="AI170" s="36">
        <v>50</v>
      </c>
      <c r="AJ170" s="36">
        <v>47</v>
      </c>
      <c r="AK170" s="36">
        <v>43</v>
      </c>
      <c r="AL170" s="36">
        <v>42</v>
      </c>
      <c r="AM170" s="36">
        <v>41</v>
      </c>
      <c r="AN170" s="38"/>
      <c r="AO170" s="8"/>
      <c r="AP170" s="8"/>
      <c r="AQ170" s="8"/>
      <c r="AR170" s="8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spans="1:62" x14ac:dyDescent="0.3">
      <c r="A171" s="47">
        <v>23</v>
      </c>
      <c r="B171" s="47" t="s">
        <v>1273</v>
      </c>
      <c r="C171" s="5">
        <f t="shared" si="41"/>
        <v>287</v>
      </c>
      <c r="D171" s="5">
        <f t="shared" si="42"/>
        <v>0</v>
      </c>
      <c r="E171" s="5">
        <f t="shared" si="40"/>
        <v>195</v>
      </c>
      <c r="F171" s="5">
        <v>33</v>
      </c>
      <c r="G171" s="5">
        <f t="shared" si="43"/>
        <v>3</v>
      </c>
      <c r="H171" s="1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99</v>
      </c>
      <c r="AL171" s="36">
        <v>56</v>
      </c>
      <c r="AM171" s="36">
        <v>40</v>
      </c>
      <c r="AN171" s="38"/>
      <c r="AO171" s="8"/>
      <c r="AP171" s="8"/>
      <c r="AQ171" s="8"/>
      <c r="AR171" s="8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spans="1:62" x14ac:dyDescent="0.3">
      <c r="A172" s="47" t="s">
        <v>1124</v>
      </c>
      <c r="B172" s="47" t="s">
        <v>1333</v>
      </c>
      <c r="C172" s="5">
        <f t="shared" si="41"/>
        <v>588</v>
      </c>
      <c r="D172" s="5">
        <f t="shared" si="42"/>
        <v>0</v>
      </c>
      <c r="E172" s="5">
        <f t="shared" si="40"/>
        <v>37</v>
      </c>
      <c r="F172" s="5">
        <v>85</v>
      </c>
      <c r="G172" s="5">
        <f t="shared" si="43"/>
        <v>1</v>
      </c>
      <c r="H172" s="1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M172" s="19">
        <v>37</v>
      </c>
      <c r="AN172" s="38"/>
      <c r="AO172" s="8"/>
      <c r="AP172" s="8"/>
      <c r="AQ172" s="8"/>
      <c r="AR172" s="8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spans="1:62" x14ac:dyDescent="0.3">
      <c r="A173" s="47" t="s">
        <v>1125</v>
      </c>
      <c r="B173" s="47" t="s">
        <v>1336</v>
      </c>
      <c r="C173" s="5">
        <f t="shared" si="41"/>
        <v>588</v>
      </c>
      <c r="D173" s="5">
        <f t="shared" si="42"/>
        <v>0</v>
      </c>
      <c r="E173" s="5">
        <f t="shared" si="40"/>
        <v>37</v>
      </c>
      <c r="F173" s="5">
        <v>86</v>
      </c>
      <c r="G173" s="5">
        <f t="shared" si="43"/>
        <v>1</v>
      </c>
      <c r="H173" s="1"/>
      <c r="I173" s="40"/>
      <c r="J173" s="36"/>
      <c r="K173" s="36"/>
      <c r="L173" s="36"/>
      <c r="M173" s="36"/>
      <c r="N173" s="36"/>
      <c r="S173" s="41"/>
      <c r="T173" s="36"/>
      <c r="W173" s="36"/>
      <c r="AH173" s="36"/>
      <c r="AM173" s="19">
        <v>37</v>
      </c>
      <c r="AN173" s="38"/>
      <c r="AO173" s="8"/>
      <c r="AP173" s="8"/>
      <c r="AQ173" s="8"/>
      <c r="AR173" s="8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spans="1:62" x14ac:dyDescent="0.3">
      <c r="A174" s="47" t="s">
        <v>1099</v>
      </c>
      <c r="B174" s="47" t="s">
        <v>1273</v>
      </c>
      <c r="C174" s="5">
        <f t="shared" si="41"/>
        <v>301</v>
      </c>
      <c r="D174" s="5">
        <f t="shared" si="42"/>
        <v>0</v>
      </c>
      <c r="E174" s="5">
        <f t="shared" si="40"/>
        <v>171</v>
      </c>
      <c r="F174" s="5">
        <v>45</v>
      </c>
      <c r="G174" s="5">
        <f t="shared" si="43"/>
        <v>3</v>
      </c>
      <c r="H174" s="1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85</v>
      </c>
      <c r="AL174" s="36">
        <v>50</v>
      </c>
      <c r="AM174" s="36">
        <v>36</v>
      </c>
      <c r="AN174" s="38"/>
      <c r="AO174" s="8"/>
      <c r="AP174" s="8"/>
      <c r="AQ174" s="8"/>
      <c r="AR174" s="8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spans="1:62" x14ac:dyDescent="0.3">
      <c r="A175" s="47" t="s">
        <v>1126</v>
      </c>
      <c r="B175" s="47" t="s">
        <v>1333</v>
      </c>
      <c r="C175" s="5">
        <f t="shared" si="41"/>
        <v>598</v>
      </c>
      <c r="D175" s="5">
        <f t="shared" si="42"/>
        <v>0</v>
      </c>
      <c r="E175" s="5">
        <f t="shared" si="40"/>
        <v>36</v>
      </c>
      <c r="F175" s="5">
        <v>92</v>
      </c>
      <c r="G175" s="5">
        <f t="shared" si="43"/>
        <v>1</v>
      </c>
      <c r="H175" s="1"/>
      <c r="I175" s="40"/>
      <c r="J175" s="36"/>
      <c r="K175" s="36"/>
      <c r="L175" s="36"/>
      <c r="M175" s="36"/>
      <c r="N175" s="36"/>
      <c r="S175" s="41"/>
      <c r="T175" s="36"/>
      <c r="W175" s="36"/>
      <c r="AH175" s="36"/>
      <c r="AM175" s="19">
        <v>36</v>
      </c>
      <c r="AN175" s="38"/>
      <c r="AO175" s="8"/>
      <c r="AP175" s="8"/>
      <c r="AQ175" s="8"/>
      <c r="AR175" s="8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spans="1:62" x14ac:dyDescent="0.3">
      <c r="A176" s="47" t="s">
        <v>1034</v>
      </c>
      <c r="B176" s="47" t="s">
        <v>1337</v>
      </c>
      <c r="C176" s="5">
        <f t="shared" si="41"/>
        <v>206</v>
      </c>
      <c r="D176" s="5">
        <f t="shared" si="42"/>
        <v>0</v>
      </c>
      <c r="E176" s="5">
        <f t="shared" ref="E176:E239" si="44">SUM(I176:BJ176)</f>
        <v>381</v>
      </c>
      <c r="F176" s="5">
        <v>21</v>
      </c>
      <c r="G176" s="5">
        <f t="shared" si="43"/>
        <v>7</v>
      </c>
      <c r="H176" s="1"/>
      <c r="I176" s="40"/>
      <c r="J176" s="36"/>
      <c r="K176" s="36"/>
      <c r="L176" s="36"/>
      <c r="M176" s="36"/>
      <c r="N176" s="36"/>
      <c r="S176" s="41"/>
      <c r="T176" s="36"/>
      <c r="W176" s="36"/>
      <c r="AG176" s="19">
        <v>105</v>
      </c>
      <c r="AH176" s="36">
        <v>77</v>
      </c>
      <c r="AI176" s="36">
        <v>49</v>
      </c>
      <c r="AJ176" s="36">
        <v>41</v>
      </c>
      <c r="AK176" s="36">
        <v>39</v>
      </c>
      <c r="AL176" s="36">
        <v>36</v>
      </c>
      <c r="AM176" s="36">
        <v>34</v>
      </c>
      <c r="AN176" s="38"/>
      <c r="AO176" s="8"/>
      <c r="AP176" s="8"/>
      <c r="AQ176" s="8"/>
      <c r="AR176" s="8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spans="1:62" x14ac:dyDescent="0.3">
      <c r="A177" s="47" t="s">
        <v>1104</v>
      </c>
      <c r="B177" s="47" t="s">
        <v>1273</v>
      </c>
      <c r="C177" s="5">
        <f t="shared" si="41"/>
        <v>334</v>
      </c>
      <c r="D177" s="5">
        <f t="shared" si="42"/>
        <v>0</v>
      </c>
      <c r="E177" s="5">
        <f t="shared" si="44"/>
        <v>139</v>
      </c>
      <c r="F177" s="5">
        <v>65</v>
      </c>
      <c r="G177" s="5">
        <f t="shared" si="43"/>
        <v>3</v>
      </c>
      <c r="H177" s="1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K177" s="19">
        <v>61</v>
      </c>
      <c r="AL177" s="36">
        <v>44</v>
      </c>
      <c r="AM177" s="36">
        <v>34</v>
      </c>
      <c r="AN177" s="38"/>
      <c r="AO177" s="8"/>
      <c r="AP177" s="8"/>
      <c r="AQ177" s="8"/>
      <c r="AR177" s="8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spans="1:62" x14ac:dyDescent="0.3">
      <c r="A178" s="47" t="s">
        <v>1100</v>
      </c>
      <c r="B178" s="47" t="s">
        <v>1273</v>
      </c>
      <c r="C178" s="5">
        <f t="shared" si="41"/>
        <v>307</v>
      </c>
      <c r="D178" s="5">
        <f t="shared" si="42"/>
        <v>0</v>
      </c>
      <c r="E178" s="5">
        <f t="shared" si="44"/>
        <v>159</v>
      </c>
      <c r="F178" s="5">
        <v>48</v>
      </c>
      <c r="G178" s="5">
        <f t="shared" si="43"/>
        <v>3</v>
      </c>
      <c r="H178" s="1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80</v>
      </c>
      <c r="AL178" s="36">
        <v>45</v>
      </c>
      <c r="AM178" s="36">
        <v>34</v>
      </c>
      <c r="AN178" s="38"/>
      <c r="AO178" s="8"/>
      <c r="AP178" s="8"/>
      <c r="AQ178" s="8"/>
      <c r="AR178" s="8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spans="1:62" x14ac:dyDescent="0.3">
      <c r="A179" s="47" t="s">
        <v>1064</v>
      </c>
      <c r="B179" s="47" t="s">
        <v>1338</v>
      </c>
      <c r="C179" s="5">
        <f t="shared" si="41"/>
        <v>300</v>
      </c>
      <c r="D179" s="5">
        <f t="shared" si="42"/>
        <v>0</v>
      </c>
      <c r="E179" s="5">
        <f t="shared" si="44"/>
        <v>173</v>
      </c>
      <c r="F179" s="5">
        <v>50</v>
      </c>
      <c r="G179" s="5">
        <f t="shared" si="43"/>
        <v>4</v>
      </c>
      <c r="H179" s="1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I179" s="19">
        <v>62</v>
      </c>
      <c r="AJ179" s="36">
        <v>34</v>
      </c>
      <c r="AK179" s="38"/>
      <c r="AL179" s="37">
        <v>45</v>
      </c>
      <c r="AM179" s="36">
        <v>32</v>
      </c>
      <c r="AN179" s="38"/>
      <c r="AO179" s="8"/>
      <c r="AP179" s="8"/>
      <c r="AQ179" s="8"/>
      <c r="AR179" s="8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spans="1:62" x14ac:dyDescent="0.3">
      <c r="A180" s="47" t="s">
        <v>1053</v>
      </c>
      <c r="B180" s="47" t="s">
        <v>1462</v>
      </c>
      <c r="C180" s="5">
        <f t="shared" si="41"/>
        <v>341</v>
      </c>
      <c r="D180" s="5">
        <f t="shared" si="42"/>
        <v>0</v>
      </c>
      <c r="E180" s="5">
        <f t="shared" si="44"/>
        <v>135</v>
      </c>
      <c r="F180" s="5">
        <v>74</v>
      </c>
      <c r="G180" s="5">
        <f t="shared" si="43"/>
        <v>4</v>
      </c>
      <c r="H180" s="1"/>
      <c r="I180" s="40"/>
      <c r="J180" s="36"/>
      <c r="K180" s="36"/>
      <c r="L180" s="36"/>
      <c r="M180" s="36"/>
      <c r="N180" s="36"/>
      <c r="S180" s="41"/>
      <c r="T180" s="36"/>
      <c r="W180" s="36"/>
      <c r="AH180" s="19">
        <v>36</v>
      </c>
      <c r="AI180" s="36">
        <v>35</v>
      </c>
      <c r="AJ180" s="36">
        <v>32</v>
      </c>
      <c r="AK180" s="38"/>
      <c r="AL180" s="38"/>
      <c r="AM180" s="37">
        <v>32</v>
      </c>
      <c r="AN180" s="38"/>
      <c r="AO180" s="8"/>
      <c r="AP180" s="8"/>
      <c r="AQ180" s="8"/>
      <c r="AR180" s="8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spans="1:62" x14ac:dyDescent="0.3">
      <c r="A181" s="47" t="s">
        <v>1032</v>
      </c>
      <c r="B181" s="47" t="s">
        <v>1477</v>
      </c>
      <c r="C181" s="5">
        <f t="shared" si="41"/>
        <v>232</v>
      </c>
      <c r="D181" s="5">
        <f t="shared" si="42"/>
        <v>0</v>
      </c>
      <c r="E181" s="5">
        <f t="shared" si="44"/>
        <v>306</v>
      </c>
      <c r="F181" s="5">
        <v>63</v>
      </c>
      <c r="G181" s="5">
        <f t="shared" si="43"/>
        <v>8</v>
      </c>
      <c r="H181" s="1"/>
      <c r="I181" s="40"/>
      <c r="J181" s="36"/>
      <c r="K181" s="36"/>
      <c r="L181" s="36"/>
      <c r="M181" s="36"/>
      <c r="N181" s="36"/>
      <c r="S181" s="41"/>
      <c r="T181" s="36"/>
      <c r="W181" s="36"/>
      <c r="AF181" s="19">
        <v>36</v>
      </c>
      <c r="AG181" s="36">
        <v>41</v>
      </c>
      <c r="AH181" s="36">
        <v>45</v>
      </c>
      <c r="AI181" s="36">
        <v>43</v>
      </c>
      <c r="AJ181" s="36">
        <v>40</v>
      </c>
      <c r="AK181" s="36">
        <v>37</v>
      </c>
      <c r="AL181" s="36">
        <v>32</v>
      </c>
      <c r="AM181" s="36">
        <v>32</v>
      </c>
      <c r="AN181" s="38"/>
      <c r="AO181" s="8"/>
      <c r="AP181" s="8"/>
      <c r="AQ181" s="8"/>
      <c r="AR181" s="8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spans="1:62" x14ac:dyDescent="0.3">
      <c r="A182" s="47" t="s">
        <v>595</v>
      </c>
      <c r="B182" s="47" t="s">
        <v>1211</v>
      </c>
      <c r="C182" s="5">
        <f t="shared" si="41"/>
        <v>15</v>
      </c>
      <c r="D182" s="5">
        <f t="shared" si="42"/>
        <v>0</v>
      </c>
      <c r="E182" s="5">
        <f t="shared" si="44"/>
        <v>2573</v>
      </c>
      <c r="F182" s="5">
        <v>12</v>
      </c>
      <c r="G182" s="5">
        <f t="shared" si="43"/>
        <v>43</v>
      </c>
      <c r="H182" s="1">
        <v>13</v>
      </c>
      <c r="I182" s="40">
        <v>69</v>
      </c>
      <c r="J182" s="36">
        <v>67</v>
      </c>
      <c r="K182" s="36">
        <v>60</v>
      </c>
      <c r="L182" s="36">
        <v>57</v>
      </c>
      <c r="M182" s="36">
        <v>54</v>
      </c>
      <c r="N182" s="36">
        <v>56</v>
      </c>
      <c r="O182" s="36">
        <v>57</v>
      </c>
      <c r="P182" s="36">
        <v>54</v>
      </c>
      <c r="Q182" s="36">
        <v>57</v>
      </c>
      <c r="R182" s="36">
        <v>54</v>
      </c>
      <c r="S182" s="40">
        <v>56</v>
      </c>
      <c r="T182" s="36">
        <v>58</v>
      </c>
      <c r="U182" s="36">
        <v>72</v>
      </c>
      <c r="V182" s="36">
        <v>73</v>
      </c>
      <c r="W182" s="36">
        <v>69</v>
      </c>
      <c r="X182" s="36">
        <v>67</v>
      </c>
      <c r="Y182" s="36">
        <v>115</v>
      </c>
      <c r="Z182" s="36">
        <v>125</v>
      </c>
      <c r="AA182" s="36">
        <v>113</v>
      </c>
      <c r="AB182" s="36">
        <v>103</v>
      </c>
      <c r="AC182" s="36">
        <v>104</v>
      </c>
      <c r="AD182" s="36">
        <v>106</v>
      </c>
      <c r="AE182" s="36">
        <v>104</v>
      </c>
      <c r="AF182" s="36">
        <v>108</v>
      </c>
      <c r="AG182" s="36">
        <v>109</v>
      </c>
      <c r="AH182" s="36">
        <v>108</v>
      </c>
      <c r="AI182" s="36">
        <v>135</v>
      </c>
      <c r="AJ182" s="36">
        <v>141</v>
      </c>
      <c r="AK182" s="36">
        <v>119</v>
      </c>
      <c r="AL182" s="36">
        <v>103</v>
      </c>
      <c r="AM182" s="38"/>
      <c r="AN182" s="38"/>
      <c r="AO182" s="8"/>
      <c r="AP182" s="8"/>
      <c r="AQ182" s="8"/>
      <c r="AR182" s="8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spans="1:62" x14ac:dyDescent="0.3">
      <c r="A183" s="47" t="s">
        <v>1114</v>
      </c>
      <c r="B183" s="47" t="s">
        <v>1479</v>
      </c>
      <c r="C183" s="5">
        <f t="shared" si="41"/>
        <v>514</v>
      </c>
      <c r="D183" s="5">
        <f t="shared" si="42"/>
        <v>0</v>
      </c>
      <c r="E183" s="5">
        <f t="shared" si="44"/>
        <v>48</v>
      </c>
      <c r="F183" s="5">
        <v>74</v>
      </c>
      <c r="G183" s="5">
        <f t="shared" si="43"/>
        <v>1</v>
      </c>
      <c r="H183" s="1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L183" s="19">
        <v>48</v>
      </c>
      <c r="AM183" s="38"/>
      <c r="AN183" s="38"/>
      <c r="AO183" s="8"/>
      <c r="AP183" s="8"/>
      <c r="AQ183" s="8"/>
      <c r="AR183" s="8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spans="1:62" x14ac:dyDescent="0.3">
      <c r="A184" s="47" t="s">
        <v>1115</v>
      </c>
      <c r="B184" s="47" t="s">
        <v>1478</v>
      </c>
      <c r="C184" s="5">
        <f t="shared" si="41"/>
        <v>540</v>
      </c>
      <c r="D184" s="5">
        <f t="shared" si="42"/>
        <v>0</v>
      </c>
      <c r="E184" s="5">
        <f t="shared" si="44"/>
        <v>43</v>
      </c>
      <c r="F184" s="5">
        <v>84</v>
      </c>
      <c r="G184" s="5">
        <f t="shared" si="43"/>
        <v>1</v>
      </c>
      <c r="H184" s="1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L184" s="19">
        <v>43</v>
      </c>
      <c r="AM184" s="38"/>
      <c r="AN184" s="38"/>
      <c r="AO184" s="8"/>
      <c r="AP184" s="8"/>
      <c r="AQ184" s="8"/>
      <c r="AR184" s="8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spans="1:62" x14ac:dyDescent="0.3">
      <c r="A185" s="47" t="s">
        <v>1116</v>
      </c>
      <c r="B185" s="47" t="s">
        <v>1275</v>
      </c>
      <c r="C185" s="5">
        <f t="shared" si="41"/>
        <v>553</v>
      </c>
      <c r="D185" s="5">
        <f t="shared" si="42"/>
        <v>0</v>
      </c>
      <c r="E185" s="5">
        <f t="shared" si="44"/>
        <v>41</v>
      </c>
      <c r="F185" s="5">
        <v>87</v>
      </c>
      <c r="G185" s="5">
        <f t="shared" si="43"/>
        <v>1</v>
      </c>
      <c r="H185" s="1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L185" s="19">
        <v>41</v>
      </c>
      <c r="AM185" s="38"/>
      <c r="AN185" s="38"/>
      <c r="AO185" s="8"/>
      <c r="AP185" s="8"/>
      <c r="AQ185" s="8"/>
      <c r="AR185" s="8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spans="1:62" x14ac:dyDescent="0.3">
      <c r="A186" s="47" t="s">
        <v>1103</v>
      </c>
      <c r="B186" s="47" t="s">
        <v>1273</v>
      </c>
      <c r="C186" s="5">
        <f t="shared" si="41"/>
        <v>364</v>
      </c>
      <c r="D186" s="5">
        <f t="shared" si="42"/>
        <v>0</v>
      </c>
      <c r="E186" s="5">
        <f t="shared" si="44"/>
        <v>115</v>
      </c>
      <c r="F186" s="5">
        <v>56</v>
      </c>
      <c r="G186" s="5">
        <f t="shared" si="43"/>
        <v>2</v>
      </c>
      <c r="H186" s="1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K186" s="19">
        <v>74</v>
      </c>
      <c r="AL186" s="36">
        <v>41</v>
      </c>
      <c r="AM186" s="38"/>
      <c r="AN186" s="38"/>
      <c r="AO186" s="8"/>
      <c r="AP186" s="8"/>
      <c r="AQ186" s="8"/>
      <c r="AR186" s="8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spans="1:62" x14ac:dyDescent="0.3">
      <c r="A187" s="47" t="s">
        <v>1102</v>
      </c>
      <c r="B187" s="47" t="s">
        <v>1273</v>
      </c>
      <c r="C187" s="5">
        <f t="shared" si="41"/>
        <v>360</v>
      </c>
      <c r="D187" s="5">
        <f t="shared" si="42"/>
        <v>0</v>
      </c>
      <c r="E187" s="5">
        <f t="shared" si="44"/>
        <v>119</v>
      </c>
      <c r="F187" s="5">
        <v>51</v>
      </c>
      <c r="G187" s="5">
        <f t="shared" si="43"/>
        <v>2</v>
      </c>
      <c r="H187" s="1"/>
      <c r="I187" s="40"/>
      <c r="J187" s="36"/>
      <c r="K187" s="36"/>
      <c r="L187" s="36"/>
      <c r="M187" s="36"/>
      <c r="N187" s="36"/>
      <c r="S187" s="41"/>
      <c r="T187" s="36"/>
      <c r="W187" s="36"/>
      <c r="AH187" s="36"/>
      <c r="AK187" s="19">
        <v>78</v>
      </c>
      <c r="AL187" s="36">
        <v>41</v>
      </c>
      <c r="AM187" s="38"/>
      <c r="AN187" s="38"/>
      <c r="AO187" s="8"/>
      <c r="AP187" s="8"/>
      <c r="AQ187" s="8"/>
      <c r="AR187" s="8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spans="1:62" x14ac:dyDescent="0.3">
      <c r="A188" s="47" t="s">
        <v>802</v>
      </c>
      <c r="B188" s="47" t="s">
        <v>1272</v>
      </c>
      <c r="C188" s="5">
        <f t="shared" si="41"/>
        <v>62</v>
      </c>
      <c r="D188" s="5">
        <f t="shared" si="42"/>
        <v>0</v>
      </c>
      <c r="E188" s="5">
        <f t="shared" si="44"/>
        <v>1204</v>
      </c>
      <c r="F188" s="5">
        <v>12</v>
      </c>
      <c r="G188" s="5">
        <f t="shared" si="43"/>
        <v>20</v>
      </c>
      <c r="H188" s="1"/>
      <c r="I188" s="40"/>
      <c r="J188" s="36"/>
      <c r="K188" s="36"/>
      <c r="L188" s="36"/>
      <c r="M188" s="36"/>
      <c r="N188" s="36"/>
      <c r="R188" s="19">
        <v>143</v>
      </c>
      <c r="S188" s="40">
        <v>117</v>
      </c>
      <c r="T188" s="36">
        <v>82</v>
      </c>
      <c r="U188" s="36">
        <v>95</v>
      </c>
      <c r="V188" s="36">
        <v>89</v>
      </c>
      <c r="W188" s="36">
        <v>62</v>
      </c>
      <c r="X188" s="36">
        <v>50</v>
      </c>
      <c r="Y188" s="36">
        <v>52</v>
      </c>
      <c r="Z188" s="36">
        <v>49</v>
      </c>
      <c r="AA188" s="36">
        <v>45</v>
      </c>
      <c r="AB188" s="36">
        <v>40</v>
      </c>
      <c r="AC188" s="36">
        <v>39</v>
      </c>
      <c r="AD188" s="36">
        <v>37</v>
      </c>
      <c r="AE188" s="36">
        <v>35</v>
      </c>
      <c r="AF188" s="36">
        <v>35</v>
      </c>
      <c r="AG188" s="38"/>
      <c r="AH188" s="37">
        <v>62</v>
      </c>
      <c r="AI188" s="36">
        <v>52</v>
      </c>
      <c r="AJ188" s="36">
        <v>43</v>
      </c>
      <c r="AK188" s="36">
        <v>39</v>
      </c>
      <c r="AL188" s="36">
        <v>38</v>
      </c>
      <c r="AM188" s="38"/>
      <c r="AN188" s="38"/>
      <c r="AO188" s="8"/>
      <c r="AP188" s="8"/>
      <c r="AQ188" s="8"/>
      <c r="AR188" s="8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spans="1:62" x14ac:dyDescent="0.3">
      <c r="A189" s="47" t="s">
        <v>1108</v>
      </c>
      <c r="B189" s="47" t="s">
        <v>1273</v>
      </c>
      <c r="C189" s="5">
        <f t="shared" si="41"/>
        <v>416</v>
      </c>
      <c r="D189" s="5">
        <f t="shared" si="42"/>
        <v>0</v>
      </c>
      <c r="E189" s="5">
        <f t="shared" si="44"/>
        <v>83</v>
      </c>
      <c r="F189" s="5">
        <v>81</v>
      </c>
      <c r="G189" s="5">
        <f t="shared" si="43"/>
        <v>2</v>
      </c>
      <c r="H189" s="1"/>
      <c r="I189" s="40"/>
      <c r="J189" s="36"/>
      <c r="K189" s="36"/>
      <c r="L189" s="36"/>
      <c r="M189" s="36"/>
      <c r="N189" s="36"/>
      <c r="S189" s="41"/>
      <c r="T189" s="36"/>
      <c r="W189" s="36"/>
      <c r="AH189" s="36"/>
      <c r="AK189" s="19">
        <v>45</v>
      </c>
      <c r="AL189" s="36">
        <v>38</v>
      </c>
      <c r="AM189" s="38"/>
      <c r="AN189" s="38"/>
      <c r="AO189" s="8"/>
      <c r="AP189" s="8"/>
      <c r="AQ189" s="8"/>
      <c r="AR189" s="8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spans="1:62" x14ac:dyDescent="0.3">
      <c r="A190" s="47" t="s">
        <v>684</v>
      </c>
      <c r="B190" s="47" t="s">
        <v>1192</v>
      </c>
      <c r="C190" s="5">
        <f t="shared" si="41"/>
        <v>48</v>
      </c>
      <c r="D190" s="5">
        <f t="shared" si="42"/>
        <v>0</v>
      </c>
      <c r="E190" s="5">
        <f t="shared" si="44"/>
        <v>1423</v>
      </c>
      <c r="F190" s="5">
        <v>17</v>
      </c>
      <c r="G190" s="5">
        <f t="shared" si="43"/>
        <v>33</v>
      </c>
      <c r="H190" s="1">
        <v>6</v>
      </c>
      <c r="I190" s="40">
        <v>53</v>
      </c>
      <c r="J190" s="36">
        <v>55</v>
      </c>
      <c r="K190" s="36">
        <v>48</v>
      </c>
      <c r="L190" s="36">
        <v>46</v>
      </c>
      <c r="M190" s="36">
        <v>42</v>
      </c>
      <c r="N190" s="36">
        <v>39</v>
      </c>
      <c r="O190" s="36">
        <v>37</v>
      </c>
      <c r="P190" s="36">
        <v>32</v>
      </c>
      <c r="Q190" s="36">
        <v>33</v>
      </c>
      <c r="R190" s="38"/>
      <c r="S190" s="42"/>
      <c r="T190" s="37">
        <v>37</v>
      </c>
      <c r="U190" s="36">
        <v>48</v>
      </c>
      <c r="V190" s="36">
        <v>53</v>
      </c>
      <c r="W190" s="36">
        <v>51</v>
      </c>
      <c r="X190" s="36">
        <v>51</v>
      </c>
      <c r="Y190" s="36">
        <v>53</v>
      </c>
      <c r="Z190" s="36">
        <v>56</v>
      </c>
      <c r="AA190" s="36">
        <v>57</v>
      </c>
      <c r="AB190" s="36">
        <v>58</v>
      </c>
      <c r="AC190" s="36">
        <v>60</v>
      </c>
      <c r="AD190" s="36">
        <v>59</v>
      </c>
      <c r="AE190" s="36">
        <v>59</v>
      </c>
      <c r="AF190" s="36">
        <v>60</v>
      </c>
      <c r="AG190" s="36">
        <v>60</v>
      </c>
      <c r="AH190" s="36">
        <v>63</v>
      </c>
      <c r="AI190" s="36">
        <v>74</v>
      </c>
      <c r="AJ190" s="36">
        <v>72</v>
      </c>
      <c r="AK190" s="36">
        <v>67</v>
      </c>
      <c r="AL190" s="38"/>
      <c r="AM190" s="38"/>
      <c r="AN190" s="38"/>
      <c r="AO190" s="8"/>
      <c r="AP190" s="8"/>
      <c r="AQ190" s="8"/>
      <c r="AR190" s="8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x14ac:dyDescent="0.3">
      <c r="A191" s="47" t="s">
        <v>1106</v>
      </c>
      <c r="B191" s="47" t="s">
        <v>1476</v>
      </c>
      <c r="C191" s="5">
        <f t="shared" si="41"/>
        <v>505</v>
      </c>
      <c r="D191" s="5">
        <f t="shared" si="42"/>
        <v>0</v>
      </c>
      <c r="E191" s="5">
        <f t="shared" si="44"/>
        <v>49</v>
      </c>
      <c r="F191" s="5">
        <v>76</v>
      </c>
      <c r="G191" s="5">
        <f t="shared" si="43"/>
        <v>1</v>
      </c>
      <c r="H191" s="1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K191" s="19">
        <v>49</v>
      </c>
      <c r="AL191" s="38"/>
      <c r="AM191" s="38"/>
      <c r="AN191" s="38"/>
      <c r="AO191" s="8"/>
      <c r="AP191" s="8"/>
      <c r="AQ191" s="8"/>
      <c r="AR191" s="8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spans="1:62" x14ac:dyDescent="0.3">
      <c r="A192" s="47" t="s">
        <v>1081</v>
      </c>
      <c r="B192" s="47" t="s">
        <v>1472</v>
      </c>
      <c r="C192" s="5">
        <f t="shared" si="41"/>
        <v>402</v>
      </c>
      <c r="D192" s="5">
        <f t="shared" si="42"/>
        <v>0</v>
      </c>
      <c r="E192" s="5">
        <f t="shared" si="44"/>
        <v>91</v>
      </c>
      <c r="F192" s="5">
        <v>59</v>
      </c>
      <c r="G192" s="5">
        <f t="shared" si="43"/>
        <v>2</v>
      </c>
      <c r="H192" s="1"/>
      <c r="I192" s="40"/>
      <c r="J192" s="36"/>
      <c r="K192" s="36"/>
      <c r="L192" s="36"/>
      <c r="M192" s="36"/>
      <c r="N192" s="36"/>
      <c r="S192" s="41"/>
      <c r="T192" s="36"/>
      <c r="W192" s="36"/>
      <c r="AH192" s="36"/>
      <c r="AJ192" s="19">
        <v>50</v>
      </c>
      <c r="AK192" s="36">
        <v>41</v>
      </c>
      <c r="AL192" s="38"/>
      <c r="AM192" s="38"/>
      <c r="AN192" s="38"/>
      <c r="AO192" s="8"/>
      <c r="AP192" s="8"/>
      <c r="AQ192" s="8"/>
      <c r="AR192" s="8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spans="1:62" x14ac:dyDescent="0.3">
      <c r="A193" s="47" t="s">
        <v>1109</v>
      </c>
      <c r="B193" s="47" t="s">
        <v>1474</v>
      </c>
      <c r="C193" s="5">
        <f t="shared" si="41"/>
        <v>571</v>
      </c>
      <c r="D193" s="5">
        <f t="shared" si="42"/>
        <v>0</v>
      </c>
      <c r="E193" s="5">
        <f t="shared" si="44"/>
        <v>39</v>
      </c>
      <c r="F193" s="5">
        <v>90</v>
      </c>
      <c r="G193" s="5">
        <f t="shared" si="43"/>
        <v>1</v>
      </c>
      <c r="H193" s="1"/>
      <c r="I193" s="40"/>
      <c r="J193" s="36"/>
      <c r="K193" s="36"/>
      <c r="L193" s="36"/>
      <c r="M193" s="36"/>
      <c r="N193" s="36"/>
      <c r="S193" s="41"/>
      <c r="T193" s="36"/>
      <c r="W193" s="36"/>
      <c r="AH193" s="36"/>
      <c r="AK193" s="19">
        <v>39</v>
      </c>
      <c r="AL193" s="38"/>
      <c r="AM193" s="38"/>
      <c r="AN193" s="38"/>
      <c r="AO193" s="8"/>
      <c r="AP193" s="8"/>
      <c r="AQ193" s="8"/>
      <c r="AR193" s="8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spans="1:62" x14ac:dyDescent="0.3">
      <c r="A194" s="47" t="s">
        <v>1065</v>
      </c>
      <c r="B194" s="47" t="s">
        <v>1177</v>
      </c>
      <c r="C194" s="5">
        <f t="shared" ref="C194:C257" si="45">RANK(E194,$E$2:$E$1364,0)</f>
        <v>330</v>
      </c>
      <c r="D194" s="5">
        <f t="shared" si="42"/>
        <v>0</v>
      </c>
      <c r="E194" s="5">
        <f t="shared" si="44"/>
        <v>141</v>
      </c>
      <c r="F194" s="5">
        <v>53</v>
      </c>
      <c r="G194" s="5">
        <f t="shared" si="43"/>
        <v>3</v>
      </c>
      <c r="H194" s="1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I194" s="19">
        <v>59</v>
      </c>
      <c r="AJ194" s="36">
        <v>43</v>
      </c>
      <c r="AK194" s="36">
        <v>39</v>
      </c>
      <c r="AL194" s="38"/>
      <c r="AM194" s="38"/>
      <c r="AN194" s="38"/>
      <c r="AO194" s="8"/>
      <c r="AP194" s="8"/>
      <c r="AQ194" s="8"/>
      <c r="AR194" s="8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spans="1:62" x14ac:dyDescent="0.3">
      <c r="A195" s="47" t="s">
        <v>1082</v>
      </c>
      <c r="B195" s="47" t="s">
        <v>1257</v>
      </c>
      <c r="C195" s="5">
        <f t="shared" si="45"/>
        <v>412</v>
      </c>
      <c r="D195" s="5">
        <f t="shared" si="42"/>
        <v>0</v>
      </c>
      <c r="E195" s="5">
        <f t="shared" si="44"/>
        <v>86</v>
      </c>
      <c r="F195" s="5">
        <v>61</v>
      </c>
      <c r="G195" s="5">
        <f t="shared" si="43"/>
        <v>2</v>
      </c>
      <c r="H195" s="1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J195" s="19">
        <v>49</v>
      </c>
      <c r="AK195" s="36">
        <v>37</v>
      </c>
      <c r="AL195" s="38"/>
      <c r="AM195" s="38"/>
      <c r="AN195" s="38"/>
      <c r="AO195" s="8"/>
      <c r="AP195" s="8"/>
      <c r="AQ195" s="8"/>
      <c r="AR195" s="8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spans="1:62" x14ac:dyDescent="0.3">
      <c r="A196" s="47" t="s">
        <v>1110</v>
      </c>
      <c r="B196" s="47" t="s">
        <v>1475</v>
      </c>
      <c r="C196" s="5">
        <f t="shared" si="45"/>
        <v>598</v>
      </c>
      <c r="D196" s="5">
        <f t="shared" si="42"/>
        <v>0</v>
      </c>
      <c r="E196" s="5">
        <f t="shared" si="44"/>
        <v>36</v>
      </c>
      <c r="F196" s="5">
        <v>96</v>
      </c>
      <c r="G196" s="5">
        <f t="shared" si="43"/>
        <v>1</v>
      </c>
      <c r="H196" s="1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K196" s="19">
        <v>36</v>
      </c>
      <c r="AL196" s="38"/>
      <c r="AM196" s="38"/>
      <c r="AN196" s="38"/>
      <c r="AO196" s="8"/>
      <c r="AP196" s="8"/>
      <c r="AQ196" s="8"/>
      <c r="AR196" s="8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x14ac:dyDescent="0.3">
      <c r="A197" s="47" t="s">
        <v>1045</v>
      </c>
      <c r="B197" s="47" t="s">
        <v>1300</v>
      </c>
      <c r="C197" s="5">
        <f t="shared" si="45"/>
        <v>357</v>
      </c>
      <c r="D197" s="5">
        <f t="shared" si="42"/>
        <v>0</v>
      </c>
      <c r="E197" s="5">
        <f t="shared" si="44"/>
        <v>120</v>
      </c>
      <c r="F197" s="5">
        <v>69</v>
      </c>
      <c r="G197" s="5">
        <f t="shared" si="43"/>
        <v>3</v>
      </c>
      <c r="H197" s="1"/>
      <c r="I197" s="40"/>
      <c r="J197" s="36"/>
      <c r="K197" s="36"/>
      <c r="L197" s="36"/>
      <c r="M197" s="36"/>
      <c r="N197" s="36"/>
      <c r="S197" s="41"/>
      <c r="T197" s="36"/>
      <c r="W197" s="36"/>
      <c r="AG197" s="19">
        <v>47</v>
      </c>
      <c r="AH197" s="38"/>
      <c r="AI197" s="38"/>
      <c r="AJ197" s="37">
        <v>38</v>
      </c>
      <c r="AK197" s="36">
        <v>35</v>
      </c>
      <c r="AL197" s="38"/>
      <c r="AM197" s="38"/>
      <c r="AN197" s="38"/>
      <c r="AO197" s="8"/>
      <c r="AP197" s="8"/>
      <c r="AQ197" s="8"/>
      <c r="AR197" s="8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spans="1:62" x14ac:dyDescent="0.3">
      <c r="A198" s="47" t="s">
        <v>1052</v>
      </c>
      <c r="B198" s="47" t="s">
        <v>1470</v>
      </c>
      <c r="C198" s="5">
        <f t="shared" si="45"/>
        <v>339</v>
      </c>
      <c r="D198" s="5">
        <f t="shared" si="42"/>
        <v>0</v>
      </c>
      <c r="E198" s="5">
        <f t="shared" si="44"/>
        <v>136</v>
      </c>
      <c r="F198" s="5">
        <v>88</v>
      </c>
      <c r="G198" s="5">
        <f t="shared" si="43"/>
        <v>4</v>
      </c>
      <c r="H198" s="1"/>
      <c r="I198" s="40"/>
      <c r="J198" s="36"/>
      <c r="K198" s="36"/>
      <c r="L198" s="36"/>
      <c r="M198" s="36"/>
      <c r="N198" s="36"/>
      <c r="S198" s="41"/>
      <c r="T198" s="36"/>
      <c r="W198" s="36"/>
      <c r="AG198" s="19">
        <v>36</v>
      </c>
      <c r="AH198" s="36">
        <v>33</v>
      </c>
      <c r="AI198" s="38"/>
      <c r="AJ198" s="37">
        <v>32</v>
      </c>
      <c r="AK198" s="36">
        <v>35</v>
      </c>
      <c r="AL198" s="38"/>
      <c r="AM198" s="38"/>
      <c r="AN198" s="38"/>
      <c r="AO198" s="8"/>
      <c r="AP198" s="8"/>
      <c r="AQ198" s="8"/>
      <c r="AR198" s="8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spans="1:62" x14ac:dyDescent="0.3">
      <c r="A199" s="47" t="s">
        <v>1062</v>
      </c>
      <c r="B199" s="47" t="s">
        <v>1471</v>
      </c>
      <c r="C199" s="5">
        <f t="shared" si="45"/>
        <v>261</v>
      </c>
      <c r="D199" s="5">
        <f t="shared" si="42"/>
        <v>0</v>
      </c>
      <c r="E199" s="5">
        <f t="shared" si="44"/>
        <v>245</v>
      </c>
      <c r="F199" s="5">
        <v>5</v>
      </c>
      <c r="G199" s="5">
        <f t="shared" si="43"/>
        <v>26</v>
      </c>
      <c r="H199" s="1">
        <v>24</v>
      </c>
      <c r="I199" s="42"/>
      <c r="J199" s="38"/>
      <c r="K199" s="38"/>
      <c r="L199" s="38"/>
      <c r="M199" s="38"/>
      <c r="N199" s="38"/>
      <c r="O199" s="38"/>
      <c r="P199" s="38"/>
      <c r="Q199" s="38"/>
      <c r="R199" s="38"/>
      <c r="S199" s="42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7">
        <v>100</v>
      </c>
      <c r="AJ199" s="36">
        <v>145</v>
      </c>
      <c r="AK199" s="38"/>
      <c r="AL199" s="38"/>
      <c r="AM199" s="38"/>
      <c r="AN199" s="38"/>
      <c r="AO199" s="8"/>
      <c r="AP199" s="8"/>
      <c r="AQ199" s="8"/>
      <c r="AR199" s="8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spans="1:62" x14ac:dyDescent="0.3">
      <c r="A200" s="47" t="s">
        <v>728</v>
      </c>
      <c r="B200" s="47" t="s">
        <v>1271</v>
      </c>
      <c r="C200" s="5">
        <f t="shared" si="45"/>
        <v>14</v>
      </c>
      <c r="D200" s="5">
        <f t="shared" si="42"/>
        <v>0</v>
      </c>
      <c r="E200" s="5">
        <f t="shared" si="44"/>
        <v>2678</v>
      </c>
      <c r="F200" s="5">
        <v>11</v>
      </c>
      <c r="G200" s="5">
        <f t="shared" si="43"/>
        <v>30</v>
      </c>
      <c r="H200" s="1">
        <v>2</v>
      </c>
      <c r="I200" s="40">
        <v>42</v>
      </c>
      <c r="J200" s="36">
        <v>44</v>
      </c>
      <c r="K200" s="36">
        <v>43</v>
      </c>
      <c r="L200" s="36">
        <v>47</v>
      </c>
      <c r="M200" s="36">
        <v>51</v>
      </c>
      <c r="N200" s="36">
        <v>58</v>
      </c>
      <c r="O200" s="36">
        <v>70</v>
      </c>
      <c r="P200" s="36">
        <v>66</v>
      </c>
      <c r="Q200" s="36">
        <v>70</v>
      </c>
      <c r="R200" s="36">
        <v>71</v>
      </c>
      <c r="S200" s="40">
        <v>73</v>
      </c>
      <c r="T200" s="36">
        <v>81</v>
      </c>
      <c r="U200" s="36">
        <v>110</v>
      </c>
      <c r="V200" s="36">
        <v>109</v>
      </c>
      <c r="W200" s="36">
        <v>115</v>
      </c>
      <c r="X200" s="36">
        <v>116</v>
      </c>
      <c r="Y200" s="36">
        <v>124</v>
      </c>
      <c r="Z200" s="36">
        <v>124</v>
      </c>
      <c r="AA200" s="36">
        <v>124</v>
      </c>
      <c r="AB200" s="36">
        <v>120</v>
      </c>
      <c r="AC200" s="36">
        <v>126</v>
      </c>
      <c r="AD200" s="36">
        <v>118</v>
      </c>
      <c r="AE200" s="36">
        <v>113</v>
      </c>
      <c r="AF200" s="36">
        <v>123</v>
      </c>
      <c r="AG200" s="36">
        <v>142</v>
      </c>
      <c r="AH200" s="36">
        <v>139</v>
      </c>
      <c r="AI200" s="36">
        <v>135</v>
      </c>
      <c r="AJ200" s="36">
        <v>124</v>
      </c>
      <c r="AK200" s="38"/>
      <c r="AL200" s="38"/>
      <c r="AM200" s="38"/>
      <c r="AN200" s="38"/>
      <c r="AO200" s="8"/>
      <c r="AP200" s="8"/>
      <c r="AQ200" s="8"/>
      <c r="AR200" s="8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spans="1:62" x14ac:dyDescent="0.3">
      <c r="A201" s="47" t="s">
        <v>774</v>
      </c>
      <c r="B201" s="47" t="s">
        <v>1469</v>
      </c>
      <c r="C201" s="5">
        <f t="shared" si="45"/>
        <v>327</v>
      </c>
      <c r="D201" s="5">
        <f t="shared" si="42"/>
        <v>0</v>
      </c>
      <c r="E201" s="5">
        <f t="shared" si="44"/>
        <v>143</v>
      </c>
      <c r="F201" s="5">
        <v>5</v>
      </c>
      <c r="G201" s="5">
        <f t="shared" si="43"/>
        <v>22</v>
      </c>
      <c r="H201" s="1">
        <v>20</v>
      </c>
      <c r="I201" s="42"/>
      <c r="J201" s="38"/>
      <c r="K201" s="38"/>
      <c r="L201" s="38"/>
      <c r="M201" s="38"/>
      <c r="N201" s="38"/>
      <c r="O201" s="38"/>
      <c r="P201" s="38"/>
      <c r="Q201" s="38"/>
      <c r="R201" s="38"/>
      <c r="S201" s="42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7">
        <v>66</v>
      </c>
      <c r="AJ201" s="36">
        <v>77</v>
      </c>
      <c r="AK201" s="38"/>
      <c r="AL201" s="38"/>
      <c r="AM201" s="38"/>
      <c r="AN201" s="38"/>
      <c r="AO201" s="8"/>
      <c r="AP201" s="8"/>
      <c r="AQ201" s="8"/>
      <c r="AR201" s="8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spans="1:62" x14ac:dyDescent="0.3">
      <c r="A202" s="47" t="s">
        <v>1080</v>
      </c>
      <c r="B202" s="47" t="s">
        <v>1468</v>
      </c>
      <c r="C202" s="5">
        <f t="shared" si="45"/>
        <v>426</v>
      </c>
      <c r="D202" s="5">
        <f t="shared" si="42"/>
        <v>0</v>
      </c>
      <c r="E202" s="5">
        <f t="shared" si="44"/>
        <v>74</v>
      </c>
      <c r="F202" s="5">
        <v>41</v>
      </c>
      <c r="G202" s="5">
        <f t="shared" si="43"/>
        <v>4</v>
      </c>
      <c r="H202" s="1">
        <v>3</v>
      </c>
      <c r="I202" s="42"/>
      <c r="J202" s="38"/>
      <c r="K202" s="38"/>
      <c r="L202" s="38"/>
      <c r="M202" s="38"/>
      <c r="N202" s="38"/>
      <c r="O202" s="38"/>
      <c r="P202" s="38"/>
      <c r="Q202" s="38"/>
      <c r="R202" s="38"/>
      <c r="S202" s="42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7">
        <v>74</v>
      </c>
      <c r="AK202" s="38"/>
      <c r="AL202" s="38"/>
      <c r="AM202" s="38"/>
      <c r="AN202" s="38"/>
      <c r="AO202" s="8"/>
      <c r="AP202" s="8"/>
      <c r="AQ202" s="8"/>
      <c r="AR202" s="8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spans="1:62" x14ac:dyDescent="0.3">
      <c r="A203" s="47" t="s">
        <v>752</v>
      </c>
      <c r="B203" s="47" t="s">
        <v>1197</v>
      </c>
      <c r="C203" s="5">
        <f t="shared" si="45"/>
        <v>50</v>
      </c>
      <c r="D203" s="5">
        <f t="shared" si="42"/>
        <v>0</v>
      </c>
      <c r="E203" s="5">
        <f t="shared" si="44"/>
        <v>1418</v>
      </c>
      <c r="F203" s="5">
        <v>31</v>
      </c>
      <c r="G203" s="5">
        <f t="shared" si="43"/>
        <v>26</v>
      </c>
      <c r="H203" s="1"/>
      <c r="I203" s="43">
        <v>32</v>
      </c>
      <c r="J203" s="38"/>
      <c r="K203" s="38"/>
      <c r="L203" s="37">
        <v>37</v>
      </c>
      <c r="M203" s="36">
        <v>37</v>
      </c>
      <c r="N203" s="36">
        <v>38</v>
      </c>
      <c r="O203" s="36">
        <v>39</v>
      </c>
      <c r="P203" s="36">
        <v>35</v>
      </c>
      <c r="Q203" s="36">
        <v>38</v>
      </c>
      <c r="R203" s="36">
        <v>37</v>
      </c>
      <c r="S203" s="40">
        <v>38</v>
      </c>
      <c r="T203" s="36">
        <v>45</v>
      </c>
      <c r="U203" s="36">
        <v>60</v>
      </c>
      <c r="V203" s="36">
        <v>59</v>
      </c>
      <c r="W203" s="36">
        <v>57</v>
      </c>
      <c r="X203" s="36">
        <v>57</v>
      </c>
      <c r="Y203" s="36">
        <v>63</v>
      </c>
      <c r="Z203" s="36">
        <v>66</v>
      </c>
      <c r="AA203" s="36">
        <v>72</v>
      </c>
      <c r="AB203" s="36">
        <v>58</v>
      </c>
      <c r="AC203" s="36">
        <v>62</v>
      </c>
      <c r="AD203" s="36">
        <v>62</v>
      </c>
      <c r="AE203" s="36">
        <v>63</v>
      </c>
      <c r="AF203" s="36">
        <v>82</v>
      </c>
      <c r="AG203" s="36">
        <v>70</v>
      </c>
      <c r="AH203" s="36">
        <v>68</v>
      </c>
      <c r="AI203" s="36">
        <v>69</v>
      </c>
      <c r="AJ203" s="36">
        <v>74</v>
      </c>
      <c r="AK203" s="38"/>
      <c r="AL203" s="38"/>
      <c r="AM203" s="38"/>
      <c r="AN203" s="38"/>
      <c r="AO203" s="8"/>
      <c r="AP203" s="8"/>
      <c r="AQ203" s="8"/>
      <c r="AR203" s="8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spans="1:62" x14ac:dyDescent="0.3">
      <c r="A204" s="47" t="s">
        <v>990</v>
      </c>
      <c r="B204" s="47" t="s">
        <v>1466</v>
      </c>
      <c r="C204" s="5">
        <f t="shared" si="45"/>
        <v>209</v>
      </c>
      <c r="D204" s="5">
        <f t="shared" si="42"/>
        <v>0</v>
      </c>
      <c r="E204" s="5">
        <f t="shared" si="44"/>
        <v>374</v>
      </c>
      <c r="F204" s="5">
        <v>65</v>
      </c>
      <c r="G204" s="5">
        <f t="shared" si="43"/>
        <v>8</v>
      </c>
      <c r="H204" s="1"/>
      <c r="I204" s="40"/>
      <c r="J204" s="36"/>
      <c r="K204" s="36"/>
      <c r="L204" s="36"/>
      <c r="M204" s="36"/>
      <c r="N204" s="36"/>
      <c r="S204" s="41"/>
      <c r="T204" s="36"/>
      <c r="W204" s="36"/>
      <c r="AC204" s="19">
        <v>40</v>
      </c>
      <c r="AD204" s="36">
        <v>42</v>
      </c>
      <c r="AE204" s="36">
        <v>45</v>
      </c>
      <c r="AF204" s="36">
        <v>46</v>
      </c>
      <c r="AG204" s="36">
        <v>48</v>
      </c>
      <c r="AH204" s="36">
        <v>51</v>
      </c>
      <c r="AI204" s="36">
        <v>57</v>
      </c>
      <c r="AJ204" s="36">
        <v>45</v>
      </c>
      <c r="AK204" s="38"/>
      <c r="AL204" s="38"/>
      <c r="AM204" s="38"/>
      <c r="AN204" s="38"/>
      <c r="AO204" s="8"/>
      <c r="AP204" s="8"/>
      <c r="AQ204" s="8"/>
      <c r="AR204" s="8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spans="1:62" x14ac:dyDescent="0.3">
      <c r="A205" s="47" t="s">
        <v>887</v>
      </c>
      <c r="B205" s="47" t="s">
        <v>1339</v>
      </c>
      <c r="C205" s="5">
        <f t="shared" si="45"/>
        <v>208</v>
      </c>
      <c r="D205" s="5">
        <f t="shared" si="42"/>
        <v>0</v>
      </c>
      <c r="E205" s="5">
        <f t="shared" si="44"/>
        <v>377</v>
      </c>
      <c r="F205" s="5">
        <v>64</v>
      </c>
      <c r="G205" s="5">
        <f t="shared" si="43"/>
        <v>10</v>
      </c>
      <c r="H205" s="1"/>
      <c r="I205" s="40"/>
      <c r="J205" s="36"/>
      <c r="K205" s="36"/>
      <c r="L205" s="36"/>
      <c r="M205" s="36"/>
      <c r="N205" s="36"/>
      <c r="S205" s="41"/>
      <c r="T205" s="36"/>
      <c r="W205" s="19">
        <v>35</v>
      </c>
      <c r="X205" s="36">
        <v>37</v>
      </c>
      <c r="Y205" s="36">
        <v>42</v>
      </c>
      <c r="Z205" s="38"/>
      <c r="AA205" s="38"/>
      <c r="AB205" s="38"/>
      <c r="AC205" s="38"/>
      <c r="AD205" s="37">
        <v>35</v>
      </c>
      <c r="AE205" s="36">
        <v>37</v>
      </c>
      <c r="AF205" s="36">
        <v>38</v>
      </c>
      <c r="AG205" s="36">
        <v>37</v>
      </c>
      <c r="AH205" s="36">
        <v>37</v>
      </c>
      <c r="AI205" s="36">
        <v>40</v>
      </c>
      <c r="AJ205" s="36">
        <v>39</v>
      </c>
      <c r="AK205" s="38"/>
      <c r="AL205" s="38"/>
      <c r="AM205" s="38"/>
      <c r="AN205" s="38"/>
      <c r="AO205" s="8"/>
      <c r="AP205" s="8"/>
      <c r="AQ205" s="8"/>
      <c r="AR205" s="8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spans="1:62" x14ac:dyDescent="0.3">
      <c r="A206" s="47" t="s">
        <v>1067</v>
      </c>
      <c r="B206" s="47" t="s">
        <v>1177</v>
      </c>
      <c r="C206" s="5">
        <f t="shared" si="45"/>
        <v>399</v>
      </c>
      <c r="D206" s="5">
        <f t="shared" si="42"/>
        <v>0</v>
      </c>
      <c r="E206" s="5">
        <f t="shared" si="44"/>
        <v>96</v>
      </c>
      <c r="F206" s="5">
        <v>55</v>
      </c>
      <c r="G206" s="5">
        <f t="shared" si="43"/>
        <v>2</v>
      </c>
      <c r="H206" s="1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I206" s="19">
        <v>57</v>
      </c>
      <c r="AJ206" s="36">
        <v>39</v>
      </c>
      <c r="AK206" s="38"/>
      <c r="AL206" s="38"/>
      <c r="AM206" s="38"/>
      <c r="AN206" s="38"/>
      <c r="AO206" s="8"/>
      <c r="AP206" s="8"/>
      <c r="AQ206" s="8"/>
      <c r="AR206" s="8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spans="1:62" x14ac:dyDescent="0.3">
      <c r="A207" s="47" t="s">
        <v>809</v>
      </c>
      <c r="B207" s="47" t="s">
        <v>1270</v>
      </c>
      <c r="C207" s="5">
        <f t="shared" si="45"/>
        <v>81</v>
      </c>
      <c r="D207" s="5">
        <f t="shared" ref="D207:D270" si="46">AR207</f>
        <v>0</v>
      </c>
      <c r="E207" s="5">
        <f t="shared" si="44"/>
        <v>996</v>
      </c>
      <c r="F207" s="5">
        <v>43</v>
      </c>
      <c r="G207" s="5">
        <f t="shared" si="43"/>
        <v>19</v>
      </c>
      <c r="H207" s="1"/>
      <c r="I207" s="40"/>
      <c r="J207" s="36"/>
      <c r="K207" s="36"/>
      <c r="L207" s="36"/>
      <c r="M207" s="36"/>
      <c r="N207" s="36"/>
      <c r="R207" s="19">
        <v>35</v>
      </c>
      <c r="S207" s="40">
        <v>40</v>
      </c>
      <c r="T207" s="36">
        <v>41</v>
      </c>
      <c r="U207" s="36">
        <v>54</v>
      </c>
      <c r="V207" s="36">
        <v>62</v>
      </c>
      <c r="W207" s="36">
        <v>53</v>
      </c>
      <c r="X207" s="36">
        <v>54</v>
      </c>
      <c r="Y207" s="36">
        <v>57</v>
      </c>
      <c r="Z207" s="36">
        <v>57</v>
      </c>
      <c r="AA207" s="36">
        <v>60</v>
      </c>
      <c r="AB207" s="36">
        <v>60</v>
      </c>
      <c r="AC207" s="36">
        <v>61</v>
      </c>
      <c r="AD207" s="36">
        <v>62</v>
      </c>
      <c r="AE207" s="36">
        <v>61</v>
      </c>
      <c r="AF207" s="36">
        <v>57</v>
      </c>
      <c r="AG207" s="36">
        <v>55</v>
      </c>
      <c r="AH207" s="36">
        <v>48</v>
      </c>
      <c r="AI207" s="36">
        <v>41</v>
      </c>
      <c r="AJ207" s="36">
        <v>38</v>
      </c>
      <c r="AK207" s="38"/>
      <c r="AL207" s="38"/>
      <c r="AM207" s="38"/>
      <c r="AN207" s="38"/>
      <c r="AO207" s="8"/>
      <c r="AP207" s="8"/>
      <c r="AQ207" s="8"/>
      <c r="AR207" s="8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spans="1:62" x14ac:dyDescent="0.3">
      <c r="A208" s="47" t="s">
        <v>696</v>
      </c>
      <c r="B208" s="47" t="s">
        <v>1211</v>
      </c>
      <c r="C208" s="5">
        <f t="shared" si="45"/>
        <v>598</v>
      </c>
      <c r="D208" s="5">
        <f t="shared" si="46"/>
        <v>0</v>
      </c>
      <c r="E208" s="5">
        <f t="shared" si="44"/>
        <v>36</v>
      </c>
      <c r="F208" s="5">
        <v>66</v>
      </c>
      <c r="G208" s="5">
        <f t="shared" si="43"/>
        <v>2</v>
      </c>
      <c r="H208" s="1">
        <v>1</v>
      </c>
      <c r="I208" s="42"/>
      <c r="J208" s="38"/>
      <c r="K208" s="38"/>
      <c r="L208" s="38"/>
      <c r="M208" s="38"/>
      <c r="N208" s="38"/>
      <c r="O208" s="38"/>
      <c r="P208" s="38"/>
      <c r="Q208" s="38"/>
      <c r="R208" s="38"/>
      <c r="S208" s="42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7">
        <v>36</v>
      </c>
      <c r="AK208" s="38"/>
      <c r="AL208" s="38"/>
      <c r="AM208" s="38"/>
      <c r="AN208" s="38"/>
      <c r="AO208" s="8"/>
      <c r="AP208" s="8"/>
      <c r="AQ208" s="8"/>
      <c r="AR208" s="8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spans="1:62" x14ac:dyDescent="0.3">
      <c r="A209" s="47" t="s">
        <v>1083</v>
      </c>
      <c r="B209" s="47" t="s">
        <v>1467</v>
      </c>
      <c r="C209" s="5">
        <f t="shared" si="45"/>
        <v>598</v>
      </c>
      <c r="D209" s="5">
        <f t="shared" si="46"/>
        <v>0</v>
      </c>
      <c r="E209" s="5">
        <f t="shared" si="44"/>
        <v>36</v>
      </c>
      <c r="F209" s="5">
        <v>83</v>
      </c>
      <c r="G209" s="5">
        <f t="shared" ref="G209:G272" si="47">H209+COUNT(I209:BJ209)</f>
        <v>1</v>
      </c>
      <c r="H209" s="1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J209" s="19">
        <v>36</v>
      </c>
      <c r="AK209" s="38"/>
      <c r="AL209" s="38"/>
      <c r="AM209" s="38"/>
      <c r="AN209" s="38"/>
      <c r="AO209" s="8"/>
      <c r="AP209" s="8"/>
      <c r="AQ209" s="8"/>
      <c r="AR209" s="8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spans="1:62" x14ac:dyDescent="0.3">
      <c r="A210" s="47" t="s">
        <v>1084</v>
      </c>
      <c r="B210" s="47" t="s">
        <v>1265</v>
      </c>
      <c r="C210" s="5">
        <f t="shared" si="45"/>
        <v>598</v>
      </c>
      <c r="D210" s="5">
        <f t="shared" si="46"/>
        <v>0</v>
      </c>
      <c r="E210" s="5">
        <f t="shared" si="44"/>
        <v>36</v>
      </c>
      <c r="F210" s="5">
        <v>84</v>
      </c>
      <c r="G210" s="5">
        <f t="shared" si="47"/>
        <v>1</v>
      </c>
      <c r="H210" s="1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J210" s="19">
        <v>36</v>
      </c>
      <c r="AK210" s="38"/>
      <c r="AL210" s="38"/>
      <c r="AM210" s="38"/>
      <c r="AN210" s="38"/>
      <c r="AO210" s="8"/>
      <c r="AP210" s="8"/>
      <c r="AQ210" s="8"/>
      <c r="AR210" s="8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spans="1:62" x14ac:dyDescent="0.3">
      <c r="A211" s="47" t="s">
        <v>1066</v>
      </c>
      <c r="B211" s="47" t="s">
        <v>1177</v>
      </c>
      <c r="C211" s="5">
        <f t="shared" si="45"/>
        <v>402</v>
      </c>
      <c r="D211" s="5">
        <f t="shared" si="46"/>
        <v>0</v>
      </c>
      <c r="E211" s="5">
        <f t="shared" si="44"/>
        <v>91</v>
      </c>
      <c r="F211" s="5">
        <v>54</v>
      </c>
      <c r="G211" s="5">
        <f t="shared" si="47"/>
        <v>2</v>
      </c>
      <c r="H211" s="1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I211" s="19">
        <v>57</v>
      </c>
      <c r="AJ211" s="36">
        <v>34</v>
      </c>
      <c r="AK211" s="38"/>
      <c r="AL211" s="38"/>
      <c r="AM211" s="38"/>
      <c r="AN211" s="38"/>
      <c r="AO211" s="8"/>
      <c r="AP211" s="8"/>
      <c r="AQ211" s="8"/>
      <c r="AR211" s="8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spans="1:62" x14ac:dyDescent="0.3">
      <c r="A212" s="47" t="s">
        <v>1075</v>
      </c>
      <c r="B212" s="47" t="s">
        <v>1464</v>
      </c>
      <c r="C212" s="5">
        <f t="shared" si="45"/>
        <v>421</v>
      </c>
      <c r="D212" s="5">
        <f t="shared" si="46"/>
        <v>0</v>
      </c>
      <c r="E212" s="5">
        <f t="shared" si="44"/>
        <v>79</v>
      </c>
      <c r="F212" s="5">
        <v>89</v>
      </c>
      <c r="G212" s="5">
        <f t="shared" si="47"/>
        <v>2</v>
      </c>
      <c r="H212" s="1"/>
      <c r="I212" s="40"/>
      <c r="J212" s="36"/>
      <c r="K212" s="36"/>
      <c r="L212" s="36"/>
      <c r="M212" s="36"/>
      <c r="N212" s="36"/>
      <c r="S212" s="41"/>
      <c r="T212" s="36"/>
      <c r="W212" s="36"/>
      <c r="AH212" s="36"/>
      <c r="AI212" s="19">
        <v>45</v>
      </c>
      <c r="AJ212" s="36">
        <v>34</v>
      </c>
      <c r="AK212" s="38"/>
      <c r="AL212" s="38"/>
      <c r="AM212" s="38"/>
      <c r="AN212" s="38"/>
      <c r="AO212" s="8"/>
      <c r="AP212" s="8"/>
      <c r="AQ212" s="8"/>
      <c r="AR212" s="8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spans="1:62" x14ac:dyDescent="0.3">
      <c r="A213" s="47" t="s">
        <v>825</v>
      </c>
      <c r="B213" s="47" t="s">
        <v>1403</v>
      </c>
      <c r="C213" s="5">
        <f t="shared" si="45"/>
        <v>229</v>
      </c>
      <c r="D213" s="5">
        <f t="shared" si="46"/>
        <v>0</v>
      </c>
      <c r="E213" s="5">
        <f t="shared" si="44"/>
        <v>316</v>
      </c>
      <c r="F213" s="5">
        <v>75</v>
      </c>
      <c r="G213" s="5">
        <f t="shared" si="47"/>
        <v>9</v>
      </c>
      <c r="H213" s="1"/>
      <c r="I213" s="40"/>
      <c r="J213" s="36"/>
      <c r="K213" s="36"/>
      <c r="L213" s="36"/>
      <c r="M213" s="36"/>
      <c r="N213" s="36"/>
      <c r="S213" s="40"/>
      <c r="T213" s="19">
        <v>31</v>
      </c>
      <c r="U213" s="36">
        <v>38</v>
      </c>
      <c r="V213" s="38"/>
      <c r="W213" s="38"/>
      <c r="X213" s="37">
        <v>31</v>
      </c>
      <c r="Y213" s="38"/>
      <c r="Z213" s="38"/>
      <c r="AA213" s="38"/>
      <c r="AB213" s="38"/>
      <c r="AC213" s="38"/>
      <c r="AD213" s="38"/>
      <c r="AE213" s="37">
        <v>33</v>
      </c>
      <c r="AF213" s="36">
        <v>37</v>
      </c>
      <c r="AG213" s="36">
        <v>38</v>
      </c>
      <c r="AH213" s="36">
        <v>36</v>
      </c>
      <c r="AI213" s="36">
        <v>38</v>
      </c>
      <c r="AJ213" s="36">
        <v>34</v>
      </c>
      <c r="AK213" s="38"/>
      <c r="AL213" s="38"/>
      <c r="AM213" s="38"/>
      <c r="AN213" s="38"/>
      <c r="AO213" s="8"/>
      <c r="AP213" s="8"/>
      <c r="AQ213" s="8"/>
      <c r="AR213" s="8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spans="1:62" x14ac:dyDescent="0.3">
      <c r="A214" s="47" t="s">
        <v>832</v>
      </c>
      <c r="B214" s="47" t="s">
        <v>1269</v>
      </c>
      <c r="C214" s="5">
        <f t="shared" si="45"/>
        <v>137</v>
      </c>
      <c r="D214" s="5">
        <f t="shared" si="46"/>
        <v>0</v>
      </c>
      <c r="E214" s="5">
        <f t="shared" si="44"/>
        <v>637</v>
      </c>
      <c r="F214" s="5">
        <v>52</v>
      </c>
      <c r="G214" s="5">
        <f t="shared" si="47"/>
        <v>16</v>
      </c>
      <c r="H214" s="1"/>
      <c r="I214" s="40"/>
      <c r="J214" s="36"/>
      <c r="K214" s="36"/>
      <c r="L214" s="36"/>
      <c r="M214" s="36"/>
      <c r="N214" s="36"/>
      <c r="S214" s="40"/>
      <c r="T214" s="19">
        <v>28</v>
      </c>
      <c r="U214" s="36">
        <v>39</v>
      </c>
      <c r="V214" s="36">
        <v>45</v>
      </c>
      <c r="W214" s="36">
        <v>45</v>
      </c>
      <c r="X214" s="36">
        <v>46</v>
      </c>
      <c r="Y214" s="36">
        <v>46</v>
      </c>
      <c r="Z214" s="38"/>
      <c r="AA214" s="37">
        <v>44</v>
      </c>
      <c r="AB214" s="36">
        <v>44</v>
      </c>
      <c r="AC214" s="36">
        <v>41</v>
      </c>
      <c r="AD214" s="36">
        <v>39</v>
      </c>
      <c r="AE214" s="36">
        <v>37</v>
      </c>
      <c r="AF214" s="36">
        <v>39</v>
      </c>
      <c r="AG214" s="36">
        <v>37</v>
      </c>
      <c r="AH214" s="36">
        <v>38</v>
      </c>
      <c r="AI214" s="36">
        <v>35</v>
      </c>
      <c r="AJ214" s="36">
        <v>34</v>
      </c>
      <c r="AK214" s="38"/>
      <c r="AL214" s="38"/>
      <c r="AM214" s="38"/>
      <c r="AN214" s="38"/>
      <c r="AO214" s="8"/>
      <c r="AP214" s="8"/>
      <c r="AQ214" s="8"/>
      <c r="AR214" s="8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x14ac:dyDescent="0.3">
      <c r="A215" s="47" t="s">
        <v>1057</v>
      </c>
      <c r="B215" s="47" t="s">
        <v>1460</v>
      </c>
      <c r="C215" s="5">
        <f t="shared" si="45"/>
        <v>443</v>
      </c>
      <c r="D215" s="5">
        <f t="shared" si="46"/>
        <v>0</v>
      </c>
      <c r="E215" s="5">
        <f t="shared" si="44"/>
        <v>66</v>
      </c>
      <c r="F215" s="5">
        <v>92</v>
      </c>
      <c r="G215" s="5">
        <f t="shared" si="47"/>
        <v>2</v>
      </c>
      <c r="H215" s="1"/>
      <c r="I215" s="40"/>
      <c r="J215" s="36"/>
      <c r="K215" s="36"/>
      <c r="L215" s="36"/>
      <c r="M215" s="36"/>
      <c r="N215" s="36"/>
      <c r="S215" s="41"/>
      <c r="T215" s="36"/>
      <c r="W215" s="36"/>
      <c r="AH215" s="19">
        <v>32</v>
      </c>
      <c r="AI215" s="38"/>
      <c r="AJ215" s="37">
        <v>34</v>
      </c>
      <c r="AK215" s="38"/>
      <c r="AL215" s="38"/>
      <c r="AM215" s="38"/>
      <c r="AN215" s="38"/>
      <c r="AO215" s="8"/>
      <c r="AP215" s="8"/>
      <c r="AQ215" s="8"/>
      <c r="AR215" s="8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x14ac:dyDescent="0.3">
      <c r="A216" s="47" t="s">
        <v>847</v>
      </c>
      <c r="B216" s="47" t="s">
        <v>1267</v>
      </c>
      <c r="C216" s="5">
        <f t="shared" si="45"/>
        <v>121</v>
      </c>
      <c r="D216" s="5">
        <f t="shared" si="46"/>
        <v>0</v>
      </c>
      <c r="E216" s="5">
        <f t="shared" si="44"/>
        <v>711</v>
      </c>
      <c r="F216" s="5">
        <v>13</v>
      </c>
      <c r="G216" s="5">
        <f t="shared" si="47"/>
        <v>14</v>
      </c>
      <c r="H216" s="1"/>
      <c r="I216" s="40"/>
      <c r="J216" s="36"/>
      <c r="K216" s="36"/>
      <c r="L216" s="36"/>
      <c r="M216" s="36"/>
      <c r="N216" s="36"/>
      <c r="S216" s="41"/>
      <c r="T216" s="36"/>
      <c r="V216" s="19">
        <v>123</v>
      </c>
      <c r="W216" s="36">
        <v>93</v>
      </c>
      <c r="X216" s="36">
        <v>76</v>
      </c>
      <c r="Y216" s="36">
        <v>57</v>
      </c>
      <c r="Z216" s="38"/>
      <c r="AA216" s="37">
        <v>40</v>
      </c>
      <c r="AB216" s="36">
        <v>36</v>
      </c>
      <c r="AC216" s="36">
        <v>38</v>
      </c>
      <c r="AD216" s="36">
        <v>40</v>
      </c>
      <c r="AE216" s="36">
        <v>37</v>
      </c>
      <c r="AF216" s="36">
        <v>37</v>
      </c>
      <c r="AG216" s="36">
        <v>35</v>
      </c>
      <c r="AH216" s="36">
        <v>33</v>
      </c>
      <c r="AI216" s="36">
        <v>33</v>
      </c>
      <c r="AJ216" s="36">
        <v>33</v>
      </c>
      <c r="AK216" s="38"/>
      <c r="AL216" s="38"/>
      <c r="AM216" s="38"/>
      <c r="AN216" s="38"/>
      <c r="AO216" s="8"/>
      <c r="AP216" s="8"/>
      <c r="AQ216" s="8"/>
      <c r="AR216" s="8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x14ac:dyDescent="0.3">
      <c r="A217" s="47" t="s">
        <v>1017</v>
      </c>
      <c r="B217" s="47" t="s">
        <v>1289</v>
      </c>
      <c r="C217" s="5">
        <f t="shared" si="45"/>
        <v>235</v>
      </c>
      <c r="D217" s="5">
        <f t="shared" si="46"/>
        <v>0</v>
      </c>
      <c r="E217" s="5">
        <f t="shared" si="44"/>
        <v>298</v>
      </c>
      <c r="F217" s="5">
        <v>25</v>
      </c>
      <c r="G217" s="5">
        <f t="shared" si="47"/>
        <v>5</v>
      </c>
      <c r="H217" s="1"/>
      <c r="I217" s="40"/>
      <c r="J217" s="36"/>
      <c r="K217" s="36"/>
      <c r="L217" s="36"/>
      <c r="M217" s="36"/>
      <c r="N217" s="36"/>
      <c r="S217" s="41"/>
      <c r="T217" s="36"/>
      <c r="W217" s="36"/>
      <c r="AF217" s="19">
        <v>99</v>
      </c>
      <c r="AG217" s="36">
        <v>67</v>
      </c>
      <c r="AH217" s="36">
        <v>52</v>
      </c>
      <c r="AI217" s="36">
        <v>47</v>
      </c>
      <c r="AJ217" s="36">
        <v>33</v>
      </c>
      <c r="AK217" s="38"/>
      <c r="AL217" s="38"/>
      <c r="AM217" s="38"/>
      <c r="AN217" s="38"/>
      <c r="AO217" s="8"/>
      <c r="AP217" s="8"/>
      <c r="AQ217" s="8"/>
      <c r="AR217" s="8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x14ac:dyDescent="0.3">
      <c r="A218" s="47" t="s">
        <v>827</v>
      </c>
      <c r="B218" s="47" t="s">
        <v>1461</v>
      </c>
      <c r="C218" s="5">
        <f t="shared" si="45"/>
        <v>197</v>
      </c>
      <c r="D218" s="5">
        <f t="shared" si="46"/>
        <v>0</v>
      </c>
      <c r="E218" s="5">
        <f t="shared" si="44"/>
        <v>403</v>
      </c>
      <c r="F218" s="5">
        <v>73</v>
      </c>
      <c r="G218" s="5">
        <f t="shared" si="47"/>
        <v>11</v>
      </c>
      <c r="H218" s="1"/>
      <c r="I218" s="40"/>
      <c r="J218" s="36"/>
      <c r="K218" s="36"/>
      <c r="L218" s="36"/>
      <c r="M218" s="36"/>
      <c r="N218" s="36"/>
      <c r="S218" s="40"/>
      <c r="T218" s="19">
        <v>31</v>
      </c>
      <c r="U218" s="36">
        <v>42</v>
      </c>
      <c r="V218" s="36">
        <v>44</v>
      </c>
      <c r="W218" s="36">
        <v>34</v>
      </c>
      <c r="X218" s="36">
        <v>32</v>
      </c>
      <c r="Y218" s="38"/>
      <c r="Z218" s="38"/>
      <c r="AA218" s="38"/>
      <c r="AB218" s="38"/>
      <c r="AC218" s="38"/>
      <c r="AD218" s="38"/>
      <c r="AE218" s="37">
        <v>40</v>
      </c>
      <c r="AF218" s="36">
        <v>40</v>
      </c>
      <c r="AG218" s="36">
        <v>38</v>
      </c>
      <c r="AH218" s="36">
        <v>36</v>
      </c>
      <c r="AI218" s="36">
        <v>34</v>
      </c>
      <c r="AJ218" s="36">
        <v>32</v>
      </c>
      <c r="AK218" s="38"/>
      <c r="AL218" s="38"/>
      <c r="AM218" s="38"/>
      <c r="AN218" s="38"/>
      <c r="AO218" s="8"/>
      <c r="AP218" s="8"/>
      <c r="AQ218" s="8"/>
      <c r="AR218" s="8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spans="1:62" x14ac:dyDescent="0.3">
      <c r="A219" s="47" t="s">
        <v>1060</v>
      </c>
      <c r="B219" s="47" t="s">
        <v>1291</v>
      </c>
      <c r="C219" s="5">
        <f t="shared" si="45"/>
        <v>455</v>
      </c>
      <c r="D219" s="5">
        <f t="shared" si="46"/>
        <v>0</v>
      </c>
      <c r="E219" s="5">
        <f t="shared" si="44"/>
        <v>62</v>
      </c>
      <c r="F219" s="5">
        <v>99</v>
      </c>
      <c r="G219" s="5">
        <f t="shared" si="47"/>
        <v>2</v>
      </c>
      <c r="H219" s="1"/>
      <c r="I219" s="40"/>
      <c r="J219" s="36"/>
      <c r="K219" s="36"/>
      <c r="L219" s="36"/>
      <c r="M219" s="36"/>
      <c r="N219" s="36"/>
      <c r="S219" s="41"/>
      <c r="T219" s="36"/>
      <c r="W219" s="36"/>
      <c r="AH219" s="19">
        <v>30</v>
      </c>
      <c r="AI219" s="38"/>
      <c r="AJ219" s="37">
        <v>32</v>
      </c>
      <c r="AK219" s="38"/>
      <c r="AL219" s="38"/>
      <c r="AM219" s="38"/>
      <c r="AN219" s="38"/>
      <c r="AO219" s="8"/>
      <c r="AP219" s="8"/>
      <c r="AQ219" s="8"/>
      <c r="AR219" s="8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x14ac:dyDescent="0.3">
      <c r="A220" s="47" t="s">
        <v>1069</v>
      </c>
      <c r="B220" s="47" t="s">
        <v>1177</v>
      </c>
      <c r="C220" s="5">
        <f t="shared" si="45"/>
        <v>499</v>
      </c>
      <c r="D220" s="5">
        <f t="shared" si="46"/>
        <v>0</v>
      </c>
      <c r="E220" s="5">
        <f t="shared" si="44"/>
        <v>50</v>
      </c>
      <c r="F220" s="5">
        <v>62</v>
      </c>
      <c r="G220" s="5">
        <f t="shared" si="47"/>
        <v>1</v>
      </c>
      <c r="H220" s="1"/>
      <c r="I220" s="40"/>
      <c r="J220" s="36"/>
      <c r="K220" s="36"/>
      <c r="L220" s="36"/>
      <c r="M220" s="36"/>
      <c r="N220" s="36"/>
      <c r="S220" s="41"/>
      <c r="T220" s="36"/>
      <c r="W220" s="36"/>
      <c r="AH220" s="36"/>
      <c r="AI220" s="19">
        <v>50</v>
      </c>
      <c r="AJ220" s="38"/>
      <c r="AK220" s="38"/>
      <c r="AL220" s="38"/>
      <c r="AM220" s="38"/>
      <c r="AN220" s="38"/>
      <c r="AO220" s="8"/>
      <c r="AP220" s="8"/>
      <c r="AQ220" s="8"/>
      <c r="AR220" s="8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spans="1:62" x14ac:dyDescent="0.3">
      <c r="A221" s="47" t="s">
        <v>1070</v>
      </c>
      <c r="B221" s="47" t="s">
        <v>1177</v>
      </c>
      <c r="C221" s="5">
        <f t="shared" si="45"/>
        <v>505</v>
      </c>
      <c r="D221" s="5">
        <f t="shared" si="46"/>
        <v>0</v>
      </c>
      <c r="E221" s="5">
        <f t="shared" si="44"/>
        <v>49</v>
      </c>
      <c r="F221" s="5">
        <v>63</v>
      </c>
      <c r="G221" s="5">
        <f t="shared" si="47"/>
        <v>1</v>
      </c>
      <c r="H221" s="1"/>
      <c r="I221" s="40"/>
      <c r="J221" s="36"/>
      <c r="K221" s="36"/>
      <c r="L221" s="36"/>
      <c r="M221" s="36"/>
      <c r="N221" s="36"/>
      <c r="S221" s="41"/>
      <c r="T221" s="36"/>
      <c r="W221" s="36"/>
      <c r="AH221" s="36"/>
      <c r="AI221" s="19">
        <v>49</v>
      </c>
      <c r="AJ221" s="38"/>
      <c r="AK221" s="38"/>
      <c r="AL221" s="38"/>
      <c r="AM221" s="38"/>
      <c r="AN221" s="38"/>
      <c r="AO221" s="8"/>
      <c r="AP221" s="8"/>
      <c r="AQ221" s="8"/>
      <c r="AR221" s="8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spans="1:62" x14ac:dyDescent="0.3">
      <c r="A222" s="47" t="s">
        <v>1071</v>
      </c>
      <c r="B222" s="47" t="s">
        <v>1465</v>
      </c>
      <c r="C222" s="5">
        <f t="shared" si="45"/>
        <v>519</v>
      </c>
      <c r="D222" s="5">
        <f t="shared" si="46"/>
        <v>0</v>
      </c>
      <c r="E222" s="5">
        <f t="shared" si="44"/>
        <v>47</v>
      </c>
      <c r="F222" s="5">
        <v>70</v>
      </c>
      <c r="G222" s="5">
        <f t="shared" si="47"/>
        <v>1</v>
      </c>
      <c r="H222" s="1"/>
      <c r="I222" s="40"/>
      <c r="J222" s="36"/>
      <c r="K222" s="36"/>
      <c r="L222" s="36"/>
      <c r="M222" s="36"/>
      <c r="N222" s="36"/>
      <c r="S222" s="41"/>
      <c r="T222" s="36"/>
      <c r="W222" s="36"/>
      <c r="AH222" s="36"/>
      <c r="AI222" s="19">
        <v>47</v>
      </c>
      <c r="AJ222" s="38"/>
      <c r="AK222" s="38"/>
      <c r="AL222" s="38"/>
      <c r="AM222" s="38"/>
      <c r="AN222" s="38"/>
      <c r="AO222" s="8"/>
      <c r="AP222" s="8"/>
      <c r="AQ222" s="8"/>
      <c r="AR222" s="8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spans="1:62" x14ac:dyDescent="0.3">
      <c r="A223" s="47" t="s">
        <v>1072</v>
      </c>
      <c r="B223" s="47" t="s">
        <v>1177</v>
      </c>
      <c r="C223" s="5">
        <f t="shared" si="45"/>
        <v>538</v>
      </c>
      <c r="D223" s="5">
        <f t="shared" si="46"/>
        <v>0</v>
      </c>
      <c r="E223" s="5">
        <f t="shared" si="44"/>
        <v>44</v>
      </c>
      <c r="F223" s="5">
        <v>75</v>
      </c>
      <c r="G223" s="5">
        <f t="shared" si="47"/>
        <v>1</v>
      </c>
      <c r="H223" s="1"/>
      <c r="I223" s="40"/>
      <c r="J223" s="36"/>
      <c r="K223" s="36"/>
      <c r="L223" s="36"/>
      <c r="M223" s="36"/>
      <c r="N223" s="36"/>
      <c r="S223" s="41"/>
      <c r="T223" s="36"/>
      <c r="W223" s="36"/>
      <c r="AH223" s="36"/>
      <c r="AI223" s="19">
        <v>44</v>
      </c>
      <c r="AJ223" s="38"/>
      <c r="AK223" s="38"/>
      <c r="AL223" s="38"/>
      <c r="AM223" s="38"/>
      <c r="AN223" s="38"/>
      <c r="AO223" s="8"/>
      <c r="AP223" s="8"/>
      <c r="AQ223" s="8"/>
      <c r="AR223" s="8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spans="1:62" x14ac:dyDescent="0.3">
      <c r="A224" s="47" t="s">
        <v>1073</v>
      </c>
      <c r="B224" s="47" t="s">
        <v>1177</v>
      </c>
      <c r="C224" s="5">
        <f t="shared" si="45"/>
        <v>540</v>
      </c>
      <c r="D224" s="5">
        <f t="shared" si="46"/>
        <v>0</v>
      </c>
      <c r="E224" s="5">
        <f t="shared" si="44"/>
        <v>43</v>
      </c>
      <c r="F224" s="5">
        <v>76</v>
      </c>
      <c r="G224" s="5">
        <f t="shared" si="47"/>
        <v>1</v>
      </c>
      <c r="H224" s="1"/>
      <c r="I224" s="40"/>
      <c r="J224" s="36"/>
      <c r="K224" s="36"/>
      <c r="L224" s="36"/>
      <c r="M224" s="36"/>
      <c r="N224" s="36"/>
      <c r="S224" s="41"/>
      <c r="T224" s="36"/>
      <c r="W224" s="36"/>
      <c r="AH224" s="36"/>
      <c r="AI224" s="19">
        <v>43</v>
      </c>
      <c r="AJ224" s="38"/>
      <c r="AK224" s="38"/>
      <c r="AL224" s="38"/>
      <c r="AM224" s="38"/>
      <c r="AN224" s="38"/>
      <c r="AO224" s="8"/>
      <c r="AP224" s="8"/>
      <c r="AQ224" s="8"/>
      <c r="AR224" s="8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spans="1:62" x14ac:dyDescent="0.3">
      <c r="A225" s="47" t="s">
        <v>1074</v>
      </c>
      <c r="B225" s="47" t="s">
        <v>1177</v>
      </c>
      <c r="C225" s="5">
        <f t="shared" si="45"/>
        <v>560</v>
      </c>
      <c r="D225" s="5">
        <f t="shared" si="46"/>
        <v>0</v>
      </c>
      <c r="E225" s="5">
        <f t="shared" si="44"/>
        <v>40</v>
      </c>
      <c r="F225" s="5">
        <v>80</v>
      </c>
      <c r="G225" s="5">
        <f t="shared" si="47"/>
        <v>1</v>
      </c>
      <c r="H225" s="1"/>
      <c r="I225" s="40"/>
      <c r="J225" s="36"/>
      <c r="K225" s="36"/>
      <c r="L225" s="36"/>
      <c r="M225" s="36"/>
      <c r="N225" s="36"/>
      <c r="S225" s="41"/>
      <c r="T225" s="36"/>
      <c r="W225" s="36"/>
      <c r="AH225" s="36"/>
      <c r="AI225" s="19">
        <v>40</v>
      </c>
      <c r="AJ225" s="38"/>
      <c r="AK225" s="38"/>
      <c r="AL225" s="38"/>
      <c r="AM225" s="38"/>
      <c r="AN225" s="38"/>
      <c r="AO225" s="8"/>
      <c r="AP225" s="8"/>
      <c r="AQ225" s="8"/>
      <c r="AR225" s="8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spans="1:62" x14ac:dyDescent="0.3">
      <c r="A226" s="47" t="s">
        <v>1077</v>
      </c>
      <c r="B226" s="47" t="s">
        <v>1177</v>
      </c>
      <c r="C226" s="5">
        <f t="shared" si="45"/>
        <v>571</v>
      </c>
      <c r="D226" s="5">
        <f t="shared" si="46"/>
        <v>0</v>
      </c>
      <c r="E226" s="5">
        <f t="shared" si="44"/>
        <v>39</v>
      </c>
      <c r="F226" s="5">
        <v>83</v>
      </c>
      <c r="G226" s="5">
        <f t="shared" si="47"/>
        <v>1</v>
      </c>
      <c r="H226" s="1"/>
      <c r="I226" s="40"/>
      <c r="J226" s="36"/>
      <c r="K226" s="36"/>
      <c r="L226" s="36"/>
      <c r="M226" s="36"/>
      <c r="N226" s="36"/>
      <c r="S226" s="41"/>
      <c r="T226" s="36"/>
      <c r="W226" s="36"/>
      <c r="AH226" s="36"/>
      <c r="AI226" s="19">
        <v>39</v>
      </c>
      <c r="AJ226" s="38"/>
      <c r="AK226" s="38"/>
      <c r="AL226" s="38"/>
      <c r="AM226" s="38"/>
      <c r="AN226" s="38"/>
      <c r="AO226" s="8"/>
      <c r="AP226" s="8"/>
      <c r="AQ226" s="8"/>
      <c r="AR226" s="8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spans="1:62" x14ac:dyDescent="0.3">
      <c r="A227" s="47" t="s">
        <v>892</v>
      </c>
      <c r="B227" s="47" t="s">
        <v>1463</v>
      </c>
      <c r="C227" s="5">
        <f t="shared" si="45"/>
        <v>171</v>
      </c>
      <c r="D227" s="5">
        <f t="shared" si="46"/>
        <v>0</v>
      </c>
      <c r="E227" s="5">
        <f t="shared" si="44"/>
        <v>467</v>
      </c>
      <c r="F227" s="5">
        <v>53</v>
      </c>
      <c r="G227" s="5">
        <f t="shared" si="47"/>
        <v>11</v>
      </c>
      <c r="H227" s="1"/>
      <c r="I227" s="40"/>
      <c r="J227" s="36"/>
      <c r="K227" s="36"/>
      <c r="L227" s="36"/>
      <c r="M227" s="36"/>
      <c r="N227" s="36"/>
      <c r="S227" s="41"/>
      <c r="T227" s="36"/>
      <c r="W227" s="36"/>
      <c r="X227" s="19">
        <v>35</v>
      </c>
      <c r="Y227" s="36">
        <v>37</v>
      </c>
      <c r="Z227" s="38"/>
      <c r="AA227" s="37">
        <v>39</v>
      </c>
      <c r="AB227" s="36">
        <v>39</v>
      </c>
      <c r="AC227" s="36">
        <v>44</v>
      </c>
      <c r="AD227" s="36">
        <v>43</v>
      </c>
      <c r="AE227" s="36">
        <v>45</v>
      </c>
      <c r="AF227" s="36">
        <v>47</v>
      </c>
      <c r="AG227" s="36">
        <v>47</v>
      </c>
      <c r="AH227" s="36">
        <v>52</v>
      </c>
      <c r="AI227" s="36">
        <v>39</v>
      </c>
      <c r="AJ227" s="38"/>
      <c r="AK227" s="38"/>
      <c r="AL227" s="38"/>
      <c r="AM227" s="38"/>
      <c r="AN227" s="38"/>
      <c r="AO227" s="8"/>
      <c r="AP227" s="8"/>
      <c r="AQ227" s="8"/>
      <c r="AR227" s="8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spans="1:62" x14ac:dyDescent="0.3">
      <c r="A228" s="47" t="s">
        <v>1035</v>
      </c>
      <c r="B228" s="47" t="s">
        <v>1454</v>
      </c>
      <c r="C228" s="5">
        <f t="shared" si="45"/>
        <v>285</v>
      </c>
      <c r="D228" s="5">
        <f t="shared" si="46"/>
        <v>0</v>
      </c>
      <c r="E228" s="5">
        <f t="shared" si="44"/>
        <v>196</v>
      </c>
      <c r="F228" s="5">
        <v>27</v>
      </c>
      <c r="G228" s="5">
        <f t="shared" si="47"/>
        <v>3</v>
      </c>
      <c r="H228" s="1"/>
      <c r="I228" s="40"/>
      <c r="J228" s="36"/>
      <c r="K228" s="36"/>
      <c r="L228" s="36"/>
      <c r="M228" s="36"/>
      <c r="N228" s="36"/>
      <c r="S228" s="41"/>
      <c r="T228" s="36"/>
      <c r="W228" s="36"/>
      <c r="AG228" s="19">
        <v>88</v>
      </c>
      <c r="AH228" s="36">
        <v>70</v>
      </c>
      <c r="AI228" s="36">
        <v>38</v>
      </c>
      <c r="AJ228" s="38"/>
      <c r="AK228" s="38"/>
      <c r="AL228" s="38"/>
      <c r="AM228" s="38"/>
      <c r="AN228" s="38"/>
      <c r="AO228" s="8"/>
      <c r="AP228" s="8"/>
      <c r="AQ228" s="8"/>
      <c r="AR228" s="8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spans="1:62" x14ac:dyDescent="0.3">
      <c r="A229" s="48" t="s">
        <v>1023</v>
      </c>
      <c r="B229" s="48" t="s">
        <v>1289</v>
      </c>
      <c r="C229" s="5">
        <f t="shared" si="45"/>
        <v>290</v>
      </c>
      <c r="D229" s="5">
        <f t="shared" si="46"/>
        <v>0</v>
      </c>
      <c r="E229" s="5">
        <f t="shared" si="44"/>
        <v>190</v>
      </c>
      <c r="F229" s="5">
        <v>50</v>
      </c>
      <c r="G229" s="5">
        <f t="shared" si="47"/>
        <v>4</v>
      </c>
      <c r="H229" s="1"/>
      <c r="I229" s="40"/>
      <c r="J229" s="36"/>
      <c r="K229" s="36"/>
      <c r="L229" s="36"/>
      <c r="M229" s="36"/>
      <c r="N229" s="36"/>
      <c r="S229" s="41"/>
      <c r="T229" s="36"/>
      <c r="W229" s="36"/>
      <c r="AF229" s="19">
        <v>67</v>
      </c>
      <c r="AG229" s="36">
        <v>45</v>
      </c>
      <c r="AH229" s="36">
        <v>41</v>
      </c>
      <c r="AI229" s="36">
        <v>37</v>
      </c>
      <c r="AJ229" s="38"/>
      <c r="AK229" s="38"/>
      <c r="AL229" s="38"/>
      <c r="AM229" s="38"/>
      <c r="AN229" s="38"/>
      <c r="AO229" s="8"/>
      <c r="AP229" s="8"/>
      <c r="AQ229" s="8"/>
      <c r="AR229" s="8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spans="1:62" x14ac:dyDescent="0.3">
      <c r="A230" s="47" t="s">
        <v>1018</v>
      </c>
      <c r="B230" s="47" t="s">
        <v>1289</v>
      </c>
      <c r="C230" s="5">
        <f t="shared" si="45"/>
        <v>284</v>
      </c>
      <c r="D230" s="5">
        <f t="shared" si="46"/>
        <v>0</v>
      </c>
      <c r="E230" s="5">
        <f t="shared" si="44"/>
        <v>198</v>
      </c>
      <c r="F230" s="5">
        <v>35</v>
      </c>
      <c r="G230" s="5">
        <f t="shared" si="47"/>
        <v>4</v>
      </c>
      <c r="H230" s="1"/>
      <c r="I230" s="40"/>
      <c r="J230" s="36"/>
      <c r="K230" s="36"/>
      <c r="L230" s="36"/>
      <c r="M230" s="36"/>
      <c r="N230" s="36"/>
      <c r="S230" s="41"/>
      <c r="T230" s="36"/>
      <c r="W230" s="36"/>
      <c r="AF230" s="19">
        <v>78</v>
      </c>
      <c r="AG230" s="36">
        <v>48</v>
      </c>
      <c r="AH230" s="36">
        <v>37</v>
      </c>
      <c r="AI230" s="36">
        <v>35</v>
      </c>
      <c r="AJ230" s="38"/>
      <c r="AK230" s="38"/>
      <c r="AL230" s="38"/>
      <c r="AM230" s="38"/>
      <c r="AN230" s="38"/>
      <c r="AO230" s="8"/>
      <c r="AP230" s="8"/>
      <c r="AQ230" s="8"/>
      <c r="AR230" s="8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3">
      <c r="A231" s="47" t="s">
        <v>1007</v>
      </c>
      <c r="B231" s="47" t="s">
        <v>1283</v>
      </c>
      <c r="C231" s="5">
        <f t="shared" si="45"/>
        <v>263</v>
      </c>
      <c r="D231" s="5">
        <f t="shared" si="46"/>
        <v>0</v>
      </c>
      <c r="E231" s="5">
        <f t="shared" si="44"/>
        <v>239</v>
      </c>
      <c r="F231" s="5">
        <v>43</v>
      </c>
      <c r="G231" s="5">
        <f t="shared" si="47"/>
        <v>5</v>
      </c>
      <c r="H231" s="1"/>
      <c r="I231" s="40"/>
      <c r="J231" s="36"/>
      <c r="K231" s="36"/>
      <c r="L231" s="36"/>
      <c r="M231" s="36"/>
      <c r="N231" s="36"/>
      <c r="S231" s="41"/>
      <c r="T231" s="36"/>
      <c r="W231" s="36"/>
      <c r="AE231" s="19">
        <v>67</v>
      </c>
      <c r="AF231" s="36">
        <v>55</v>
      </c>
      <c r="AG231" s="36">
        <v>42</v>
      </c>
      <c r="AH231" s="36">
        <v>40</v>
      </c>
      <c r="AI231" s="36">
        <v>35</v>
      </c>
      <c r="AJ231" s="38"/>
      <c r="AK231" s="38"/>
      <c r="AL231" s="38"/>
      <c r="AM231" s="38"/>
      <c r="AN231" s="38"/>
      <c r="AO231" s="8"/>
      <c r="AP231" s="8"/>
      <c r="AQ231" s="8"/>
      <c r="AR231" s="8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spans="1:62" x14ac:dyDescent="0.3">
      <c r="A232" s="47" t="s">
        <v>889</v>
      </c>
      <c r="B232" s="47" t="s">
        <v>1268</v>
      </c>
      <c r="C232" s="5">
        <f t="shared" si="45"/>
        <v>60</v>
      </c>
      <c r="D232" s="5">
        <f t="shared" si="46"/>
        <v>0</v>
      </c>
      <c r="E232" s="5">
        <f t="shared" si="44"/>
        <v>1216</v>
      </c>
      <c r="F232" s="5">
        <v>1</v>
      </c>
      <c r="G232" s="5">
        <f t="shared" si="47"/>
        <v>12</v>
      </c>
      <c r="H232" s="1"/>
      <c r="I232" s="40"/>
      <c r="J232" s="36"/>
      <c r="K232" s="36"/>
      <c r="L232" s="36"/>
      <c r="M232" s="36"/>
      <c r="N232" s="36"/>
      <c r="S232" s="41"/>
      <c r="T232" s="36"/>
      <c r="W232" s="36"/>
      <c r="X232" s="19">
        <v>219</v>
      </c>
      <c r="Y232" s="36">
        <v>140</v>
      </c>
      <c r="Z232" s="36">
        <v>115</v>
      </c>
      <c r="AA232" s="36">
        <v>94</v>
      </c>
      <c r="AB232" s="36">
        <v>85</v>
      </c>
      <c r="AC232" s="36">
        <v>91</v>
      </c>
      <c r="AD232" s="36">
        <v>162</v>
      </c>
      <c r="AE232" s="36">
        <v>108</v>
      </c>
      <c r="AF232" s="36">
        <v>75</v>
      </c>
      <c r="AG232" s="36">
        <v>51</v>
      </c>
      <c r="AH232" s="36">
        <v>41</v>
      </c>
      <c r="AI232" s="36">
        <v>35</v>
      </c>
      <c r="AJ232" s="38"/>
      <c r="AK232" s="38"/>
      <c r="AL232" s="38"/>
      <c r="AM232" s="38"/>
      <c r="AN232" s="38"/>
      <c r="AO232" s="8"/>
      <c r="AP232" s="8"/>
      <c r="AQ232" s="8"/>
      <c r="AR232" s="8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spans="1:62" x14ac:dyDescent="0.3">
      <c r="A233" s="47" t="s">
        <v>266</v>
      </c>
      <c r="B233" s="47" t="s">
        <v>1258</v>
      </c>
      <c r="C233" s="5">
        <f t="shared" si="45"/>
        <v>38</v>
      </c>
      <c r="D233" s="5">
        <f t="shared" si="46"/>
        <v>0</v>
      </c>
      <c r="E233" s="5">
        <f t="shared" si="44"/>
        <v>1646</v>
      </c>
      <c r="F233" s="5">
        <v>1</v>
      </c>
      <c r="G233" s="5">
        <f t="shared" si="47"/>
        <v>30</v>
      </c>
      <c r="H233" s="1">
        <v>20</v>
      </c>
      <c r="I233" s="42"/>
      <c r="J233" s="38"/>
      <c r="K233" s="38"/>
      <c r="L233" s="38"/>
      <c r="M233" s="38"/>
      <c r="N233" s="38"/>
      <c r="O233" s="38"/>
      <c r="P233" s="38"/>
      <c r="Q233" s="38"/>
      <c r="R233" s="38"/>
      <c r="S233" s="42"/>
      <c r="T233" s="38"/>
      <c r="U233" s="38"/>
      <c r="V233" s="38"/>
      <c r="W233" s="38"/>
      <c r="X233" s="38"/>
      <c r="Y233" s="37">
        <v>148</v>
      </c>
      <c r="Z233" s="36">
        <v>410</v>
      </c>
      <c r="AA233" s="36">
        <v>238</v>
      </c>
      <c r="AB233" s="36">
        <v>160</v>
      </c>
      <c r="AC233" s="36">
        <v>143</v>
      </c>
      <c r="AD233" s="36">
        <v>128</v>
      </c>
      <c r="AE233" s="36">
        <v>114</v>
      </c>
      <c r="AF233" s="36">
        <v>109</v>
      </c>
      <c r="AG233" s="36">
        <v>101</v>
      </c>
      <c r="AH233" s="36">
        <v>95</v>
      </c>
      <c r="AI233" s="38"/>
      <c r="AJ233" s="38"/>
      <c r="AK233" s="38"/>
      <c r="AL233" s="38"/>
      <c r="AM233" s="38"/>
      <c r="AN233" s="38"/>
      <c r="AO233" s="8"/>
      <c r="AP233" s="8"/>
      <c r="AQ233" s="8"/>
      <c r="AR233" s="8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spans="1:62" x14ac:dyDescent="0.3">
      <c r="A234" s="47" t="s">
        <v>896</v>
      </c>
      <c r="B234" s="47" t="s">
        <v>1451</v>
      </c>
      <c r="C234" s="5">
        <f t="shared" si="45"/>
        <v>222</v>
      </c>
      <c r="D234" s="5">
        <f t="shared" si="46"/>
        <v>0</v>
      </c>
      <c r="E234" s="5">
        <f t="shared" si="44"/>
        <v>326</v>
      </c>
      <c r="F234" s="5">
        <v>63</v>
      </c>
      <c r="G234" s="5">
        <f t="shared" si="47"/>
        <v>8</v>
      </c>
      <c r="H234" s="1"/>
      <c r="I234" s="40"/>
      <c r="J234" s="36"/>
      <c r="K234" s="36"/>
      <c r="L234" s="36"/>
      <c r="M234" s="36"/>
      <c r="N234" s="36"/>
      <c r="S234" s="41"/>
      <c r="T234" s="36"/>
      <c r="W234" s="36"/>
      <c r="X234" s="19">
        <v>32</v>
      </c>
      <c r="Y234" s="38"/>
      <c r="Z234" s="38"/>
      <c r="AA234" s="38"/>
      <c r="AB234" s="37">
        <v>38</v>
      </c>
      <c r="AC234" s="36">
        <v>40</v>
      </c>
      <c r="AD234" s="36">
        <v>41</v>
      </c>
      <c r="AE234" s="36">
        <v>42</v>
      </c>
      <c r="AF234" s="36">
        <v>44</v>
      </c>
      <c r="AG234" s="36">
        <v>49</v>
      </c>
      <c r="AH234" s="36">
        <v>40</v>
      </c>
      <c r="AI234" s="38"/>
      <c r="AJ234" s="38"/>
      <c r="AK234" s="38"/>
      <c r="AL234" s="38"/>
      <c r="AM234" s="38"/>
      <c r="AN234" s="38"/>
      <c r="AO234" s="8"/>
      <c r="AP234" s="8"/>
      <c r="AQ234" s="8"/>
      <c r="AR234" s="8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x14ac:dyDescent="0.3">
      <c r="A235" s="47" t="s">
        <v>1037</v>
      </c>
      <c r="B235" s="47" t="s">
        <v>1340</v>
      </c>
      <c r="C235" s="5">
        <f t="shared" si="45"/>
        <v>382</v>
      </c>
      <c r="D235" s="5">
        <f t="shared" si="46"/>
        <v>0</v>
      </c>
      <c r="E235" s="5">
        <f t="shared" si="44"/>
        <v>104</v>
      </c>
      <c r="F235" s="5">
        <v>44</v>
      </c>
      <c r="G235" s="5">
        <f t="shared" si="47"/>
        <v>2</v>
      </c>
      <c r="H235" s="1"/>
      <c r="I235" s="40"/>
      <c r="J235" s="36"/>
      <c r="K235" s="36"/>
      <c r="L235" s="36"/>
      <c r="M235" s="36"/>
      <c r="N235" s="36"/>
      <c r="S235" s="41"/>
      <c r="T235" s="36"/>
      <c r="W235" s="36"/>
      <c r="AG235" s="19">
        <v>66</v>
      </c>
      <c r="AH235" s="36">
        <v>38</v>
      </c>
      <c r="AI235" s="38"/>
      <c r="AJ235" s="38"/>
      <c r="AK235" s="38"/>
      <c r="AL235" s="38"/>
      <c r="AM235" s="38"/>
      <c r="AN235" s="38"/>
      <c r="AO235" s="8"/>
      <c r="AP235" s="8"/>
      <c r="AQ235" s="8"/>
      <c r="AR235" s="8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spans="1:62" x14ac:dyDescent="0.3">
      <c r="A236" s="47" t="s">
        <v>824</v>
      </c>
      <c r="B236" s="47" t="s">
        <v>1452</v>
      </c>
      <c r="C236" s="5">
        <f t="shared" si="45"/>
        <v>187</v>
      </c>
      <c r="D236" s="5">
        <f t="shared" si="46"/>
        <v>0</v>
      </c>
      <c r="E236" s="5">
        <f t="shared" si="44"/>
        <v>431</v>
      </c>
      <c r="F236" s="5">
        <v>72</v>
      </c>
      <c r="G236" s="5">
        <f t="shared" si="47"/>
        <v>12</v>
      </c>
      <c r="H236" s="1">
        <v>1</v>
      </c>
      <c r="I236" s="42"/>
      <c r="J236" s="38"/>
      <c r="K236" s="38"/>
      <c r="L236" s="38"/>
      <c r="M236" s="38"/>
      <c r="N236" s="38"/>
      <c r="O236" s="38"/>
      <c r="P236" s="38"/>
      <c r="Q236" s="38"/>
      <c r="R236" s="38"/>
      <c r="S236" s="42"/>
      <c r="T236" s="37">
        <v>27</v>
      </c>
      <c r="U236" s="38"/>
      <c r="V236" s="38"/>
      <c r="W236" s="38"/>
      <c r="X236" s="37">
        <v>34</v>
      </c>
      <c r="Y236" s="36">
        <v>37</v>
      </c>
      <c r="Z236" s="38"/>
      <c r="AA236" s="37">
        <v>40</v>
      </c>
      <c r="AB236" s="36">
        <v>41</v>
      </c>
      <c r="AC236" s="36">
        <v>44</v>
      </c>
      <c r="AD236" s="36">
        <v>43</v>
      </c>
      <c r="AE236" s="36">
        <v>42</v>
      </c>
      <c r="AF236" s="36">
        <v>43</v>
      </c>
      <c r="AG236" s="36">
        <v>44</v>
      </c>
      <c r="AH236" s="36">
        <v>36</v>
      </c>
      <c r="AI236" s="38"/>
      <c r="AJ236" s="38"/>
      <c r="AK236" s="38"/>
      <c r="AL236" s="38"/>
      <c r="AM236" s="38"/>
      <c r="AN236" s="38"/>
      <c r="AO236" s="8"/>
      <c r="AP236" s="8"/>
      <c r="AQ236" s="8"/>
      <c r="AR236" s="8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spans="1:62" x14ac:dyDescent="0.3">
      <c r="A237" s="47" t="s">
        <v>1038</v>
      </c>
      <c r="B237" s="47" t="s">
        <v>1340</v>
      </c>
      <c r="C237" s="5">
        <f t="shared" si="45"/>
        <v>398</v>
      </c>
      <c r="D237" s="5">
        <f t="shared" si="46"/>
        <v>0</v>
      </c>
      <c r="E237" s="5">
        <f t="shared" si="44"/>
        <v>97</v>
      </c>
      <c r="F237" s="5">
        <v>49</v>
      </c>
      <c r="G237" s="5">
        <f t="shared" si="47"/>
        <v>2</v>
      </c>
      <c r="H237" s="1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61</v>
      </c>
      <c r="AH237" s="36">
        <v>36</v>
      </c>
      <c r="AI237" s="38"/>
      <c r="AJ237" s="38"/>
      <c r="AK237" s="38"/>
      <c r="AL237" s="38"/>
      <c r="AM237" s="38"/>
      <c r="AN237" s="38"/>
      <c r="AO237" s="8"/>
      <c r="AP237" s="8"/>
      <c r="AQ237" s="8"/>
      <c r="AR237" s="8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spans="1:62" x14ac:dyDescent="0.3">
      <c r="A238" s="47" t="s">
        <v>1036</v>
      </c>
      <c r="B238" s="47" t="s">
        <v>1340</v>
      </c>
      <c r="C238" s="5">
        <f t="shared" si="45"/>
        <v>385</v>
      </c>
      <c r="D238" s="5">
        <f t="shared" si="46"/>
        <v>0</v>
      </c>
      <c r="E238" s="5">
        <f t="shared" si="44"/>
        <v>103</v>
      </c>
      <c r="F238" s="5">
        <v>40</v>
      </c>
      <c r="G238" s="5">
        <f t="shared" si="47"/>
        <v>2</v>
      </c>
      <c r="H238" s="1"/>
      <c r="I238" s="40"/>
      <c r="J238" s="36"/>
      <c r="K238" s="36"/>
      <c r="L238" s="36"/>
      <c r="M238" s="36"/>
      <c r="N238" s="36"/>
      <c r="S238" s="41"/>
      <c r="T238" s="36"/>
      <c r="W238" s="36"/>
      <c r="AG238" s="19">
        <v>68</v>
      </c>
      <c r="AH238" s="36">
        <v>35</v>
      </c>
      <c r="AI238" s="38"/>
      <c r="AJ238" s="38"/>
      <c r="AK238" s="38"/>
      <c r="AL238" s="38"/>
      <c r="AM238" s="38"/>
      <c r="AN238" s="38"/>
      <c r="AO238" s="8"/>
      <c r="AP238" s="8"/>
      <c r="AQ238" s="8"/>
      <c r="AR238" s="8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spans="1:62" x14ac:dyDescent="0.3">
      <c r="A239" s="47" t="s">
        <v>849</v>
      </c>
      <c r="B239" s="47" t="s">
        <v>1267</v>
      </c>
      <c r="C239" s="5">
        <f t="shared" si="45"/>
        <v>141</v>
      </c>
      <c r="D239" s="5">
        <f t="shared" si="46"/>
        <v>0</v>
      </c>
      <c r="E239" s="5">
        <f t="shared" si="44"/>
        <v>598</v>
      </c>
      <c r="F239" s="5">
        <v>25</v>
      </c>
      <c r="G239" s="5">
        <f t="shared" si="47"/>
        <v>12</v>
      </c>
      <c r="H239" s="1"/>
      <c r="I239" s="40"/>
      <c r="J239" s="36"/>
      <c r="K239" s="36"/>
      <c r="L239" s="36"/>
      <c r="M239" s="36"/>
      <c r="N239" s="36"/>
      <c r="S239" s="41"/>
      <c r="T239" s="36"/>
      <c r="V239" s="19">
        <v>85</v>
      </c>
      <c r="W239" s="36">
        <v>61</v>
      </c>
      <c r="X239" s="36">
        <v>51</v>
      </c>
      <c r="Y239" s="36">
        <v>55</v>
      </c>
      <c r="Z239" s="36">
        <v>49</v>
      </c>
      <c r="AA239" s="36">
        <v>45</v>
      </c>
      <c r="AB239" s="36">
        <v>42</v>
      </c>
      <c r="AC239" s="36">
        <v>44</v>
      </c>
      <c r="AD239" s="36">
        <v>47</v>
      </c>
      <c r="AE239" s="36">
        <v>43</v>
      </c>
      <c r="AF239" s="36">
        <v>41</v>
      </c>
      <c r="AG239" s="38"/>
      <c r="AH239" s="37">
        <v>35</v>
      </c>
      <c r="AI239" s="38"/>
      <c r="AJ239" s="38"/>
      <c r="AK239" s="38"/>
      <c r="AL239" s="38"/>
      <c r="AM239" s="38"/>
      <c r="AN239" s="38"/>
      <c r="AO239" s="8"/>
      <c r="AP239" s="8"/>
      <c r="AQ239" s="8"/>
      <c r="AR239" s="8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spans="1:62" x14ac:dyDescent="0.3">
      <c r="A240" s="47" t="s">
        <v>996</v>
      </c>
      <c r="B240" s="47" t="s">
        <v>1268</v>
      </c>
      <c r="C240" s="5">
        <f t="shared" si="45"/>
        <v>221</v>
      </c>
      <c r="D240" s="5">
        <f t="shared" si="46"/>
        <v>0</v>
      </c>
      <c r="E240" s="5">
        <f t="shared" ref="E240:E303" si="48">SUM(I240:BJ240)</f>
        <v>330</v>
      </c>
      <c r="F240" s="5">
        <v>18</v>
      </c>
      <c r="G240" s="5">
        <f t="shared" si="47"/>
        <v>5</v>
      </c>
      <c r="H240" s="1"/>
      <c r="I240" s="40"/>
      <c r="J240" s="36"/>
      <c r="K240" s="36"/>
      <c r="L240" s="36"/>
      <c r="M240" s="36"/>
      <c r="N240" s="36"/>
      <c r="S240" s="41"/>
      <c r="T240" s="36"/>
      <c r="W240" s="36"/>
      <c r="AD240" s="19">
        <v>124</v>
      </c>
      <c r="AE240" s="36">
        <v>76</v>
      </c>
      <c r="AF240" s="36">
        <v>53</v>
      </c>
      <c r="AG240" s="36">
        <v>42</v>
      </c>
      <c r="AH240" s="36">
        <v>35</v>
      </c>
      <c r="AI240" s="38"/>
      <c r="AJ240" s="38"/>
      <c r="AK240" s="38"/>
      <c r="AL240" s="38"/>
      <c r="AM240" s="38"/>
      <c r="AN240" s="38"/>
      <c r="AO240" s="8"/>
      <c r="AP240" s="8"/>
      <c r="AQ240" s="8"/>
      <c r="AR240" s="8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spans="1:62" x14ac:dyDescent="0.3">
      <c r="A241" s="47" t="s">
        <v>1020</v>
      </c>
      <c r="B241" s="47" t="s">
        <v>1289</v>
      </c>
      <c r="C241" s="5">
        <f t="shared" si="45"/>
        <v>315</v>
      </c>
      <c r="D241" s="5">
        <f t="shared" si="46"/>
        <v>0</v>
      </c>
      <c r="E241" s="5">
        <f t="shared" si="48"/>
        <v>153</v>
      </c>
      <c r="F241" s="5">
        <v>41</v>
      </c>
      <c r="G241" s="5">
        <f t="shared" si="47"/>
        <v>3</v>
      </c>
      <c r="H241" s="1"/>
      <c r="I241" s="40"/>
      <c r="J241" s="36"/>
      <c r="K241" s="36"/>
      <c r="L241" s="36"/>
      <c r="M241" s="36"/>
      <c r="N241" s="36"/>
      <c r="S241" s="41"/>
      <c r="T241" s="36"/>
      <c r="W241" s="36"/>
      <c r="AF241" s="19">
        <v>74</v>
      </c>
      <c r="AG241" s="36">
        <v>45</v>
      </c>
      <c r="AH241" s="36">
        <v>34</v>
      </c>
      <c r="AI241" s="38"/>
      <c r="AJ241" s="38"/>
      <c r="AK241" s="38"/>
      <c r="AL241" s="38"/>
      <c r="AM241" s="38"/>
      <c r="AN241" s="38"/>
      <c r="AO241" s="8"/>
      <c r="AP241" s="8"/>
      <c r="AQ241" s="8"/>
      <c r="AR241" s="8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spans="1:62" x14ac:dyDescent="0.3">
      <c r="A242" s="47" t="s">
        <v>910</v>
      </c>
      <c r="B242" s="47" t="s">
        <v>1282</v>
      </c>
      <c r="C242" s="5">
        <f t="shared" si="45"/>
        <v>400</v>
      </c>
      <c r="D242" s="5">
        <f t="shared" si="46"/>
        <v>0</v>
      </c>
      <c r="E242" s="5">
        <f t="shared" si="48"/>
        <v>93</v>
      </c>
      <c r="F242" s="5">
        <v>60</v>
      </c>
      <c r="G242" s="5">
        <f t="shared" si="47"/>
        <v>2</v>
      </c>
      <c r="H242" s="1"/>
      <c r="I242" s="40"/>
      <c r="J242" s="36"/>
      <c r="K242" s="36"/>
      <c r="L242" s="36"/>
      <c r="M242" s="36"/>
      <c r="N242" s="36"/>
      <c r="S242" s="41"/>
      <c r="T242" s="36"/>
      <c r="W242" s="36"/>
      <c r="Y242" s="19">
        <v>59</v>
      </c>
      <c r="Z242" s="38"/>
      <c r="AA242" s="38"/>
      <c r="AB242" s="38"/>
      <c r="AC242" s="38"/>
      <c r="AD242" s="38"/>
      <c r="AE242" s="38"/>
      <c r="AF242" s="38"/>
      <c r="AG242" s="38"/>
      <c r="AH242" s="37">
        <v>34</v>
      </c>
      <c r="AI242" s="38"/>
      <c r="AJ242" s="38"/>
      <c r="AK242" s="38"/>
      <c r="AL242" s="38"/>
      <c r="AM242" s="38"/>
      <c r="AN242" s="38"/>
      <c r="AO242" s="8"/>
      <c r="AP242" s="8"/>
      <c r="AQ242" s="8"/>
      <c r="AR242" s="8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spans="1:62" x14ac:dyDescent="0.3">
      <c r="A243" s="47" t="s">
        <v>698</v>
      </c>
      <c r="B243" s="47" t="s">
        <v>1282</v>
      </c>
      <c r="C243" s="5">
        <f t="shared" si="45"/>
        <v>195</v>
      </c>
      <c r="D243" s="5">
        <f t="shared" si="46"/>
        <v>0</v>
      </c>
      <c r="E243" s="5">
        <f t="shared" si="48"/>
        <v>405</v>
      </c>
      <c r="F243" s="5">
        <v>35</v>
      </c>
      <c r="G243" s="5">
        <f t="shared" si="47"/>
        <v>9</v>
      </c>
      <c r="H243" s="1"/>
      <c r="I243" s="42"/>
      <c r="J243" s="38"/>
      <c r="K243" s="38"/>
      <c r="L243" s="38"/>
      <c r="M243" s="38"/>
      <c r="N243" s="38"/>
      <c r="O243" s="38"/>
      <c r="P243" s="38"/>
      <c r="Q243" s="38"/>
      <c r="R243" s="38"/>
      <c r="S243" s="42"/>
      <c r="T243" s="38"/>
      <c r="U243" s="38"/>
      <c r="V243" s="38"/>
      <c r="W243" s="38"/>
      <c r="X243" s="38"/>
      <c r="Y243" s="37">
        <v>80</v>
      </c>
      <c r="Z243" s="36">
        <v>57</v>
      </c>
      <c r="AA243" s="36">
        <v>46</v>
      </c>
      <c r="AB243" s="36">
        <v>41</v>
      </c>
      <c r="AC243" s="36">
        <v>40</v>
      </c>
      <c r="AD243" s="36">
        <v>37</v>
      </c>
      <c r="AE243" s="36">
        <v>35</v>
      </c>
      <c r="AF243" s="36">
        <v>35</v>
      </c>
      <c r="AG243" s="38"/>
      <c r="AH243" s="37">
        <v>34</v>
      </c>
      <c r="AI243" s="38"/>
      <c r="AJ243" s="38"/>
      <c r="AK243" s="38"/>
      <c r="AL243" s="38"/>
      <c r="AM243" s="38"/>
      <c r="AN243" s="38"/>
      <c r="AO243" s="8"/>
      <c r="AP243" s="8"/>
      <c r="AQ243" s="8"/>
      <c r="AR243" s="8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spans="1:62" x14ac:dyDescent="0.3">
      <c r="A244" s="47" t="s">
        <v>1019</v>
      </c>
      <c r="B244" s="47" t="s">
        <v>1289</v>
      </c>
      <c r="C244" s="5">
        <f t="shared" si="45"/>
        <v>314</v>
      </c>
      <c r="D244" s="5">
        <f t="shared" si="46"/>
        <v>0</v>
      </c>
      <c r="E244" s="5">
        <f t="shared" si="48"/>
        <v>154</v>
      </c>
      <c r="F244" s="5">
        <v>90</v>
      </c>
      <c r="G244" s="5">
        <f t="shared" si="47"/>
        <v>3</v>
      </c>
      <c r="H244" s="1"/>
      <c r="I244" s="40"/>
      <c r="J244" s="36"/>
      <c r="K244" s="36"/>
      <c r="L244" s="36"/>
      <c r="M244" s="36"/>
      <c r="N244" s="36"/>
      <c r="S244" s="41"/>
      <c r="T244" s="36"/>
      <c r="W244" s="36"/>
      <c r="AF244" s="19">
        <v>76</v>
      </c>
      <c r="AG244" s="36">
        <v>45</v>
      </c>
      <c r="AH244" s="36">
        <v>33</v>
      </c>
      <c r="AI244" s="38"/>
      <c r="AJ244" s="38"/>
      <c r="AK244" s="38"/>
      <c r="AL244" s="38"/>
      <c r="AM244" s="38"/>
      <c r="AN244" s="38"/>
      <c r="AO244" s="8"/>
      <c r="AP244" s="8"/>
      <c r="AQ244" s="8"/>
      <c r="AR244" s="8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spans="1:62" x14ac:dyDescent="0.3">
      <c r="A245" s="47" t="s">
        <v>1056</v>
      </c>
      <c r="B245" s="47" t="s">
        <v>1177</v>
      </c>
      <c r="C245" s="5">
        <f t="shared" si="45"/>
        <v>612</v>
      </c>
      <c r="D245" s="5">
        <f t="shared" si="46"/>
        <v>0</v>
      </c>
      <c r="E245" s="5">
        <f t="shared" si="48"/>
        <v>33</v>
      </c>
      <c r="F245" s="5">
        <v>92</v>
      </c>
      <c r="G245" s="5">
        <f t="shared" si="47"/>
        <v>1</v>
      </c>
      <c r="H245" s="1"/>
      <c r="I245" s="40"/>
      <c r="J245" s="36"/>
      <c r="K245" s="36"/>
      <c r="L245" s="36"/>
      <c r="M245" s="36"/>
      <c r="N245" s="36"/>
      <c r="S245" s="41"/>
      <c r="T245" s="36"/>
      <c r="W245" s="36"/>
      <c r="AH245" s="19">
        <v>33</v>
      </c>
      <c r="AI245" s="38"/>
      <c r="AJ245" s="38"/>
      <c r="AK245" s="38"/>
      <c r="AL245" s="38"/>
      <c r="AM245" s="38"/>
      <c r="AN245" s="38"/>
      <c r="AO245" s="8"/>
      <c r="AP245" s="8"/>
      <c r="AQ245" s="8"/>
      <c r="AR245" s="8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spans="1:62" x14ac:dyDescent="0.3">
      <c r="A246" s="47" t="s">
        <v>950</v>
      </c>
      <c r="B246" s="47" t="s">
        <v>1341</v>
      </c>
      <c r="C246" s="5">
        <f t="shared" si="45"/>
        <v>222</v>
      </c>
      <c r="D246" s="5">
        <f t="shared" si="46"/>
        <v>0</v>
      </c>
      <c r="E246" s="5">
        <f t="shared" si="48"/>
        <v>326</v>
      </c>
      <c r="F246" s="5">
        <v>48</v>
      </c>
      <c r="G246" s="5">
        <f t="shared" si="47"/>
        <v>7</v>
      </c>
      <c r="H246" s="1"/>
      <c r="I246" s="40"/>
      <c r="J246" s="36"/>
      <c r="K246" s="36"/>
      <c r="L246" s="36"/>
      <c r="M246" s="36"/>
      <c r="N246" s="36"/>
      <c r="S246" s="41"/>
      <c r="T246" s="36"/>
      <c r="W246" s="36"/>
      <c r="AA246" s="19">
        <v>62</v>
      </c>
      <c r="AB246" s="36">
        <v>63</v>
      </c>
      <c r="AC246" s="36">
        <v>50</v>
      </c>
      <c r="AD246" s="36">
        <v>45</v>
      </c>
      <c r="AE246" s="36">
        <v>39</v>
      </c>
      <c r="AF246" s="36">
        <v>34</v>
      </c>
      <c r="AG246" s="38"/>
      <c r="AH246" s="37">
        <v>33</v>
      </c>
      <c r="AI246" s="38"/>
      <c r="AJ246" s="38"/>
      <c r="AK246" s="38"/>
      <c r="AL246" s="38"/>
      <c r="AM246" s="38"/>
      <c r="AN246" s="38"/>
      <c r="AO246" s="8"/>
      <c r="AP246" s="8"/>
      <c r="AQ246" s="8"/>
      <c r="AR246" s="8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spans="1:62" x14ac:dyDescent="0.3">
      <c r="A247" s="47" t="s">
        <v>1031</v>
      </c>
      <c r="B247" s="47" t="s">
        <v>1206</v>
      </c>
      <c r="C247" s="5">
        <f t="shared" si="45"/>
        <v>430</v>
      </c>
      <c r="D247" s="5">
        <f t="shared" si="46"/>
        <v>0</v>
      </c>
      <c r="E247" s="5">
        <f t="shared" si="48"/>
        <v>71</v>
      </c>
      <c r="F247" s="5">
        <v>82</v>
      </c>
      <c r="G247" s="5">
        <f t="shared" si="47"/>
        <v>2</v>
      </c>
      <c r="H247" s="1"/>
      <c r="I247" s="40"/>
      <c r="J247" s="36"/>
      <c r="K247" s="36"/>
      <c r="L247" s="36"/>
      <c r="M247" s="36"/>
      <c r="N247" s="36"/>
      <c r="S247" s="41"/>
      <c r="T247" s="36"/>
      <c r="W247" s="36"/>
      <c r="AF247" s="19">
        <v>39</v>
      </c>
      <c r="AG247" s="38"/>
      <c r="AH247" s="37">
        <v>32</v>
      </c>
      <c r="AI247" s="38"/>
      <c r="AJ247" s="38"/>
      <c r="AK247" s="38"/>
      <c r="AL247" s="38"/>
      <c r="AM247" s="38"/>
      <c r="AN247" s="38"/>
      <c r="AO247" s="8"/>
      <c r="AP247" s="8"/>
      <c r="AQ247" s="8"/>
      <c r="AR247" s="8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spans="1:62" x14ac:dyDescent="0.3">
      <c r="A248" s="47" t="s">
        <v>901</v>
      </c>
      <c r="B248" s="47" t="s">
        <v>1457</v>
      </c>
      <c r="C248" s="5">
        <f t="shared" si="45"/>
        <v>182</v>
      </c>
      <c r="D248" s="5">
        <f t="shared" si="46"/>
        <v>0</v>
      </c>
      <c r="E248" s="5">
        <f t="shared" si="48"/>
        <v>446</v>
      </c>
      <c r="F248" s="5">
        <v>29</v>
      </c>
      <c r="G248" s="5">
        <f t="shared" si="47"/>
        <v>9</v>
      </c>
      <c r="H248" s="1"/>
      <c r="I248" s="40"/>
      <c r="J248" s="36"/>
      <c r="K248" s="36"/>
      <c r="L248" s="36"/>
      <c r="M248" s="36"/>
      <c r="N248" s="36"/>
      <c r="S248" s="41"/>
      <c r="T248" s="36"/>
      <c r="W248" s="36"/>
      <c r="Y248" s="19">
        <v>91</v>
      </c>
      <c r="Z248" s="36">
        <v>68</v>
      </c>
      <c r="AA248" s="36">
        <v>54</v>
      </c>
      <c r="AB248" s="36">
        <v>45</v>
      </c>
      <c r="AC248" s="36">
        <v>44</v>
      </c>
      <c r="AD248" s="36">
        <v>40</v>
      </c>
      <c r="AE248" s="36">
        <v>37</v>
      </c>
      <c r="AF248" s="36">
        <v>35</v>
      </c>
      <c r="AG248" s="38"/>
      <c r="AH248" s="37">
        <v>32</v>
      </c>
      <c r="AI248" s="38"/>
      <c r="AJ248" s="38"/>
      <c r="AK248" s="38"/>
      <c r="AL248" s="38"/>
      <c r="AM248" s="38"/>
      <c r="AN248" s="38"/>
      <c r="AO248" s="8"/>
      <c r="AP248" s="8"/>
      <c r="AQ248" s="8"/>
      <c r="AR248" s="8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spans="1:62" x14ac:dyDescent="0.3">
      <c r="A249" s="47" t="s">
        <v>1059</v>
      </c>
      <c r="B249" s="47" t="s">
        <v>1458</v>
      </c>
      <c r="C249" s="5">
        <f t="shared" si="45"/>
        <v>615</v>
      </c>
      <c r="D249" s="5">
        <f t="shared" si="46"/>
        <v>0</v>
      </c>
      <c r="E249" s="5">
        <f t="shared" si="48"/>
        <v>31</v>
      </c>
      <c r="F249" s="5">
        <v>99</v>
      </c>
      <c r="G249" s="5">
        <f t="shared" si="47"/>
        <v>1</v>
      </c>
      <c r="H249" s="1"/>
      <c r="I249" s="40"/>
      <c r="J249" s="36"/>
      <c r="K249" s="36"/>
      <c r="L249" s="36"/>
      <c r="M249" s="36"/>
      <c r="N249" s="36"/>
      <c r="S249" s="41"/>
      <c r="T249" s="36"/>
      <c r="W249" s="36"/>
      <c r="AH249" s="19">
        <v>31</v>
      </c>
      <c r="AI249" s="38"/>
      <c r="AJ249" s="38"/>
      <c r="AK249" s="38"/>
      <c r="AL249" s="38"/>
      <c r="AM249" s="38"/>
      <c r="AN249" s="38"/>
      <c r="AO249" s="8"/>
      <c r="AP249" s="8"/>
      <c r="AQ249" s="8"/>
      <c r="AR249" s="8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spans="1:62" x14ac:dyDescent="0.3">
      <c r="A250" s="47" t="s">
        <v>1039</v>
      </c>
      <c r="B250" s="47" t="s">
        <v>1340</v>
      </c>
      <c r="C250" s="5">
        <f t="shared" si="45"/>
        <v>405</v>
      </c>
      <c r="D250" s="5">
        <f t="shared" si="46"/>
        <v>0</v>
      </c>
      <c r="E250" s="5">
        <f t="shared" si="48"/>
        <v>90</v>
      </c>
      <c r="F250" s="5">
        <v>51</v>
      </c>
      <c r="G250" s="5">
        <f t="shared" si="47"/>
        <v>2</v>
      </c>
      <c r="H250" s="1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59</v>
      </c>
      <c r="AH250" s="36">
        <v>31</v>
      </c>
      <c r="AI250" s="38"/>
      <c r="AJ250" s="38"/>
      <c r="AK250" s="38"/>
      <c r="AL250" s="38"/>
      <c r="AM250" s="38"/>
      <c r="AN250" s="38"/>
      <c r="AO250" s="8"/>
      <c r="AP250" s="8"/>
      <c r="AQ250" s="8"/>
      <c r="AR250" s="8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x14ac:dyDescent="0.3">
      <c r="A251" s="47" t="s">
        <v>1040</v>
      </c>
      <c r="B251" s="47" t="s">
        <v>1340</v>
      </c>
      <c r="C251" s="5">
        <f t="shared" si="45"/>
        <v>491</v>
      </c>
      <c r="D251" s="5">
        <f t="shared" si="46"/>
        <v>0</v>
      </c>
      <c r="E251" s="5">
        <f t="shared" si="48"/>
        <v>52</v>
      </c>
      <c r="F251" s="5">
        <v>57</v>
      </c>
      <c r="G251" s="5">
        <f t="shared" si="47"/>
        <v>1</v>
      </c>
      <c r="H251" s="1"/>
      <c r="I251" s="40"/>
      <c r="J251" s="36"/>
      <c r="K251" s="36"/>
      <c r="L251" s="36"/>
      <c r="M251" s="36"/>
      <c r="N251" s="36"/>
      <c r="S251" s="41"/>
      <c r="T251" s="36"/>
      <c r="W251" s="36"/>
      <c r="AG251" s="19">
        <v>52</v>
      </c>
      <c r="AH251" s="38"/>
      <c r="AI251" s="38"/>
      <c r="AJ251" s="38"/>
      <c r="AK251" s="38"/>
      <c r="AL251" s="38"/>
      <c r="AM251" s="38"/>
      <c r="AN251" s="38"/>
      <c r="AO251" s="8"/>
      <c r="AP251" s="8"/>
      <c r="AQ251" s="8"/>
      <c r="AR251" s="8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spans="1:62" x14ac:dyDescent="0.3">
      <c r="A252" s="47" t="s">
        <v>1041</v>
      </c>
      <c r="B252" s="47" t="s">
        <v>1340</v>
      </c>
      <c r="C252" s="5">
        <f t="shared" si="45"/>
        <v>499</v>
      </c>
      <c r="D252" s="5">
        <f t="shared" si="46"/>
        <v>0</v>
      </c>
      <c r="E252" s="5">
        <f t="shared" si="48"/>
        <v>50</v>
      </c>
      <c r="F252" s="5">
        <v>59</v>
      </c>
      <c r="G252" s="5">
        <f t="shared" si="47"/>
        <v>1</v>
      </c>
      <c r="H252" s="1"/>
      <c r="I252" s="40"/>
      <c r="J252" s="36"/>
      <c r="K252" s="36"/>
      <c r="L252" s="36"/>
      <c r="M252" s="36"/>
      <c r="N252" s="36"/>
      <c r="S252" s="41"/>
      <c r="T252" s="36"/>
      <c r="W252" s="36"/>
      <c r="AG252" s="19">
        <v>50</v>
      </c>
      <c r="AH252" s="38"/>
      <c r="AI252" s="38"/>
      <c r="AJ252" s="38"/>
      <c r="AK252" s="38"/>
      <c r="AL252" s="38"/>
      <c r="AM252" s="38"/>
      <c r="AN252" s="38"/>
      <c r="AO252" s="8"/>
      <c r="AP252" s="8"/>
      <c r="AQ252" s="8"/>
      <c r="AR252" s="8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x14ac:dyDescent="0.3">
      <c r="A253" s="47" t="s">
        <v>1042</v>
      </c>
      <c r="B253" s="47" t="s">
        <v>1456</v>
      </c>
      <c r="C253" s="5">
        <f t="shared" si="45"/>
        <v>505</v>
      </c>
      <c r="D253" s="5">
        <f t="shared" si="46"/>
        <v>0</v>
      </c>
      <c r="E253" s="5">
        <f t="shared" si="48"/>
        <v>49</v>
      </c>
      <c r="F253" s="5">
        <v>61</v>
      </c>
      <c r="G253" s="5">
        <f t="shared" si="47"/>
        <v>1</v>
      </c>
      <c r="H253" s="1"/>
      <c r="I253" s="40"/>
      <c r="J253" s="36"/>
      <c r="K253" s="36"/>
      <c r="L253" s="36"/>
      <c r="M253" s="36"/>
      <c r="N253" s="36"/>
      <c r="S253" s="41"/>
      <c r="T253" s="36"/>
      <c r="W253" s="36"/>
      <c r="AG253" s="19">
        <v>49</v>
      </c>
      <c r="AH253" s="38"/>
      <c r="AI253" s="38"/>
      <c r="AJ253" s="38"/>
      <c r="AK253" s="38"/>
      <c r="AL253" s="38"/>
      <c r="AM253" s="38"/>
      <c r="AN253" s="38"/>
      <c r="AO253" s="8"/>
      <c r="AP253" s="8"/>
      <c r="AQ253" s="8"/>
      <c r="AR253" s="8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spans="1:62" x14ac:dyDescent="0.3">
      <c r="A254" s="47" t="s">
        <v>1043</v>
      </c>
      <c r="B254" s="47" t="s">
        <v>1340</v>
      </c>
      <c r="C254" s="5">
        <f t="shared" si="45"/>
        <v>505</v>
      </c>
      <c r="D254" s="5">
        <f t="shared" si="46"/>
        <v>0</v>
      </c>
      <c r="E254" s="5">
        <f t="shared" si="48"/>
        <v>49</v>
      </c>
      <c r="F254" s="5">
        <v>62</v>
      </c>
      <c r="G254" s="5">
        <f t="shared" si="47"/>
        <v>1</v>
      </c>
      <c r="H254" s="1"/>
      <c r="I254" s="40"/>
      <c r="J254" s="36"/>
      <c r="K254" s="36"/>
      <c r="L254" s="36"/>
      <c r="M254" s="36"/>
      <c r="N254" s="36"/>
      <c r="S254" s="41"/>
      <c r="T254" s="36"/>
      <c r="W254" s="36"/>
      <c r="AG254" s="19">
        <v>49</v>
      </c>
      <c r="AH254" s="38"/>
      <c r="AI254" s="38"/>
      <c r="AJ254" s="38"/>
      <c r="AK254" s="38"/>
      <c r="AL254" s="38"/>
      <c r="AM254" s="38"/>
      <c r="AN254" s="38"/>
      <c r="AO254" s="8"/>
      <c r="AP254" s="8"/>
      <c r="AQ254" s="8"/>
      <c r="AR254" s="8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spans="1:62" x14ac:dyDescent="0.3">
      <c r="A255" s="47" t="s">
        <v>1044</v>
      </c>
      <c r="B255" s="47" t="s">
        <v>1340</v>
      </c>
      <c r="C255" s="5">
        <f t="shared" si="45"/>
        <v>519</v>
      </c>
      <c r="D255" s="5">
        <f t="shared" si="46"/>
        <v>0</v>
      </c>
      <c r="E255" s="5">
        <f t="shared" si="48"/>
        <v>47</v>
      </c>
      <c r="F255" s="5">
        <v>67</v>
      </c>
      <c r="G255" s="5">
        <f t="shared" si="47"/>
        <v>1</v>
      </c>
      <c r="H255" s="1"/>
      <c r="I255" s="40"/>
      <c r="J255" s="36"/>
      <c r="K255" s="36"/>
      <c r="L255" s="36"/>
      <c r="M255" s="36"/>
      <c r="N255" s="36"/>
      <c r="S255" s="41"/>
      <c r="T255" s="36"/>
      <c r="W255" s="36"/>
      <c r="AG255" s="19">
        <v>47</v>
      </c>
      <c r="AH255" s="38"/>
      <c r="AI255" s="38"/>
      <c r="AJ255" s="38"/>
      <c r="AK255" s="38"/>
      <c r="AL255" s="38"/>
      <c r="AM255" s="38"/>
      <c r="AN255" s="38"/>
      <c r="AO255" s="8"/>
      <c r="AP255" s="8"/>
      <c r="AQ255" s="8"/>
      <c r="AR255" s="8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spans="1:62" x14ac:dyDescent="0.3">
      <c r="A256" s="47" t="s">
        <v>1046</v>
      </c>
      <c r="B256" s="47" t="s">
        <v>1340</v>
      </c>
      <c r="C256" s="5">
        <f t="shared" si="45"/>
        <v>532</v>
      </c>
      <c r="D256" s="5">
        <f t="shared" si="46"/>
        <v>0</v>
      </c>
      <c r="E256" s="5">
        <f t="shared" si="48"/>
        <v>46</v>
      </c>
      <c r="F256" s="5">
        <v>72</v>
      </c>
      <c r="G256" s="5">
        <f t="shared" si="47"/>
        <v>1</v>
      </c>
      <c r="H256" s="1"/>
      <c r="I256" s="40"/>
      <c r="J256" s="36"/>
      <c r="K256" s="36"/>
      <c r="L256" s="36"/>
      <c r="M256" s="36"/>
      <c r="N256" s="36"/>
      <c r="S256" s="41"/>
      <c r="T256" s="36"/>
      <c r="W256" s="36"/>
      <c r="AG256" s="19">
        <v>46</v>
      </c>
      <c r="AH256" s="38"/>
      <c r="AI256" s="38"/>
      <c r="AJ256" s="38"/>
      <c r="AK256" s="38"/>
      <c r="AL256" s="38"/>
      <c r="AM256" s="38"/>
      <c r="AN256" s="38"/>
      <c r="AO256" s="8"/>
      <c r="AP256" s="8"/>
      <c r="AQ256" s="8"/>
      <c r="AR256" s="8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spans="1:62" x14ac:dyDescent="0.3">
      <c r="A257" s="47" t="s">
        <v>1047</v>
      </c>
      <c r="B257" s="47" t="s">
        <v>1455</v>
      </c>
      <c r="C257" s="5">
        <f t="shared" si="45"/>
        <v>546</v>
      </c>
      <c r="D257" s="5">
        <f t="shared" si="46"/>
        <v>0</v>
      </c>
      <c r="E257" s="5">
        <f t="shared" si="48"/>
        <v>42</v>
      </c>
      <c r="F257" s="5">
        <v>81</v>
      </c>
      <c r="G257" s="5">
        <f t="shared" si="47"/>
        <v>1</v>
      </c>
      <c r="H257" s="1"/>
      <c r="I257" s="40"/>
      <c r="J257" s="36"/>
      <c r="K257" s="36"/>
      <c r="L257" s="36"/>
      <c r="M257" s="36"/>
      <c r="N257" s="36"/>
      <c r="S257" s="41"/>
      <c r="T257" s="36"/>
      <c r="W257" s="36"/>
      <c r="AG257" s="19">
        <v>42</v>
      </c>
      <c r="AH257" s="38"/>
      <c r="AI257" s="38"/>
      <c r="AJ257" s="38"/>
      <c r="AK257" s="38"/>
      <c r="AL257" s="38"/>
      <c r="AM257" s="38"/>
      <c r="AN257" s="38"/>
      <c r="AO257" s="8"/>
      <c r="AP257" s="8"/>
      <c r="AQ257" s="8"/>
      <c r="AR257" s="8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spans="1:62" x14ac:dyDescent="0.3">
      <c r="A258" s="47" t="s">
        <v>1048</v>
      </c>
      <c r="B258" s="47" t="s">
        <v>1454</v>
      </c>
      <c r="C258" s="5">
        <f t="shared" ref="C258:C321" si="49">RANK(E258,$E$2:$E$1364,0)</f>
        <v>553</v>
      </c>
      <c r="D258" s="5">
        <f t="shared" si="46"/>
        <v>0</v>
      </c>
      <c r="E258" s="5">
        <f t="shared" si="48"/>
        <v>41</v>
      </c>
      <c r="F258" s="5">
        <v>82</v>
      </c>
      <c r="G258" s="5">
        <f t="shared" si="47"/>
        <v>1</v>
      </c>
      <c r="H258" s="1"/>
      <c r="I258" s="40"/>
      <c r="J258" s="36"/>
      <c r="K258" s="36"/>
      <c r="L258" s="36"/>
      <c r="M258" s="36"/>
      <c r="N258" s="36"/>
      <c r="S258" s="41"/>
      <c r="T258" s="36"/>
      <c r="W258" s="36"/>
      <c r="AG258" s="19">
        <v>41</v>
      </c>
      <c r="AH258" s="38"/>
      <c r="AI258" s="38"/>
      <c r="AJ258" s="38"/>
      <c r="AK258" s="38"/>
      <c r="AL258" s="38"/>
      <c r="AM258" s="38"/>
      <c r="AN258" s="38"/>
      <c r="AO258" s="8"/>
      <c r="AP258" s="8"/>
      <c r="AQ258" s="8"/>
      <c r="AR258" s="8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spans="1:62" x14ac:dyDescent="0.3">
      <c r="A259" s="47" t="s">
        <v>1022</v>
      </c>
      <c r="B259" s="47" t="s">
        <v>1289</v>
      </c>
      <c r="C259" s="5">
        <f t="shared" si="49"/>
        <v>372</v>
      </c>
      <c r="D259" s="5">
        <f t="shared" si="46"/>
        <v>0</v>
      </c>
      <c r="E259" s="5">
        <f t="shared" si="48"/>
        <v>110</v>
      </c>
      <c r="F259" s="5">
        <v>47</v>
      </c>
      <c r="G259" s="5">
        <f t="shared" si="47"/>
        <v>2</v>
      </c>
      <c r="H259" s="1"/>
      <c r="I259" s="40"/>
      <c r="J259" s="36"/>
      <c r="K259" s="36"/>
      <c r="L259" s="36"/>
      <c r="M259" s="36"/>
      <c r="N259" s="36"/>
      <c r="S259" s="41"/>
      <c r="T259" s="36"/>
      <c r="W259" s="36"/>
      <c r="AF259" s="19">
        <v>69</v>
      </c>
      <c r="AG259" s="36">
        <v>41</v>
      </c>
      <c r="AH259" s="38"/>
      <c r="AI259" s="38"/>
      <c r="AJ259" s="38"/>
      <c r="AK259" s="38"/>
      <c r="AL259" s="38"/>
      <c r="AM259" s="38"/>
      <c r="AN259" s="38"/>
      <c r="AO259" s="8"/>
      <c r="AP259" s="8"/>
      <c r="AQ259" s="8"/>
      <c r="AR259" s="8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spans="1:62" x14ac:dyDescent="0.3">
      <c r="A260" s="47" t="s">
        <v>1049</v>
      </c>
      <c r="B260" s="47" t="s">
        <v>1340</v>
      </c>
      <c r="C260" s="5">
        <f t="shared" si="49"/>
        <v>553</v>
      </c>
      <c r="D260" s="5">
        <f t="shared" si="46"/>
        <v>0</v>
      </c>
      <c r="E260" s="5">
        <f t="shared" si="48"/>
        <v>41</v>
      </c>
      <c r="F260" s="5">
        <v>85</v>
      </c>
      <c r="G260" s="5">
        <f t="shared" si="47"/>
        <v>1</v>
      </c>
      <c r="H260" s="1"/>
      <c r="I260" s="40"/>
      <c r="J260" s="36"/>
      <c r="K260" s="36"/>
      <c r="L260" s="36"/>
      <c r="M260" s="36"/>
      <c r="N260" s="36"/>
      <c r="S260" s="41"/>
      <c r="T260" s="36"/>
      <c r="W260" s="36"/>
      <c r="AG260" s="19">
        <v>41</v>
      </c>
      <c r="AH260" s="38"/>
      <c r="AI260" s="38"/>
      <c r="AJ260" s="38"/>
      <c r="AK260" s="38"/>
      <c r="AL260" s="38"/>
      <c r="AM260" s="38"/>
      <c r="AN260" s="38"/>
      <c r="AO260" s="8"/>
      <c r="AP260" s="8"/>
      <c r="AQ260" s="8"/>
      <c r="AR260" s="8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spans="1:62" x14ac:dyDescent="0.3">
      <c r="A261" s="47" t="s">
        <v>1050</v>
      </c>
      <c r="B261" s="47" t="s">
        <v>1340</v>
      </c>
      <c r="C261" s="5">
        <f t="shared" si="49"/>
        <v>560</v>
      </c>
      <c r="D261" s="5">
        <f t="shared" si="46"/>
        <v>0</v>
      </c>
      <c r="E261" s="5">
        <f t="shared" si="48"/>
        <v>40</v>
      </c>
      <c r="F261" s="5">
        <v>87</v>
      </c>
      <c r="G261" s="5">
        <f t="shared" si="47"/>
        <v>1</v>
      </c>
      <c r="H261" s="1"/>
      <c r="I261" s="40"/>
      <c r="J261" s="36"/>
      <c r="K261" s="36"/>
      <c r="L261" s="36"/>
      <c r="M261" s="36"/>
      <c r="N261" s="36"/>
      <c r="S261" s="41"/>
      <c r="T261" s="36"/>
      <c r="W261" s="36"/>
      <c r="AG261" s="19">
        <v>40</v>
      </c>
      <c r="AH261" s="38"/>
      <c r="AI261" s="38"/>
      <c r="AJ261" s="38"/>
      <c r="AK261" s="38"/>
      <c r="AL261" s="38"/>
      <c r="AM261" s="38"/>
      <c r="AN261" s="38"/>
      <c r="AO261" s="8"/>
      <c r="AP261" s="8"/>
      <c r="AQ261" s="8"/>
      <c r="AR261" s="8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x14ac:dyDescent="0.3">
      <c r="A262" s="47" t="s">
        <v>1025</v>
      </c>
      <c r="B262" s="47" t="s">
        <v>1289</v>
      </c>
      <c r="C262" s="5">
        <f t="shared" si="49"/>
        <v>388</v>
      </c>
      <c r="D262" s="5">
        <f t="shared" si="46"/>
        <v>0</v>
      </c>
      <c r="E262" s="5">
        <f t="shared" si="48"/>
        <v>101</v>
      </c>
      <c r="F262" s="5">
        <v>53</v>
      </c>
      <c r="G262" s="5">
        <f t="shared" si="47"/>
        <v>2</v>
      </c>
      <c r="H262" s="1"/>
      <c r="I262" s="40"/>
      <c r="J262" s="36"/>
      <c r="K262" s="36"/>
      <c r="L262" s="36"/>
      <c r="M262" s="36"/>
      <c r="N262" s="36"/>
      <c r="S262" s="41"/>
      <c r="T262" s="36"/>
      <c r="W262" s="36"/>
      <c r="AF262" s="19">
        <v>63</v>
      </c>
      <c r="AG262" s="36">
        <v>38</v>
      </c>
      <c r="AH262" s="38"/>
      <c r="AI262" s="38"/>
      <c r="AJ262" s="38"/>
      <c r="AK262" s="38"/>
      <c r="AL262" s="38"/>
      <c r="AM262" s="38"/>
      <c r="AN262" s="38"/>
      <c r="AO262" s="8"/>
      <c r="AP262" s="8"/>
      <c r="AQ262" s="8"/>
      <c r="AR262" s="8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spans="1:62" x14ac:dyDescent="0.3">
      <c r="A263" s="47" t="s">
        <v>1026</v>
      </c>
      <c r="B263" s="47" t="s">
        <v>1289</v>
      </c>
      <c r="C263" s="5">
        <f t="shared" si="49"/>
        <v>397</v>
      </c>
      <c r="D263" s="5">
        <f t="shared" si="46"/>
        <v>0</v>
      </c>
      <c r="E263" s="5">
        <f t="shared" si="48"/>
        <v>98</v>
      </c>
      <c r="F263" s="5">
        <v>56</v>
      </c>
      <c r="G263" s="5">
        <f t="shared" si="47"/>
        <v>2</v>
      </c>
      <c r="H263" s="1"/>
      <c r="I263" s="40"/>
      <c r="J263" s="36"/>
      <c r="K263" s="36"/>
      <c r="L263" s="36"/>
      <c r="M263" s="36"/>
      <c r="N263" s="36"/>
      <c r="S263" s="41"/>
      <c r="T263" s="36"/>
      <c r="W263" s="36"/>
      <c r="AF263" s="19">
        <v>61</v>
      </c>
      <c r="AG263" s="36">
        <v>37</v>
      </c>
      <c r="AH263" s="38"/>
      <c r="AI263" s="38"/>
      <c r="AJ263" s="38"/>
      <c r="AK263" s="38"/>
      <c r="AL263" s="38"/>
      <c r="AM263" s="38"/>
      <c r="AN263" s="38"/>
      <c r="AO263" s="8"/>
      <c r="AP263" s="8"/>
      <c r="AQ263" s="8"/>
      <c r="AR263" s="8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</row>
    <row r="264" spans="1:62" x14ac:dyDescent="0.3">
      <c r="A264" s="47" t="s">
        <v>1024</v>
      </c>
      <c r="B264" s="47" t="s">
        <v>1289</v>
      </c>
      <c r="C264" s="5">
        <f t="shared" si="49"/>
        <v>388</v>
      </c>
      <c r="D264" s="5">
        <f t="shared" si="46"/>
        <v>0</v>
      </c>
      <c r="E264" s="5">
        <f t="shared" si="48"/>
        <v>101</v>
      </c>
      <c r="F264" s="5">
        <v>52</v>
      </c>
      <c r="G264" s="5">
        <f t="shared" si="47"/>
        <v>2</v>
      </c>
      <c r="H264" s="1"/>
      <c r="I264" s="40"/>
      <c r="J264" s="36"/>
      <c r="K264" s="36"/>
      <c r="L264" s="36"/>
      <c r="M264" s="36"/>
      <c r="N264" s="36"/>
      <c r="S264" s="41"/>
      <c r="T264" s="36"/>
      <c r="W264" s="36"/>
      <c r="AF264" s="19">
        <v>65</v>
      </c>
      <c r="AG264" s="36">
        <v>36</v>
      </c>
      <c r="AH264" s="38"/>
      <c r="AI264" s="38"/>
      <c r="AJ264" s="38"/>
      <c r="AK264" s="38"/>
      <c r="AL264" s="38"/>
      <c r="AM264" s="38"/>
      <c r="AN264" s="38"/>
      <c r="AO264" s="8"/>
      <c r="AP264" s="8"/>
      <c r="AQ264" s="8"/>
      <c r="AR264" s="8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</row>
    <row r="265" spans="1:62" x14ac:dyDescent="0.3">
      <c r="A265" s="47" t="s">
        <v>1051</v>
      </c>
      <c r="B265" s="47" t="s">
        <v>1453</v>
      </c>
      <c r="C265" s="5">
        <f t="shared" si="49"/>
        <v>598</v>
      </c>
      <c r="D265" s="5">
        <f t="shared" si="46"/>
        <v>0</v>
      </c>
      <c r="E265" s="5">
        <f t="shared" si="48"/>
        <v>36</v>
      </c>
      <c r="F265" s="5">
        <v>97</v>
      </c>
      <c r="G265" s="5">
        <f t="shared" si="47"/>
        <v>1</v>
      </c>
      <c r="H265" s="1"/>
      <c r="I265" s="40"/>
      <c r="J265" s="36"/>
      <c r="K265" s="36"/>
      <c r="L265" s="36"/>
      <c r="M265" s="36"/>
      <c r="N265" s="36"/>
      <c r="S265" s="41"/>
      <c r="T265" s="36"/>
      <c r="W265" s="36"/>
      <c r="AG265" s="19">
        <v>36</v>
      </c>
      <c r="AH265" s="38"/>
      <c r="AI265" s="38"/>
      <c r="AJ265" s="38"/>
      <c r="AK265" s="38"/>
      <c r="AL265" s="38"/>
      <c r="AM265" s="38"/>
      <c r="AN265" s="38"/>
      <c r="AO265" s="8"/>
      <c r="AP265" s="8"/>
      <c r="AQ265" s="8"/>
      <c r="AR265" s="8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</row>
    <row r="266" spans="1:62" x14ac:dyDescent="0.3">
      <c r="A266" s="47" t="s">
        <v>995</v>
      </c>
      <c r="B266" s="47" t="s">
        <v>1268</v>
      </c>
      <c r="C266" s="5">
        <f t="shared" si="49"/>
        <v>245</v>
      </c>
      <c r="D266" s="5">
        <f t="shared" si="46"/>
        <v>0</v>
      </c>
      <c r="E266" s="5">
        <f t="shared" si="48"/>
        <v>277</v>
      </c>
      <c r="F266" s="5">
        <v>17</v>
      </c>
      <c r="G266" s="5">
        <f t="shared" si="47"/>
        <v>4</v>
      </c>
      <c r="H266" s="1"/>
      <c r="I266" s="40"/>
      <c r="J266" s="36"/>
      <c r="K266" s="36"/>
      <c r="L266" s="36"/>
      <c r="M266" s="36"/>
      <c r="N266" s="36"/>
      <c r="S266" s="41"/>
      <c r="T266" s="36"/>
      <c r="W266" s="36"/>
      <c r="AD266" s="19">
        <v>126</v>
      </c>
      <c r="AE266" s="36">
        <v>68</v>
      </c>
      <c r="AF266" s="36">
        <v>48</v>
      </c>
      <c r="AG266" s="36">
        <v>35</v>
      </c>
      <c r="AH266" s="38"/>
      <c r="AI266" s="38"/>
      <c r="AJ266" s="38"/>
      <c r="AK266" s="38"/>
      <c r="AL266" s="38"/>
      <c r="AM266" s="38"/>
      <c r="AN266" s="38"/>
      <c r="AO266" s="8"/>
      <c r="AP266" s="8"/>
      <c r="AQ266" s="8"/>
      <c r="AR266" s="8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</row>
    <row r="267" spans="1:62" x14ac:dyDescent="0.3">
      <c r="A267" s="47" t="s">
        <v>448</v>
      </c>
      <c r="B267" s="47" t="s">
        <v>1257</v>
      </c>
      <c r="C267" s="5">
        <f t="shared" si="49"/>
        <v>10</v>
      </c>
      <c r="D267" s="5">
        <f t="shared" si="46"/>
        <v>0</v>
      </c>
      <c r="E267" s="5">
        <f t="shared" si="48"/>
        <v>3160</v>
      </c>
      <c r="F267" s="5">
        <v>7</v>
      </c>
      <c r="G267" s="5">
        <f t="shared" si="47"/>
        <v>52</v>
      </c>
      <c r="H267" s="1">
        <v>28</v>
      </c>
      <c r="I267" s="40">
        <v>99</v>
      </c>
      <c r="J267" s="36">
        <v>99</v>
      </c>
      <c r="K267" s="36">
        <v>102</v>
      </c>
      <c r="L267" s="36">
        <v>102</v>
      </c>
      <c r="M267" s="36">
        <v>106</v>
      </c>
      <c r="N267" s="36">
        <v>110</v>
      </c>
      <c r="O267" s="36">
        <v>114</v>
      </c>
      <c r="P267" s="36">
        <v>110</v>
      </c>
      <c r="Q267" s="36">
        <v>123</v>
      </c>
      <c r="R267" s="36">
        <v>118</v>
      </c>
      <c r="S267" s="40">
        <v>118</v>
      </c>
      <c r="T267" s="36">
        <v>124</v>
      </c>
      <c r="U267" s="36">
        <v>159</v>
      </c>
      <c r="V267" s="36">
        <v>165</v>
      </c>
      <c r="W267" s="36">
        <v>160</v>
      </c>
      <c r="X267" s="36">
        <v>161</v>
      </c>
      <c r="Y267" s="36">
        <v>173</v>
      </c>
      <c r="Z267" s="36">
        <v>165</v>
      </c>
      <c r="AA267" s="36">
        <v>156</v>
      </c>
      <c r="AB267" s="36">
        <v>146</v>
      </c>
      <c r="AC267" s="36">
        <v>146</v>
      </c>
      <c r="AD267" s="36">
        <v>140</v>
      </c>
      <c r="AE267" s="36">
        <v>134</v>
      </c>
      <c r="AF267" s="36">
        <v>130</v>
      </c>
      <c r="AG267" s="38"/>
      <c r="AH267" s="38"/>
      <c r="AI267" s="38"/>
      <c r="AJ267" s="38"/>
      <c r="AK267" s="38"/>
      <c r="AL267" s="38"/>
      <c r="AM267" s="38"/>
      <c r="AN267" s="38"/>
      <c r="AO267" s="8"/>
      <c r="AP267" s="8"/>
      <c r="AQ267" s="8"/>
      <c r="AR267" s="8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</row>
    <row r="268" spans="1:62" x14ac:dyDescent="0.3">
      <c r="A268" s="47" t="s">
        <v>482</v>
      </c>
      <c r="B268" s="47" t="s">
        <v>1266</v>
      </c>
      <c r="C268" s="5">
        <f t="shared" si="49"/>
        <v>51</v>
      </c>
      <c r="D268" s="5">
        <f t="shared" si="46"/>
        <v>0</v>
      </c>
      <c r="E268" s="5">
        <f t="shared" si="48"/>
        <v>1384</v>
      </c>
      <c r="F268" s="5">
        <v>27</v>
      </c>
      <c r="G268" s="5">
        <f t="shared" si="47"/>
        <v>46</v>
      </c>
      <c r="H268" s="1">
        <v>22</v>
      </c>
      <c r="I268" s="45">
        <v>35</v>
      </c>
      <c r="J268" s="36">
        <v>34</v>
      </c>
      <c r="K268" s="36">
        <v>34</v>
      </c>
      <c r="L268" s="36">
        <v>35</v>
      </c>
      <c r="M268" s="36">
        <v>36</v>
      </c>
      <c r="N268" s="36">
        <v>38</v>
      </c>
      <c r="O268" s="36">
        <v>40</v>
      </c>
      <c r="P268" s="36">
        <v>39</v>
      </c>
      <c r="Q268" s="36">
        <v>43</v>
      </c>
      <c r="R268" s="36">
        <v>45</v>
      </c>
      <c r="S268" s="40">
        <v>42</v>
      </c>
      <c r="T268" s="36">
        <v>48</v>
      </c>
      <c r="U268" s="36">
        <v>64</v>
      </c>
      <c r="V268" s="36">
        <v>63</v>
      </c>
      <c r="W268" s="36">
        <v>66</v>
      </c>
      <c r="X268" s="36">
        <v>68</v>
      </c>
      <c r="Y268" s="36">
        <v>75</v>
      </c>
      <c r="Z268" s="36">
        <v>79</v>
      </c>
      <c r="AA268" s="36">
        <v>80</v>
      </c>
      <c r="AB268" s="36">
        <v>79</v>
      </c>
      <c r="AC268" s="36">
        <v>82</v>
      </c>
      <c r="AD268" s="36">
        <v>86</v>
      </c>
      <c r="AE268" s="36">
        <v>86</v>
      </c>
      <c r="AF268" s="36">
        <v>87</v>
      </c>
      <c r="AG268" s="38"/>
      <c r="AH268" s="38"/>
      <c r="AI268" s="38"/>
      <c r="AJ268" s="38"/>
      <c r="AK268" s="38"/>
      <c r="AL268" s="38"/>
      <c r="AM268" s="38"/>
      <c r="AN268" s="38"/>
      <c r="AO268" s="8"/>
      <c r="AP268" s="8"/>
      <c r="AQ268" s="8"/>
      <c r="AR268" s="8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</row>
    <row r="269" spans="1:62" x14ac:dyDescent="0.3">
      <c r="A269" s="47" t="s">
        <v>723</v>
      </c>
      <c r="B269" s="47" t="s">
        <v>1179</v>
      </c>
      <c r="C269" s="5">
        <f t="shared" si="49"/>
        <v>29</v>
      </c>
      <c r="D269" s="5">
        <f t="shared" si="46"/>
        <v>0</v>
      </c>
      <c r="E269" s="5">
        <f t="shared" si="48"/>
        <v>1872</v>
      </c>
      <c r="F269" s="5">
        <v>3</v>
      </c>
      <c r="G269" s="5">
        <f t="shared" si="47"/>
        <v>26</v>
      </c>
      <c r="H269" s="1">
        <v>2</v>
      </c>
      <c r="I269" s="40">
        <v>94</v>
      </c>
      <c r="J269" s="36">
        <v>86</v>
      </c>
      <c r="K269" s="36">
        <v>76</v>
      </c>
      <c r="L269" s="36">
        <v>73</v>
      </c>
      <c r="M269" s="36">
        <v>73</v>
      </c>
      <c r="N269" s="36">
        <v>70</v>
      </c>
      <c r="O269" s="36">
        <v>89</v>
      </c>
      <c r="P269" s="36">
        <v>72</v>
      </c>
      <c r="Q269" s="36">
        <v>73</v>
      </c>
      <c r="R269" s="36">
        <v>67</v>
      </c>
      <c r="S269" s="40">
        <v>67</v>
      </c>
      <c r="T269" s="36">
        <v>71</v>
      </c>
      <c r="U269" s="36">
        <v>88</v>
      </c>
      <c r="V269" s="36">
        <v>87</v>
      </c>
      <c r="W269" s="36">
        <v>80</v>
      </c>
      <c r="X269" s="36">
        <v>75</v>
      </c>
      <c r="Y269" s="36">
        <v>81</v>
      </c>
      <c r="Z269" s="36">
        <v>83</v>
      </c>
      <c r="AA269" s="36">
        <v>82</v>
      </c>
      <c r="AB269" s="36">
        <v>79</v>
      </c>
      <c r="AC269" s="36">
        <v>78</v>
      </c>
      <c r="AD269" s="36">
        <v>79</v>
      </c>
      <c r="AE269" s="36">
        <v>78</v>
      </c>
      <c r="AF269" s="36">
        <v>71</v>
      </c>
      <c r="AG269" s="38"/>
      <c r="AH269" s="38"/>
      <c r="AI269" s="38"/>
      <c r="AJ269" s="38"/>
      <c r="AK269" s="38"/>
      <c r="AL269" s="38"/>
      <c r="AM269" s="38"/>
      <c r="AN269" s="38"/>
      <c r="AO269" s="8"/>
      <c r="AP269" s="8"/>
      <c r="AQ269" s="8"/>
      <c r="AR269" s="8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</row>
    <row r="270" spans="1:62" x14ac:dyDescent="0.3">
      <c r="A270" s="47" t="s">
        <v>1028</v>
      </c>
      <c r="B270" s="47" t="s">
        <v>1289</v>
      </c>
      <c r="C270" s="5">
        <f t="shared" si="49"/>
        <v>475</v>
      </c>
      <c r="D270" s="5">
        <f t="shared" si="46"/>
        <v>0</v>
      </c>
      <c r="E270" s="5">
        <f t="shared" si="48"/>
        <v>56</v>
      </c>
      <c r="F270" s="5">
        <v>61</v>
      </c>
      <c r="G270" s="5">
        <f t="shared" si="47"/>
        <v>1</v>
      </c>
      <c r="H270" s="1"/>
      <c r="I270" s="40"/>
      <c r="J270" s="36"/>
      <c r="K270" s="36"/>
      <c r="L270" s="36"/>
      <c r="M270" s="36"/>
      <c r="N270" s="36"/>
      <c r="S270" s="41"/>
      <c r="T270" s="36"/>
      <c r="W270" s="36"/>
      <c r="AF270" s="19">
        <v>56</v>
      </c>
      <c r="AG270" s="38"/>
      <c r="AH270" s="38"/>
      <c r="AI270" s="38"/>
      <c r="AJ270" s="38"/>
      <c r="AK270" s="38"/>
      <c r="AL270" s="38"/>
      <c r="AM270" s="38"/>
      <c r="AN270" s="38"/>
      <c r="AO270" s="8"/>
      <c r="AP270" s="8"/>
      <c r="AQ270" s="8"/>
      <c r="AR270" s="8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</row>
    <row r="271" spans="1:62" x14ac:dyDescent="0.3">
      <c r="A271" s="47" t="s">
        <v>1029</v>
      </c>
      <c r="B271" s="47" t="s">
        <v>1289</v>
      </c>
      <c r="C271" s="5">
        <f t="shared" si="49"/>
        <v>481</v>
      </c>
      <c r="D271" s="5">
        <f t="shared" ref="D271:D334" si="50">AR271</f>
        <v>0</v>
      </c>
      <c r="E271" s="5">
        <f t="shared" si="48"/>
        <v>55</v>
      </c>
      <c r="F271" s="5">
        <v>63</v>
      </c>
      <c r="G271" s="5">
        <f t="shared" si="47"/>
        <v>1</v>
      </c>
      <c r="H271" s="1"/>
      <c r="I271" s="40"/>
      <c r="J271" s="36"/>
      <c r="K271" s="36"/>
      <c r="L271" s="36"/>
      <c r="M271" s="36"/>
      <c r="N271" s="36"/>
      <c r="S271" s="41"/>
      <c r="T271" s="36"/>
      <c r="W271" s="36"/>
      <c r="AF271" s="19">
        <v>55</v>
      </c>
      <c r="AG271" s="38"/>
      <c r="AH271" s="38"/>
      <c r="AI271" s="38"/>
      <c r="AJ271" s="38"/>
      <c r="AK271" s="38"/>
      <c r="AL271" s="38"/>
      <c r="AM271" s="38"/>
      <c r="AN271" s="38"/>
      <c r="AO271" s="8"/>
      <c r="AP271" s="8"/>
      <c r="AQ271" s="8"/>
      <c r="AR271" s="8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</row>
    <row r="272" spans="1:62" x14ac:dyDescent="0.3">
      <c r="A272" s="47" t="s">
        <v>1030</v>
      </c>
      <c r="B272" s="47" t="s">
        <v>1289</v>
      </c>
      <c r="C272" s="5">
        <f t="shared" si="49"/>
        <v>505</v>
      </c>
      <c r="D272" s="5">
        <f t="shared" si="50"/>
        <v>0</v>
      </c>
      <c r="E272" s="5">
        <f t="shared" si="48"/>
        <v>49</v>
      </c>
      <c r="F272" s="5">
        <v>68</v>
      </c>
      <c r="G272" s="5">
        <f t="shared" si="47"/>
        <v>1</v>
      </c>
      <c r="H272" s="1"/>
      <c r="I272" s="40"/>
      <c r="J272" s="36"/>
      <c r="K272" s="36"/>
      <c r="L272" s="36"/>
      <c r="M272" s="36"/>
      <c r="N272" s="36"/>
      <c r="S272" s="41"/>
      <c r="T272" s="36"/>
      <c r="W272" s="36"/>
      <c r="AF272" s="19">
        <v>49</v>
      </c>
      <c r="AG272" s="38"/>
      <c r="AH272" s="38"/>
      <c r="AI272" s="38"/>
      <c r="AJ272" s="38"/>
      <c r="AK272" s="38"/>
      <c r="AL272" s="38"/>
      <c r="AM272" s="38"/>
      <c r="AN272" s="38"/>
      <c r="AO272" s="8"/>
      <c r="AP272" s="8"/>
      <c r="AQ272" s="8"/>
      <c r="AR272" s="8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x14ac:dyDescent="0.3">
      <c r="A273" s="47" t="s">
        <v>994</v>
      </c>
      <c r="B273" s="47" t="s">
        <v>1268</v>
      </c>
      <c r="C273" s="5">
        <f t="shared" si="49"/>
        <v>260</v>
      </c>
      <c r="D273" s="5">
        <f t="shared" si="50"/>
        <v>0</v>
      </c>
      <c r="E273" s="5">
        <f t="shared" si="48"/>
        <v>246</v>
      </c>
      <c r="F273" s="5">
        <v>15</v>
      </c>
      <c r="G273" s="5">
        <f t="shared" ref="G273:G336" si="51">H273+COUNT(I273:BJ273)</f>
        <v>3</v>
      </c>
      <c r="H273" s="1"/>
      <c r="I273" s="40"/>
      <c r="J273" s="36"/>
      <c r="K273" s="36"/>
      <c r="L273" s="36"/>
      <c r="M273" s="36"/>
      <c r="N273" s="36"/>
      <c r="S273" s="41"/>
      <c r="T273" s="36"/>
      <c r="W273" s="36"/>
      <c r="AD273" s="19">
        <v>129</v>
      </c>
      <c r="AE273" s="36">
        <v>69</v>
      </c>
      <c r="AF273" s="36">
        <v>48</v>
      </c>
      <c r="AG273" s="38"/>
      <c r="AH273" s="38"/>
      <c r="AI273" s="38"/>
      <c r="AJ273" s="38"/>
      <c r="AK273" s="38"/>
      <c r="AL273" s="38"/>
      <c r="AM273" s="38"/>
      <c r="AN273" s="38"/>
      <c r="AO273" s="8"/>
      <c r="AP273" s="8"/>
      <c r="AQ273" s="8"/>
      <c r="AR273" s="8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</row>
    <row r="274" spans="1:62" x14ac:dyDescent="0.3">
      <c r="A274" s="47" t="s">
        <v>766</v>
      </c>
      <c r="B274" s="47" t="s">
        <v>1265</v>
      </c>
      <c r="C274" s="5">
        <f t="shared" si="49"/>
        <v>78</v>
      </c>
      <c r="D274" s="5">
        <f t="shared" si="50"/>
        <v>0</v>
      </c>
      <c r="E274" s="5">
        <f t="shared" si="48"/>
        <v>1024</v>
      </c>
      <c r="F274" s="5">
        <v>12</v>
      </c>
      <c r="G274" s="5">
        <f t="shared" si="51"/>
        <v>20</v>
      </c>
      <c r="H274" s="1"/>
      <c r="I274" s="40"/>
      <c r="J274" s="36"/>
      <c r="K274" s="36"/>
      <c r="L274" s="36"/>
      <c r="M274" s="19">
        <v>96</v>
      </c>
      <c r="N274" s="36">
        <v>71</v>
      </c>
      <c r="O274" s="36">
        <v>55</v>
      </c>
      <c r="P274" s="36">
        <v>41</v>
      </c>
      <c r="Q274" s="36">
        <v>42</v>
      </c>
      <c r="R274" s="36">
        <v>36</v>
      </c>
      <c r="S274" s="40">
        <v>35</v>
      </c>
      <c r="T274" s="36">
        <v>41</v>
      </c>
      <c r="U274" s="36">
        <v>59</v>
      </c>
      <c r="V274" s="36">
        <v>57</v>
      </c>
      <c r="W274" s="36">
        <v>53</v>
      </c>
      <c r="X274" s="36">
        <v>44</v>
      </c>
      <c r="Y274" s="36">
        <v>60</v>
      </c>
      <c r="Z274" s="36">
        <v>61</v>
      </c>
      <c r="AA274" s="36">
        <v>48</v>
      </c>
      <c r="AB274" s="36">
        <v>45</v>
      </c>
      <c r="AC274" s="36">
        <v>47</v>
      </c>
      <c r="AD274" s="36">
        <v>49</v>
      </c>
      <c r="AE274" s="36">
        <v>43</v>
      </c>
      <c r="AF274" s="36">
        <v>41</v>
      </c>
      <c r="AG274" s="38"/>
      <c r="AH274" s="38"/>
      <c r="AI274" s="38"/>
      <c r="AJ274" s="38"/>
      <c r="AK274" s="38"/>
      <c r="AL274" s="38"/>
      <c r="AM274" s="38"/>
      <c r="AN274" s="38"/>
      <c r="AO274" s="8"/>
      <c r="AP274" s="8"/>
      <c r="AQ274" s="8"/>
      <c r="AR274" s="8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x14ac:dyDescent="0.3">
      <c r="A275" s="47" t="s">
        <v>1004</v>
      </c>
      <c r="B275" s="47" t="s">
        <v>1449</v>
      </c>
      <c r="C275" s="5">
        <f t="shared" si="49"/>
        <v>369</v>
      </c>
      <c r="D275" s="5">
        <f t="shared" si="50"/>
        <v>0</v>
      </c>
      <c r="E275" s="5">
        <f t="shared" si="48"/>
        <v>112</v>
      </c>
      <c r="F275" s="5">
        <v>76</v>
      </c>
      <c r="G275" s="5">
        <f t="shared" si="51"/>
        <v>3</v>
      </c>
      <c r="H275" s="1"/>
      <c r="I275" s="40"/>
      <c r="J275" s="36"/>
      <c r="K275" s="36"/>
      <c r="L275" s="36"/>
      <c r="M275" s="36"/>
      <c r="N275" s="36"/>
      <c r="S275" s="41"/>
      <c r="T275" s="36"/>
      <c r="W275" s="36"/>
      <c r="AD275" s="19">
        <v>36</v>
      </c>
      <c r="AE275" s="36">
        <v>38</v>
      </c>
      <c r="AF275" s="36">
        <v>38</v>
      </c>
      <c r="AG275" s="38"/>
      <c r="AH275" s="38"/>
      <c r="AI275" s="38"/>
      <c r="AJ275" s="38"/>
      <c r="AK275" s="38"/>
      <c r="AL275" s="38"/>
      <c r="AM275" s="38"/>
      <c r="AN275" s="38"/>
      <c r="AO275" s="8"/>
      <c r="AP275" s="8"/>
      <c r="AQ275" s="8"/>
      <c r="AR275" s="8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</row>
    <row r="276" spans="1:62" x14ac:dyDescent="0.3">
      <c r="A276" s="47" t="s">
        <v>997</v>
      </c>
      <c r="B276" s="47" t="s">
        <v>1268</v>
      </c>
      <c r="C276" s="5">
        <f t="shared" si="49"/>
        <v>281</v>
      </c>
      <c r="D276" s="5">
        <f t="shared" si="50"/>
        <v>0</v>
      </c>
      <c r="E276" s="5">
        <f t="shared" si="48"/>
        <v>202</v>
      </c>
      <c r="F276" s="5">
        <v>54</v>
      </c>
      <c r="G276" s="5">
        <f t="shared" si="51"/>
        <v>3</v>
      </c>
      <c r="H276" s="1"/>
      <c r="I276" s="40"/>
      <c r="J276" s="36"/>
      <c r="K276" s="36"/>
      <c r="L276" s="36"/>
      <c r="M276" s="36"/>
      <c r="N276" s="36"/>
      <c r="S276" s="41"/>
      <c r="T276" s="36"/>
      <c r="W276" s="36"/>
      <c r="AD276" s="19">
        <v>113</v>
      </c>
      <c r="AE276" s="36">
        <v>54</v>
      </c>
      <c r="AF276" s="36">
        <v>35</v>
      </c>
      <c r="AG276" s="38"/>
      <c r="AH276" s="38"/>
      <c r="AI276" s="38"/>
      <c r="AJ276" s="38"/>
      <c r="AK276" s="38"/>
      <c r="AL276" s="38"/>
      <c r="AM276" s="38"/>
      <c r="AN276" s="38"/>
      <c r="AO276" s="8"/>
      <c r="AP276" s="8"/>
      <c r="AQ276" s="8"/>
      <c r="AR276" s="8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</row>
    <row r="277" spans="1:62" x14ac:dyDescent="0.3">
      <c r="A277" s="47" t="s">
        <v>890</v>
      </c>
      <c r="B277" s="47" t="s">
        <v>1282</v>
      </c>
      <c r="C277" s="5">
        <f t="shared" si="49"/>
        <v>175</v>
      </c>
      <c r="D277" s="5">
        <f t="shared" si="50"/>
        <v>0</v>
      </c>
      <c r="E277" s="5">
        <f t="shared" si="48"/>
        <v>456</v>
      </c>
      <c r="F277" s="5">
        <v>25</v>
      </c>
      <c r="G277" s="5">
        <f t="shared" si="51"/>
        <v>9</v>
      </c>
      <c r="H277" s="1"/>
      <c r="I277" s="40"/>
      <c r="J277" s="36"/>
      <c r="K277" s="36"/>
      <c r="L277" s="36"/>
      <c r="M277" s="36"/>
      <c r="N277" s="36"/>
      <c r="S277" s="41"/>
      <c r="T277" s="36"/>
      <c r="W277" s="36"/>
      <c r="X277" s="19">
        <v>38</v>
      </c>
      <c r="Y277" s="36">
        <v>98</v>
      </c>
      <c r="Z277" s="36">
        <v>67</v>
      </c>
      <c r="AA277" s="36">
        <v>54</v>
      </c>
      <c r="AB277" s="36">
        <v>45</v>
      </c>
      <c r="AC277" s="36">
        <v>44</v>
      </c>
      <c r="AD277" s="36">
        <v>39</v>
      </c>
      <c r="AE277" s="36">
        <v>36</v>
      </c>
      <c r="AF277" s="36">
        <v>35</v>
      </c>
      <c r="AG277" s="38"/>
      <c r="AH277" s="38"/>
      <c r="AI277" s="38"/>
      <c r="AJ277" s="38"/>
      <c r="AK277" s="38"/>
      <c r="AL277" s="38"/>
      <c r="AM277" s="38"/>
      <c r="AN277" s="38"/>
      <c r="AO277" s="8"/>
      <c r="AP277" s="8"/>
      <c r="AQ277" s="8"/>
      <c r="AR277" s="8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</row>
    <row r="278" spans="1:62" x14ac:dyDescent="0.3">
      <c r="A278" s="47" t="s">
        <v>1014</v>
      </c>
      <c r="B278" s="47" t="s">
        <v>1197</v>
      </c>
      <c r="C278" s="5">
        <f t="shared" si="49"/>
        <v>433</v>
      </c>
      <c r="D278" s="5">
        <f t="shared" si="50"/>
        <v>0</v>
      </c>
      <c r="E278" s="5">
        <f t="shared" si="48"/>
        <v>70</v>
      </c>
      <c r="F278" s="5">
        <v>90</v>
      </c>
      <c r="G278" s="5">
        <f t="shared" si="51"/>
        <v>2</v>
      </c>
      <c r="H278" s="1"/>
      <c r="I278" s="40"/>
      <c r="J278" s="36"/>
      <c r="K278" s="36"/>
      <c r="L278" s="36"/>
      <c r="M278" s="36"/>
      <c r="N278" s="36"/>
      <c r="S278" s="41"/>
      <c r="T278" s="36"/>
      <c r="W278" s="36"/>
      <c r="AE278" s="19">
        <v>35</v>
      </c>
      <c r="AF278" s="36">
        <v>35</v>
      </c>
      <c r="AG278" s="38"/>
      <c r="AH278" s="38"/>
      <c r="AI278" s="38"/>
      <c r="AJ278" s="38"/>
      <c r="AK278" s="38"/>
      <c r="AL278" s="38"/>
      <c r="AM278" s="38"/>
      <c r="AN278" s="38"/>
      <c r="AO278" s="8"/>
      <c r="AP278" s="8"/>
      <c r="AQ278" s="8"/>
      <c r="AR278" s="8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</row>
    <row r="279" spans="1:62" x14ac:dyDescent="0.3">
      <c r="A279" s="47" t="s">
        <v>641</v>
      </c>
      <c r="B279" s="47" t="s">
        <v>1264</v>
      </c>
      <c r="C279" s="5">
        <f t="shared" si="49"/>
        <v>30</v>
      </c>
      <c r="D279" s="5">
        <f t="shared" si="50"/>
        <v>0</v>
      </c>
      <c r="E279" s="5">
        <f t="shared" si="48"/>
        <v>1769</v>
      </c>
      <c r="F279" s="5">
        <v>16</v>
      </c>
      <c r="G279" s="5">
        <f t="shared" si="51"/>
        <v>33</v>
      </c>
      <c r="H279" s="1">
        <v>11</v>
      </c>
      <c r="I279" s="40">
        <v>80</v>
      </c>
      <c r="J279" s="36">
        <v>103</v>
      </c>
      <c r="K279" s="36">
        <v>89</v>
      </c>
      <c r="L279" s="36">
        <v>89</v>
      </c>
      <c r="M279" s="36">
        <v>86</v>
      </c>
      <c r="N279" s="36">
        <v>82</v>
      </c>
      <c r="O279" s="36">
        <v>84</v>
      </c>
      <c r="P279" s="36">
        <v>75</v>
      </c>
      <c r="Q279" s="36">
        <v>78</v>
      </c>
      <c r="R279" s="36">
        <v>77</v>
      </c>
      <c r="S279" s="42"/>
      <c r="T279" s="37">
        <v>75</v>
      </c>
      <c r="U279" s="36">
        <v>89</v>
      </c>
      <c r="V279" s="36">
        <v>87</v>
      </c>
      <c r="W279" s="36">
        <v>82</v>
      </c>
      <c r="X279" s="36">
        <v>75</v>
      </c>
      <c r="Y279" s="36">
        <v>76</v>
      </c>
      <c r="Z279" s="36">
        <v>76</v>
      </c>
      <c r="AA279" s="36">
        <v>76</v>
      </c>
      <c r="AB279" s="36">
        <v>75</v>
      </c>
      <c r="AC279" s="36">
        <v>73</v>
      </c>
      <c r="AD279" s="36">
        <v>71</v>
      </c>
      <c r="AE279" s="36">
        <v>71</v>
      </c>
      <c r="AF279" s="38"/>
      <c r="AG279" s="38"/>
      <c r="AH279" s="38"/>
      <c r="AI279" s="38"/>
      <c r="AJ279" s="38"/>
      <c r="AK279" s="38"/>
      <c r="AL279" s="38"/>
      <c r="AM279" s="38"/>
      <c r="AN279" s="38"/>
      <c r="AO279" s="8"/>
      <c r="AP279" s="8"/>
      <c r="AQ279" s="8"/>
      <c r="AR279" s="8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</row>
    <row r="280" spans="1:62" x14ac:dyDescent="0.3">
      <c r="A280" s="47" t="s">
        <v>998</v>
      </c>
      <c r="B280" s="47" t="s">
        <v>1268</v>
      </c>
      <c r="C280" s="5">
        <f t="shared" si="49"/>
        <v>305</v>
      </c>
      <c r="D280" s="5">
        <f t="shared" si="50"/>
        <v>0</v>
      </c>
      <c r="E280" s="5">
        <f t="shared" si="48"/>
        <v>160</v>
      </c>
      <c r="F280" s="5">
        <v>25</v>
      </c>
      <c r="G280" s="5">
        <f t="shared" si="51"/>
        <v>2</v>
      </c>
      <c r="H280" s="1"/>
      <c r="I280" s="40"/>
      <c r="J280" s="36"/>
      <c r="K280" s="36"/>
      <c r="L280" s="36"/>
      <c r="M280" s="36"/>
      <c r="N280" s="36"/>
      <c r="S280" s="41"/>
      <c r="T280" s="36"/>
      <c r="W280" s="36"/>
      <c r="AD280" s="19">
        <v>110</v>
      </c>
      <c r="AE280" s="36">
        <v>50</v>
      </c>
      <c r="AF280" s="38"/>
      <c r="AG280" s="38"/>
      <c r="AH280" s="38"/>
      <c r="AI280" s="38"/>
      <c r="AJ280" s="38"/>
      <c r="AK280" s="38"/>
      <c r="AL280" s="38"/>
      <c r="AM280" s="38"/>
      <c r="AN280" s="38"/>
      <c r="AO280" s="8"/>
      <c r="AP280" s="8"/>
      <c r="AQ280" s="8"/>
      <c r="AR280" s="8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</row>
    <row r="281" spans="1:62" x14ac:dyDescent="0.3">
      <c r="A281" s="47" t="s">
        <v>999</v>
      </c>
      <c r="B281" s="47" t="s">
        <v>1268</v>
      </c>
      <c r="C281" s="5">
        <f t="shared" si="49"/>
        <v>309</v>
      </c>
      <c r="D281" s="5">
        <f t="shared" si="50"/>
        <v>0</v>
      </c>
      <c r="E281" s="5">
        <f t="shared" si="48"/>
        <v>158</v>
      </c>
      <c r="F281" s="5">
        <v>26</v>
      </c>
      <c r="G281" s="5">
        <f t="shared" si="51"/>
        <v>2</v>
      </c>
      <c r="H281" s="1"/>
      <c r="I281" s="40"/>
      <c r="J281" s="36"/>
      <c r="K281" s="36"/>
      <c r="L281" s="36"/>
      <c r="M281" s="36"/>
      <c r="N281" s="36"/>
      <c r="S281" s="41"/>
      <c r="T281" s="36"/>
      <c r="W281" s="36"/>
      <c r="AD281" s="19">
        <v>108</v>
      </c>
      <c r="AE281" s="36">
        <v>50</v>
      </c>
      <c r="AF281" s="38"/>
      <c r="AG281" s="38"/>
      <c r="AH281" s="38"/>
      <c r="AI281" s="38"/>
      <c r="AJ281" s="38"/>
      <c r="AK281" s="38"/>
      <c r="AL281" s="38"/>
      <c r="AM281" s="38"/>
      <c r="AN281" s="38"/>
      <c r="AO281" s="8"/>
      <c r="AP281" s="8"/>
      <c r="AQ281" s="8"/>
      <c r="AR281" s="8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x14ac:dyDescent="0.3">
      <c r="A282" s="47" t="s">
        <v>1000</v>
      </c>
      <c r="B282" s="47" t="s">
        <v>1268</v>
      </c>
      <c r="C282" s="5">
        <f t="shared" si="49"/>
        <v>317</v>
      </c>
      <c r="D282" s="5">
        <f t="shared" si="50"/>
        <v>0</v>
      </c>
      <c r="E282" s="5">
        <f t="shared" si="48"/>
        <v>152</v>
      </c>
      <c r="F282" s="5">
        <v>28</v>
      </c>
      <c r="G282" s="5">
        <f t="shared" si="51"/>
        <v>2</v>
      </c>
      <c r="H282" s="1"/>
      <c r="I282" s="40"/>
      <c r="J282" s="36"/>
      <c r="K282" s="36"/>
      <c r="L282" s="36"/>
      <c r="M282" s="36"/>
      <c r="N282" s="36"/>
      <c r="S282" s="41"/>
      <c r="T282" s="36"/>
      <c r="W282" s="36"/>
      <c r="AD282" s="19">
        <v>104</v>
      </c>
      <c r="AE282" s="36">
        <v>48</v>
      </c>
      <c r="AF282" s="38"/>
      <c r="AG282" s="38"/>
      <c r="AH282" s="38"/>
      <c r="AI282" s="38"/>
      <c r="AJ282" s="38"/>
      <c r="AK282" s="38"/>
      <c r="AL282" s="38"/>
      <c r="AM282" s="38"/>
      <c r="AN282" s="38"/>
      <c r="AO282" s="8"/>
      <c r="AP282" s="8"/>
      <c r="AQ282" s="8"/>
      <c r="AR282" s="8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x14ac:dyDescent="0.3">
      <c r="A283" s="47" t="s">
        <v>873</v>
      </c>
      <c r="B283" s="47" t="s">
        <v>1242</v>
      </c>
      <c r="C283" s="5">
        <f t="shared" si="49"/>
        <v>227</v>
      </c>
      <c r="D283" s="5">
        <f t="shared" si="50"/>
        <v>0</v>
      </c>
      <c r="E283" s="5">
        <f t="shared" si="48"/>
        <v>319</v>
      </c>
      <c r="F283" s="5">
        <v>41</v>
      </c>
      <c r="G283" s="5">
        <f t="shared" si="51"/>
        <v>6</v>
      </c>
      <c r="H283" s="1"/>
      <c r="I283" s="40"/>
      <c r="J283" s="36"/>
      <c r="K283" s="36"/>
      <c r="L283" s="36"/>
      <c r="M283" s="36"/>
      <c r="N283" s="36"/>
      <c r="S283" s="41"/>
      <c r="T283" s="36"/>
      <c r="W283" s="19">
        <v>54</v>
      </c>
      <c r="X283" s="36">
        <v>36</v>
      </c>
      <c r="Y283" s="38"/>
      <c r="Z283" s="38"/>
      <c r="AA283" s="38"/>
      <c r="AB283" s="37">
        <v>70</v>
      </c>
      <c r="AC283" s="36">
        <v>58</v>
      </c>
      <c r="AD283" s="36">
        <v>54</v>
      </c>
      <c r="AE283" s="36">
        <v>47</v>
      </c>
      <c r="AF283" s="38"/>
      <c r="AG283" s="38"/>
      <c r="AH283" s="38"/>
      <c r="AI283" s="38"/>
      <c r="AJ283" s="38"/>
      <c r="AK283" s="38"/>
      <c r="AL283" s="38"/>
      <c r="AM283" s="38"/>
      <c r="AN283" s="38"/>
      <c r="AO283" s="8"/>
      <c r="AP283" s="8"/>
      <c r="AQ283" s="8"/>
      <c r="AR283" s="8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x14ac:dyDescent="0.3">
      <c r="A284" s="47" t="s">
        <v>1002</v>
      </c>
      <c r="B284" s="47" t="s">
        <v>1268</v>
      </c>
      <c r="C284" s="5">
        <f t="shared" si="49"/>
        <v>344</v>
      </c>
      <c r="D284" s="5">
        <f t="shared" si="50"/>
        <v>0</v>
      </c>
      <c r="E284" s="5">
        <f t="shared" si="48"/>
        <v>132</v>
      </c>
      <c r="F284" s="5">
        <v>63</v>
      </c>
      <c r="G284" s="5">
        <f t="shared" si="51"/>
        <v>2</v>
      </c>
      <c r="H284" s="1"/>
      <c r="I284" s="40"/>
      <c r="J284" s="36"/>
      <c r="K284" s="36"/>
      <c r="L284" s="36"/>
      <c r="M284" s="36"/>
      <c r="N284" s="36"/>
      <c r="S284" s="41"/>
      <c r="T284" s="36"/>
      <c r="W284" s="36"/>
      <c r="AD284" s="19">
        <v>87</v>
      </c>
      <c r="AE284" s="36">
        <v>45</v>
      </c>
      <c r="AF284" s="38"/>
      <c r="AG284" s="38"/>
      <c r="AH284" s="38"/>
      <c r="AI284" s="38"/>
      <c r="AJ284" s="38"/>
      <c r="AK284" s="38"/>
      <c r="AL284" s="38"/>
      <c r="AM284" s="38"/>
      <c r="AN284" s="38"/>
      <c r="AO284" s="8"/>
      <c r="AP284" s="8"/>
      <c r="AQ284" s="8"/>
      <c r="AR284" s="8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x14ac:dyDescent="0.3">
      <c r="A285" s="47" t="s">
        <v>1001</v>
      </c>
      <c r="B285" s="47" t="s">
        <v>1268</v>
      </c>
      <c r="C285" s="5">
        <f t="shared" si="49"/>
        <v>327</v>
      </c>
      <c r="D285" s="5">
        <f t="shared" si="50"/>
        <v>0</v>
      </c>
      <c r="E285" s="5">
        <f t="shared" si="48"/>
        <v>143</v>
      </c>
      <c r="F285" s="5">
        <v>67</v>
      </c>
      <c r="G285" s="5">
        <f t="shared" si="51"/>
        <v>2</v>
      </c>
      <c r="H285" s="1"/>
      <c r="I285" s="40"/>
      <c r="J285" s="36"/>
      <c r="K285" s="36"/>
      <c r="L285" s="36"/>
      <c r="M285" s="36"/>
      <c r="N285" s="36"/>
      <c r="S285" s="41"/>
      <c r="T285" s="36"/>
      <c r="W285" s="36"/>
      <c r="AD285" s="19">
        <v>99</v>
      </c>
      <c r="AE285" s="36">
        <v>44</v>
      </c>
      <c r="AF285" s="38"/>
      <c r="AG285" s="38"/>
      <c r="AH285" s="38"/>
      <c r="AI285" s="38"/>
      <c r="AJ285" s="38"/>
      <c r="AK285" s="38"/>
      <c r="AL285" s="38"/>
      <c r="AM285" s="38"/>
      <c r="AN285" s="38"/>
      <c r="AO285" s="8"/>
      <c r="AP285" s="8"/>
      <c r="AQ285" s="8"/>
      <c r="AR285" s="8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x14ac:dyDescent="0.3">
      <c r="A286" s="47" t="s">
        <v>1010</v>
      </c>
      <c r="B286" s="47" t="s">
        <v>1291</v>
      </c>
      <c r="C286" s="5">
        <f t="shared" si="49"/>
        <v>571</v>
      </c>
      <c r="D286" s="5">
        <f t="shared" si="50"/>
        <v>0</v>
      </c>
      <c r="E286" s="5">
        <f t="shared" si="48"/>
        <v>39</v>
      </c>
      <c r="F286" s="5">
        <v>75</v>
      </c>
      <c r="G286" s="5">
        <f t="shared" si="51"/>
        <v>1</v>
      </c>
      <c r="H286" s="1"/>
      <c r="I286" s="40"/>
      <c r="J286" s="36"/>
      <c r="K286" s="36"/>
      <c r="L286" s="36"/>
      <c r="M286" s="36"/>
      <c r="N286" s="36"/>
      <c r="S286" s="41"/>
      <c r="T286" s="36"/>
      <c r="W286" s="36"/>
      <c r="AE286" s="19">
        <v>39</v>
      </c>
      <c r="AF286" s="38"/>
      <c r="AG286" s="38"/>
      <c r="AH286" s="38"/>
      <c r="AI286" s="38"/>
      <c r="AJ286" s="38"/>
      <c r="AK286" s="38"/>
      <c r="AL286" s="38"/>
      <c r="AM286" s="38"/>
      <c r="AN286" s="38"/>
      <c r="AO286" s="8"/>
      <c r="AP286" s="8"/>
      <c r="AQ286" s="8"/>
      <c r="AR286" s="8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</row>
    <row r="287" spans="1:62" x14ac:dyDescent="0.3">
      <c r="A287" s="47" t="s">
        <v>965</v>
      </c>
      <c r="B287" s="47" t="s">
        <v>1242</v>
      </c>
      <c r="C287" s="5">
        <f t="shared" si="49"/>
        <v>345</v>
      </c>
      <c r="D287" s="5">
        <f t="shared" si="50"/>
        <v>0</v>
      </c>
      <c r="E287" s="5">
        <f t="shared" si="48"/>
        <v>131</v>
      </c>
      <c r="F287" s="5">
        <v>58</v>
      </c>
      <c r="G287" s="5">
        <f t="shared" si="51"/>
        <v>3</v>
      </c>
      <c r="H287" s="1"/>
      <c r="I287" s="40"/>
      <c r="J287" s="36"/>
      <c r="K287" s="36"/>
      <c r="L287" s="36"/>
      <c r="M287" s="36"/>
      <c r="N287" s="36"/>
      <c r="S287" s="41"/>
      <c r="T287" s="36"/>
      <c r="W287" s="36"/>
      <c r="AB287" s="19">
        <v>57</v>
      </c>
      <c r="AC287" s="36">
        <v>36</v>
      </c>
      <c r="AD287" s="38"/>
      <c r="AE287" s="37">
        <v>38</v>
      </c>
      <c r="AF287" s="38"/>
      <c r="AG287" s="38"/>
      <c r="AH287" s="38"/>
      <c r="AI287" s="38"/>
      <c r="AJ287" s="38"/>
      <c r="AK287" s="38"/>
      <c r="AL287" s="38"/>
      <c r="AM287" s="38"/>
      <c r="AN287" s="38"/>
      <c r="AO287" s="8"/>
      <c r="AP287" s="8"/>
      <c r="AQ287" s="8"/>
      <c r="AR287" s="8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</row>
    <row r="288" spans="1:62" x14ac:dyDescent="0.3">
      <c r="A288" s="47" t="s">
        <v>1012</v>
      </c>
      <c r="B288" s="47" t="s">
        <v>1450</v>
      </c>
      <c r="C288" s="5">
        <f t="shared" si="49"/>
        <v>598</v>
      </c>
      <c r="D288" s="5">
        <f t="shared" si="50"/>
        <v>0</v>
      </c>
      <c r="E288" s="5">
        <f t="shared" si="48"/>
        <v>36</v>
      </c>
      <c r="F288" s="5">
        <v>84</v>
      </c>
      <c r="G288" s="5">
        <f t="shared" si="51"/>
        <v>1</v>
      </c>
      <c r="H288" s="1"/>
      <c r="I288" s="40"/>
      <c r="J288" s="36"/>
      <c r="K288" s="36"/>
      <c r="L288" s="36"/>
      <c r="M288" s="36"/>
      <c r="N288" s="36"/>
      <c r="S288" s="41"/>
      <c r="T288" s="36"/>
      <c r="W288" s="36"/>
      <c r="AE288" s="19">
        <v>36</v>
      </c>
      <c r="AF288" s="38"/>
      <c r="AG288" s="38"/>
      <c r="AH288" s="38"/>
      <c r="AI288" s="38"/>
      <c r="AJ288" s="38"/>
      <c r="AK288" s="38"/>
      <c r="AL288" s="38"/>
      <c r="AM288" s="38"/>
      <c r="AN288" s="38"/>
      <c r="AO288" s="8"/>
      <c r="AP288" s="8"/>
      <c r="AQ288" s="8"/>
      <c r="AR288" s="8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</row>
    <row r="289" spans="1:62" x14ac:dyDescent="0.3">
      <c r="A289" s="47" t="s">
        <v>1003</v>
      </c>
      <c r="B289" s="47" t="s">
        <v>1268</v>
      </c>
      <c r="C289" s="5">
        <f t="shared" si="49"/>
        <v>364</v>
      </c>
      <c r="D289" s="5">
        <f t="shared" si="50"/>
        <v>0</v>
      </c>
      <c r="E289" s="5">
        <f t="shared" si="48"/>
        <v>115</v>
      </c>
      <c r="F289" s="5">
        <v>45</v>
      </c>
      <c r="G289" s="5">
        <f t="shared" si="51"/>
        <v>2</v>
      </c>
      <c r="H289" s="1"/>
      <c r="I289" s="40"/>
      <c r="J289" s="36"/>
      <c r="K289" s="36"/>
      <c r="L289" s="36"/>
      <c r="M289" s="36"/>
      <c r="N289" s="36"/>
      <c r="S289" s="41"/>
      <c r="T289" s="36"/>
      <c r="W289" s="36"/>
      <c r="AD289" s="19">
        <v>80</v>
      </c>
      <c r="AE289" s="36">
        <v>35</v>
      </c>
      <c r="AF289" s="38"/>
      <c r="AG289" s="38"/>
      <c r="AH289" s="38"/>
      <c r="AI289" s="38"/>
      <c r="AJ289" s="38"/>
      <c r="AK289" s="38"/>
      <c r="AL289" s="38"/>
      <c r="AM289" s="38"/>
      <c r="AN289" s="38"/>
      <c r="AO289" s="8"/>
      <c r="AP289" s="8"/>
      <c r="AQ289" s="8"/>
      <c r="AR289" s="8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</row>
    <row r="290" spans="1:62" x14ac:dyDescent="0.3">
      <c r="A290" s="47" t="s">
        <v>842</v>
      </c>
      <c r="B290" s="47" t="s">
        <v>1283</v>
      </c>
      <c r="C290" s="5">
        <f t="shared" si="49"/>
        <v>189</v>
      </c>
      <c r="D290" s="5">
        <f t="shared" si="50"/>
        <v>0</v>
      </c>
      <c r="E290" s="5">
        <f t="shared" si="48"/>
        <v>421</v>
      </c>
      <c r="F290" s="5">
        <v>55</v>
      </c>
      <c r="G290" s="5">
        <f t="shared" si="51"/>
        <v>10</v>
      </c>
      <c r="H290" s="1"/>
      <c r="I290" s="40"/>
      <c r="J290" s="36"/>
      <c r="K290" s="36"/>
      <c r="L290" s="36"/>
      <c r="M290" s="36"/>
      <c r="N290" s="36"/>
      <c r="S290" s="41"/>
      <c r="T290" s="36"/>
      <c r="U290" s="19">
        <v>41</v>
      </c>
      <c r="V290" s="36">
        <v>53</v>
      </c>
      <c r="W290" s="36">
        <v>47</v>
      </c>
      <c r="X290" s="36">
        <v>45</v>
      </c>
      <c r="Y290" s="36">
        <v>50</v>
      </c>
      <c r="Z290" s="38"/>
      <c r="AA290" s="37">
        <v>41</v>
      </c>
      <c r="AB290" s="36">
        <v>39</v>
      </c>
      <c r="AC290" s="36">
        <v>36</v>
      </c>
      <c r="AD290" s="36">
        <v>34</v>
      </c>
      <c r="AE290" s="36">
        <v>35</v>
      </c>
      <c r="AF290" s="38"/>
      <c r="AG290" s="38"/>
      <c r="AH290" s="38"/>
      <c r="AI290" s="38"/>
      <c r="AJ290" s="38"/>
      <c r="AK290" s="38"/>
      <c r="AL290" s="38"/>
      <c r="AM290" s="38"/>
      <c r="AN290" s="38"/>
      <c r="AO290" s="8"/>
      <c r="AP290" s="8"/>
      <c r="AQ290" s="8"/>
      <c r="AR290" s="8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</row>
    <row r="291" spans="1:62" x14ac:dyDescent="0.3">
      <c r="A291" s="47" t="s">
        <v>801</v>
      </c>
      <c r="B291" s="47" t="s">
        <v>1262</v>
      </c>
      <c r="C291" s="5">
        <f t="shared" si="49"/>
        <v>132</v>
      </c>
      <c r="D291" s="5">
        <f t="shared" si="50"/>
        <v>0</v>
      </c>
      <c r="E291" s="5">
        <f t="shared" si="48"/>
        <v>662</v>
      </c>
      <c r="F291" s="5">
        <v>40</v>
      </c>
      <c r="G291" s="5">
        <f t="shared" si="51"/>
        <v>14</v>
      </c>
      <c r="H291" s="1"/>
      <c r="I291" s="40"/>
      <c r="J291" s="36"/>
      <c r="K291" s="36"/>
      <c r="L291" s="36"/>
      <c r="M291" s="36"/>
      <c r="N291" s="36"/>
      <c r="Q291" s="19">
        <v>33</v>
      </c>
      <c r="R291" s="36">
        <v>44</v>
      </c>
      <c r="S291" s="40">
        <v>48</v>
      </c>
      <c r="T291" s="36">
        <v>46</v>
      </c>
      <c r="U291" s="36">
        <v>64</v>
      </c>
      <c r="V291" s="36">
        <v>66</v>
      </c>
      <c r="W291" s="36">
        <v>57</v>
      </c>
      <c r="X291" s="36">
        <v>53</v>
      </c>
      <c r="Y291" s="36">
        <v>51</v>
      </c>
      <c r="Z291" s="38"/>
      <c r="AA291" s="37">
        <v>45</v>
      </c>
      <c r="AB291" s="36">
        <v>42</v>
      </c>
      <c r="AC291" s="36">
        <v>39</v>
      </c>
      <c r="AD291" s="36">
        <v>40</v>
      </c>
      <c r="AE291" s="36">
        <v>34</v>
      </c>
      <c r="AF291" s="38"/>
      <c r="AG291" s="38"/>
      <c r="AH291" s="38"/>
      <c r="AI291" s="38"/>
      <c r="AJ291" s="38"/>
      <c r="AK291" s="38"/>
      <c r="AL291" s="38"/>
      <c r="AM291" s="38"/>
      <c r="AN291" s="38"/>
      <c r="AO291" s="8"/>
      <c r="AP291" s="8"/>
      <c r="AQ291" s="8"/>
      <c r="AR291" s="8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</row>
    <row r="292" spans="1:62" x14ac:dyDescent="0.3">
      <c r="A292" s="47" t="s">
        <v>810</v>
      </c>
      <c r="B292" s="47" t="s">
        <v>1263</v>
      </c>
      <c r="C292" s="5">
        <f t="shared" si="49"/>
        <v>116</v>
      </c>
      <c r="D292" s="5">
        <f t="shared" si="50"/>
        <v>0</v>
      </c>
      <c r="E292" s="5">
        <f t="shared" si="48"/>
        <v>734</v>
      </c>
      <c r="F292" s="5">
        <v>28</v>
      </c>
      <c r="G292" s="5">
        <f t="shared" si="51"/>
        <v>14</v>
      </c>
      <c r="H292" s="1"/>
      <c r="I292" s="40"/>
      <c r="J292" s="36"/>
      <c r="K292" s="36"/>
      <c r="L292" s="36"/>
      <c r="M292" s="36"/>
      <c r="N292" s="36"/>
      <c r="R292" s="19">
        <v>34</v>
      </c>
      <c r="S292" s="40">
        <v>61</v>
      </c>
      <c r="T292" s="36">
        <v>51</v>
      </c>
      <c r="U292" s="36">
        <v>71</v>
      </c>
      <c r="V292" s="36">
        <v>78</v>
      </c>
      <c r="W292" s="36">
        <v>68</v>
      </c>
      <c r="X292" s="36">
        <v>62</v>
      </c>
      <c r="Y292" s="36">
        <v>61</v>
      </c>
      <c r="Z292" s="36">
        <v>51</v>
      </c>
      <c r="AA292" s="36">
        <v>45</v>
      </c>
      <c r="AB292" s="36">
        <v>41</v>
      </c>
      <c r="AC292" s="36">
        <v>39</v>
      </c>
      <c r="AD292" s="36">
        <v>38</v>
      </c>
      <c r="AE292" s="36">
        <v>34</v>
      </c>
      <c r="AF292" s="38"/>
      <c r="AG292" s="38"/>
      <c r="AH292" s="38"/>
      <c r="AI292" s="38"/>
      <c r="AJ292" s="38"/>
      <c r="AK292" s="38"/>
      <c r="AL292" s="38"/>
      <c r="AM292" s="38"/>
      <c r="AN292" s="38"/>
      <c r="AO292" s="8"/>
      <c r="AP292" s="8"/>
      <c r="AQ292" s="8"/>
      <c r="AR292" s="8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x14ac:dyDescent="0.3">
      <c r="A293" s="47" t="s">
        <v>1015</v>
      </c>
      <c r="B293" s="47" t="s">
        <v>1342</v>
      </c>
      <c r="C293" s="5">
        <f t="shared" si="49"/>
        <v>611</v>
      </c>
      <c r="D293" s="5">
        <f t="shared" si="50"/>
        <v>0</v>
      </c>
      <c r="E293" s="5">
        <f t="shared" si="48"/>
        <v>34</v>
      </c>
      <c r="F293" s="5">
        <v>91</v>
      </c>
      <c r="G293" s="5">
        <f t="shared" si="51"/>
        <v>1</v>
      </c>
      <c r="H293" s="1"/>
      <c r="I293" s="40"/>
      <c r="J293" s="36"/>
      <c r="K293" s="36"/>
      <c r="L293" s="36"/>
      <c r="M293" s="36"/>
      <c r="N293" s="36"/>
      <c r="S293" s="41"/>
      <c r="T293" s="36"/>
      <c r="W293" s="36"/>
      <c r="AE293" s="19">
        <v>34</v>
      </c>
      <c r="AF293" s="38"/>
      <c r="AG293" s="38"/>
      <c r="AH293" s="38"/>
      <c r="AI293" s="38"/>
      <c r="AJ293" s="38"/>
      <c r="AK293" s="38"/>
      <c r="AL293" s="38"/>
      <c r="AM293" s="38"/>
      <c r="AN293" s="38"/>
      <c r="AO293" s="8"/>
      <c r="AP293" s="8"/>
      <c r="AQ293" s="8"/>
      <c r="AR293" s="8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</row>
    <row r="294" spans="1:62" x14ac:dyDescent="0.3">
      <c r="A294" s="47" t="s">
        <v>833</v>
      </c>
      <c r="B294" s="47" t="s">
        <v>1448</v>
      </c>
      <c r="C294" s="5">
        <f t="shared" si="49"/>
        <v>263</v>
      </c>
      <c r="D294" s="5">
        <f t="shared" si="50"/>
        <v>0</v>
      </c>
      <c r="E294" s="5">
        <f t="shared" si="48"/>
        <v>239</v>
      </c>
      <c r="F294" s="5">
        <v>90</v>
      </c>
      <c r="G294" s="5">
        <f t="shared" si="51"/>
        <v>7</v>
      </c>
      <c r="H294" s="1"/>
      <c r="I294" s="40"/>
      <c r="J294" s="36"/>
      <c r="K294" s="36"/>
      <c r="L294" s="36"/>
      <c r="M294" s="36"/>
      <c r="N294" s="36"/>
      <c r="S294" s="40"/>
      <c r="T294" s="19">
        <v>27</v>
      </c>
      <c r="U294" s="36">
        <v>37</v>
      </c>
      <c r="V294" s="36">
        <v>40</v>
      </c>
      <c r="W294" s="38"/>
      <c r="X294" s="37">
        <v>32</v>
      </c>
      <c r="Y294" s="38"/>
      <c r="Z294" s="38"/>
      <c r="AA294" s="38"/>
      <c r="AB294" s="38"/>
      <c r="AC294" s="37">
        <v>36</v>
      </c>
      <c r="AD294" s="36">
        <v>34</v>
      </c>
      <c r="AE294" s="36">
        <v>33</v>
      </c>
      <c r="AF294" s="38"/>
      <c r="AG294" s="38"/>
      <c r="AH294" s="38"/>
      <c r="AI294" s="38"/>
      <c r="AJ294" s="38"/>
      <c r="AK294" s="38"/>
      <c r="AL294" s="38"/>
      <c r="AM294" s="38"/>
      <c r="AN294" s="38"/>
      <c r="AO294" s="8"/>
      <c r="AP294" s="8"/>
      <c r="AQ294" s="8"/>
      <c r="AR294" s="8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</row>
    <row r="295" spans="1:62" x14ac:dyDescent="0.3">
      <c r="A295" s="47" t="s">
        <v>905</v>
      </c>
      <c r="B295" s="47" t="s">
        <v>1282</v>
      </c>
      <c r="C295" s="5">
        <f t="shared" si="49"/>
        <v>245</v>
      </c>
      <c r="D295" s="5">
        <f t="shared" si="50"/>
        <v>0</v>
      </c>
      <c r="E295" s="5">
        <f t="shared" si="48"/>
        <v>277</v>
      </c>
      <c r="F295" s="5">
        <v>41</v>
      </c>
      <c r="G295" s="5">
        <f t="shared" si="51"/>
        <v>6</v>
      </c>
      <c r="H295" s="1"/>
      <c r="I295" s="40"/>
      <c r="J295" s="36"/>
      <c r="K295" s="36"/>
      <c r="L295" s="36"/>
      <c r="M295" s="36"/>
      <c r="N295" s="36"/>
      <c r="S295" s="41"/>
      <c r="T295" s="36"/>
      <c r="W295" s="36"/>
      <c r="Y295" s="19">
        <v>74</v>
      </c>
      <c r="Z295" s="36">
        <v>54</v>
      </c>
      <c r="AA295" s="36">
        <v>43</v>
      </c>
      <c r="AB295" s="36">
        <v>37</v>
      </c>
      <c r="AC295" s="36">
        <v>36</v>
      </c>
      <c r="AD295" s="38"/>
      <c r="AE295" s="37">
        <v>33</v>
      </c>
      <c r="AF295" s="38"/>
      <c r="AG295" s="38"/>
      <c r="AH295" s="38"/>
      <c r="AI295" s="38"/>
      <c r="AJ295" s="38"/>
      <c r="AK295" s="38"/>
      <c r="AL295" s="38"/>
      <c r="AM295" s="38"/>
      <c r="AN295" s="38"/>
      <c r="AO295" s="8"/>
      <c r="AP295" s="8"/>
      <c r="AQ295" s="8"/>
      <c r="AR295" s="8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</row>
    <row r="296" spans="1:62" x14ac:dyDescent="0.3">
      <c r="A296" s="47" t="s">
        <v>869</v>
      </c>
      <c r="B296" s="47" t="s">
        <v>1447</v>
      </c>
      <c r="C296" s="5">
        <f t="shared" si="49"/>
        <v>274</v>
      </c>
      <c r="D296" s="5">
        <f t="shared" si="50"/>
        <v>0</v>
      </c>
      <c r="E296" s="5">
        <f t="shared" si="48"/>
        <v>214</v>
      </c>
      <c r="F296" s="5">
        <v>23</v>
      </c>
      <c r="G296" s="5">
        <f t="shared" si="51"/>
        <v>4</v>
      </c>
      <c r="H296" s="1"/>
      <c r="I296" s="40"/>
      <c r="J296" s="36"/>
      <c r="K296" s="36"/>
      <c r="L296" s="36"/>
      <c r="M296" s="36"/>
      <c r="N296" s="36"/>
      <c r="S296" s="41"/>
      <c r="T296" s="36"/>
      <c r="W296" s="19">
        <v>81</v>
      </c>
      <c r="X296" s="36">
        <v>56</v>
      </c>
      <c r="Y296" s="36">
        <v>44</v>
      </c>
      <c r="Z296" s="38"/>
      <c r="AA296" s="38"/>
      <c r="AB296" s="38"/>
      <c r="AC296" s="38"/>
      <c r="AD296" s="38"/>
      <c r="AE296" s="37">
        <v>33</v>
      </c>
      <c r="AF296" s="38"/>
      <c r="AG296" s="38"/>
      <c r="AH296" s="38"/>
      <c r="AI296" s="38"/>
      <c r="AJ296" s="38"/>
      <c r="AK296" s="38"/>
      <c r="AL296" s="38"/>
      <c r="AM296" s="38"/>
      <c r="AN296" s="38"/>
      <c r="AO296" s="8"/>
      <c r="AP296" s="8"/>
      <c r="AQ296" s="8"/>
      <c r="AR296" s="8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x14ac:dyDescent="0.3">
      <c r="A297" s="47" t="s">
        <v>263</v>
      </c>
      <c r="B297" s="47" t="s">
        <v>1258</v>
      </c>
      <c r="C297" s="5">
        <f t="shared" si="49"/>
        <v>99</v>
      </c>
      <c r="D297" s="5">
        <f t="shared" si="50"/>
        <v>0</v>
      </c>
      <c r="E297" s="5">
        <f t="shared" si="48"/>
        <v>863</v>
      </c>
      <c r="F297" s="5">
        <v>2</v>
      </c>
      <c r="G297" s="5">
        <f t="shared" si="51"/>
        <v>26</v>
      </c>
      <c r="H297" s="1">
        <v>20</v>
      </c>
      <c r="I297" s="42"/>
      <c r="J297" s="38"/>
      <c r="K297" s="38"/>
      <c r="L297" s="38"/>
      <c r="M297" s="38"/>
      <c r="N297" s="38"/>
      <c r="O297" s="38"/>
      <c r="P297" s="38"/>
      <c r="Q297" s="38"/>
      <c r="R297" s="38"/>
      <c r="S297" s="42"/>
      <c r="T297" s="38"/>
      <c r="U297" s="38"/>
      <c r="V297" s="38"/>
      <c r="W297" s="38"/>
      <c r="X297" s="38"/>
      <c r="Y297" s="37">
        <v>118</v>
      </c>
      <c r="Z297" s="36">
        <v>279</v>
      </c>
      <c r="AA297" s="36">
        <v>165</v>
      </c>
      <c r="AB297" s="36">
        <v>112</v>
      </c>
      <c r="AC297" s="36">
        <v>100</v>
      </c>
      <c r="AD297" s="36">
        <v>89</v>
      </c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8"/>
      <c r="AP297" s="8"/>
      <c r="AQ297" s="8"/>
      <c r="AR297" s="8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</row>
    <row r="298" spans="1:62" x14ac:dyDescent="0.3">
      <c r="A298" s="47" t="s">
        <v>544</v>
      </c>
      <c r="B298" s="47" t="s">
        <v>1261</v>
      </c>
      <c r="C298" s="5">
        <f t="shared" si="49"/>
        <v>54</v>
      </c>
      <c r="D298" s="5">
        <f t="shared" si="50"/>
        <v>0</v>
      </c>
      <c r="E298" s="5">
        <f t="shared" si="48"/>
        <v>1342</v>
      </c>
      <c r="F298" s="5">
        <v>26</v>
      </c>
      <c r="G298" s="5">
        <f t="shared" si="51"/>
        <v>39</v>
      </c>
      <c r="H298" s="1">
        <v>17</v>
      </c>
      <c r="I298" s="40">
        <v>46</v>
      </c>
      <c r="J298" s="36">
        <v>45</v>
      </c>
      <c r="K298" s="36">
        <v>45</v>
      </c>
      <c r="L298" s="36">
        <v>50</v>
      </c>
      <c r="M298" s="36">
        <v>49</v>
      </c>
      <c r="N298" s="36">
        <v>51</v>
      </c>
      <c r="O298" s="36">
        <v>53</v>
      </c>
      <c r="P298" s="36">
        <v>48</v>
      </c>
      <c r="Q298" s="36">
        <v>51</v>
      </c>
      <c r="R298" s="36">
        <v>51</v>
      </c>
      <c r="S298" s="40">
        <v>48</v>
      </c>
      <c r="T298" s="36">
        <v>55</v>
      </c>
      <c r="U298" s="36">
        <v>70</v>
      </c>
      <c r="V298" s="36">
        <v>71</v>
      </c>
      <c r="W298" s="36">
        <v>69</v>
      </c>
      <c r="X298" s="36">
        <v>69</v>
      </c>
      <c r="Y298" s="36">
        <v>73</v>
      </c>
      <c r="Z298" s="36">
        <v>78</v>
      </c>
      <c r="AA298" s="36">
        <v>77</v>
      </c>
      <c r="AB298" s="36">
        <v>78</v>
      </c>
      <c r="AC298" s="36">
        <v>84</v>
      </c>
      <c r="AD298" s="36">
        <v>81</v>
      </c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8"/>
      <c r="AP298" s="8"/>
      <c r="AQ298" s="8"/>
      <c r="AR298" s="8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</row>
    <row r="299" spans="1:62" x14ac:dyDescent="0.3">
      <c r="A299" s="47" t="s">
        <v>262</v>
      </c>
      <c r="B299" s="47" t="s">
        <v>1258</v>
      </c>
      <c r="C299" s="5">
        <f t="shared" si="49"/>
        <v>110</v>
      </c>
      <c r="D299" s="5">
        <f t="shared" si="50"/>
        <v>0</v>
      </c>
      <c r="E299" s="5">
        <f t="shared" si="48"/>
        <v>752</v>
      </c>
      <c r="F299" s="5">
        <v>5</v>
      </c>
      <c r="G299" s="5">
        <f t="shared" si="51"/>
        <v>26</v>
      </c>
      <c r="H299" s="1">
        <v>20</v>
      </c>
      <c r="I299" s="42"/>
      <c r="J299" s="38"/>
      <c r="K299" s="38"/>
      <c r="L299" s="38"/>
      <c r="M299" s="38"/>
      <c r="N299" s="38"/>
      <c r="O299" s="38"/>
      <c r="P299" s="38"/>
      <c r="Q299" s="38"/>
      <c r="R299" s="38"/>
      <c r="S299" s="42"/>
      <c r="T299" s="38"/>
      <c r="U299" s="38"/>
      <c r="V299" s="38"/>
      <c r="W299" s="38"/>
      <c r="X299" s="38"/>
      <c r="Y299" s="37">
        <v>92</v>
      </c>
      <c r="Z299" s="36">
        <v>239</v>
      </c>
      <c r="AA299" s="36">
        <v>149</v>
      </c>
      <c r="AB299" s="36">
        <v>101</v>
      </c>
      <c r="AC299" s="36">
        <v>91</v>
      </c>
      <c r="AD299" s="36">
        <v>80</v>
      </c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8"/>
      <c r="AP299" s="8"/>
      <c r="AQ299" s="8"/>
      <c r="AR299" s="8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</row>
    <row r="300" spans="1:62" x14ac:dyDescent="0.3">
      <c r="A300" s="47" t="s">
        <v>762</v>
      </c>
      <c r="B300" s="47" t="s">
        <v>1201</v>
      </c>
      <c r="C300" s="5">
        <f t="shared" si="49"/>
        <v>63</v>
      </c>
      <c r="D300" s="5">
        <f t="shared" si="50"/>
        <v>0</v>
      </c>
      <c r="E300" s="5">
        <f t="shared" si="48"/>
        <v>1197</v>
      </c>
      <c r="F300" s="5">
        <v>26</v>
      </c>
      <c r="G300" s="5">
        <f t="shared" si="51"/>
        <v>20</v>
      </c>
      <c r="H300" s="1"/>
      <c r="I300" s="40"/>
      <c r="J300" s="36"/>
      <c r="K300" s="19">
        <v>34</v>
      </c>
      <c r="L300" s="36">
        <v>35</v>
      </c>
      <c r="M300" s="36">
        <v>42</v>
      </c>
      <c r="N300" s="36">
        <v>55</v>
      </c>
      <c r="O300" s="36">
        <v>51</v>
      </c>
      <c r="P300" s="36">
        <v>47</v>
      </c>
      <c r="Q300" s="36">
        <v>50</v>
      </c>
      <c r="R300" s="36">
        <v>51</v>
      </c>
      <c r="S300" s="40">
        <v>50</v>
      </c>
      <c r="T300" s="36">
        <v>53</v>
      </c>
      <c r="U300" s="36">
        <v>77</v>
      </c>
      <c r="V300" s="36">
        <v>80</v>
      </c>
      <c r="W300" s="36">
        <v>69</v>
      </c>
      <c r="X300" s="36">
        <v>65</v>
      </c>
      <c r="Y300" s="36">
        <v>82</v>
      </c>
      <c r="Z300" s="36">
        <v>80</v>
      </c>
      <c r="AA300" s="36">
        <v>77</v>
      </c>
      <c r="AB300" s="36">
        <v>71</v>
      </c>
      <c r="AC300" s="36">
        <v>66</v>
      </c>
      <c r="AD300" s="36">
        <v>62</v>
      </c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8"/>
      <c r="AP300" s="8"/>
      <c r="AQ300" s="8"/>
      <c r="AR300" s="8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x14ac:dyDescent="0.3">
      <c r="A301" s="47" t="s">
        <v>981</v>
      </c>
      <c r="B301" s="47" t="s">
        <v>1202</v>
      </c>
      <c r="C301" s="5">
        <f t="shared" si="49"/>
        <v>334</v>
      </c>
      <c r="D301" s="5">
        <f t="shared" si="50"/>
        <v>0</v>
      </c>
      <c r="E301" s="5">
        <f t="shared" si="48"/>
        <v>139</v>
      </c>
      <c r="F301" s="5">
        <v>28</v>
      </c>
      <c r="G301" s="5">
        <f t="shared" si="51"/>
        <v>2</v>
      </c>
      <c r="H301" s="1"/>
      <c r="I301" s="40"/>
      <c r="J301" s="36"/>
      <c r="K301" s="36"/>
      <c r="L301" s="36"/>
      <c r="M301" s="36"/>
      <c r="N301" s="36"/>
      <c r="S301" s="41"/>
      <c r="T301" s="36"/>
      <c r="W301" s="36"/>
      <c r="AC301" s="19">
        <v>93</v>
      </c>
      <c r="AD301" s="36">
        <v>46</v>
      </c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8"/>
      <c r="AP301" s="8"/>
      <c r="AQ301" s="8"/>
      <c r="AR301" s="8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</row>
    <row r="302" spans="1:62" x14ac:dyDescent="0.3">
      <c r="A302" s="47" t="s">
        <v>980</v>
      </c>
      <c r="B302" s="47" t="s">
        <v>1202</v>
      </c>
      <c r="C302" s="5">
        <f t="shared" si="49"/>
        <v>324</v>
      </c>
      <c r="D302" s="5">
        <f t="shared" si="50"/>
        <v>0</v>
      </c>
      <c r="E302" s="5">
        <f t="shared" si="48"/>
        <v>145</v>
      </c>
      <c r="F302" s="5">
        <v>25</v>
      </c>
      <c r="G302" s="5">
        <f t="shared" si="51"/>
        <v>2</v>
      </c>
      <c r="H302" s="1"/>
      <c r="I302" s="40"/>
      <c r="J302" s="36"/>
      <c r="K302" s="36"/>
      <c r="L302" s="36"/>
      <c r="M302" s="36"/>
      <c r="N302" s="36"/>
      <c r="S302" s="41"/>
      <c r="T302" s="36"/>
      <c r="W302" s="36"/>
      <c r="AC302" s="19">
        <v>100</v>
      </c>
      <c r="AD302" s="36">
        <v>45</v>
      </c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8"/>
      <c r="AP302" s="8"/>
      <c r="AQ302" s="8"/>
      <c r="AR302" s="8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x14ac:dyDescent="0.3">
      <c r="A303" s="47" t="s">
        <v>983</v>
      </c>
      <c r="B303" s="47" t="s">
        <v>1202</v>
      </c>
      <c r="C303" s="5">
        <f t="shared" si="49"/>
        <v>361</v>
      </c>
      <c r="D303" s="5">
        <f t="shared" si="50"/>
        <v>0</v>
      </c>
      <c r="E303" s="5">
        <f t="shared" si="48"/>
        <v>118</v>
      </c>
      <c r="F303" s="5">
        <v>42</v>
      </c>
      <c r="G303" s="5">
        <f t="shared" si="51"/>
        <v>2</v>
      </c>
      <c r="H303" s="1"/>
      <c r="I303" s="40"/>
      <c r="J303" s="36"/>
      <c r="K303" s="36"/>
      <c r="L303" s="36"/>
      <c r="M303" s="36"/>
      <c r="N303" s="36"/>
      <c r="S303" s="41"/>
      <c r="T303" s="36"/>
      <c r="W303" s="36"/>
      <c r="AC303" s="19">
        <v>74</v>
      </c>
      <c r="AD303" s="36">
        <v>44</v>
      </c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8"/>
      <c r="AP303" s="8"/>
      <c r="AQ303" s="8"/>
      <c r="AR303" s="8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</row>
    <row r="304" spans="1:62" x14ac:dyDescent="0.3">
      <c r="A304" s="47" t="s">
        <v>982</v>
      </c>
      <c r="B304" s="47" t="s">
        <v>1202</v>
      </c>
      <c r="C304" s="5">
        <f t="shared" si="49"/>
        <v>355</v>
      </c>
      <c r="D304" s="5">
        <f t="shared" si="50"/>
        <v>0</v>
      </c>
      <c r="E304" s="5">
        <f t="shared" ref="E304:E367" si="52">SUM(I304:BJ304)</f>
        <v>122</v>
      </c>
      <c r="F304" s="5">
        <v>38</v>
      </c>
      <c r="G304" s="5">
        <f t="shared" si="51"/>
        <v>2</v>
      </c>
      <c r="H304" s="1"/>
      <c r="I304" s="40"/>
      <c r="J304" s="36"/>
      <c r="K304" s="36"/>
      <c r="L304" s="36"/>
      <c r="M304" s="36"/>
      <c r="N304" s="36"/>
      <c r="S304" s="41"/>
      <c r="T304" s="36"/>
      <c r="W304" s="36"/>
      <c r="AC304" s="19">
        <v>81</v>
      </c>
      <c r="AD304" s="36">
        <v>41</v>
      </c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8"/>
      <c r="AP304" s="8"/>
      <c r="AQ304" s="8"/>
      <c r="AR304" s="8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</row>
    <row r="305" spans="1:62" x14ac:dyDescent="0.3">
      <c r="A305" s="47" t="s">
        <v>729</v>
      </c>
      <c r="B305" s="47" t="s">
        <v>1201</v>
      </c>
      <c r="C305" s="5">
        <f t="shared" si="49"/>
        <v>113</v>
      </c>
      <c r="D305" s="5">
        <f t="shared" si="50"/>
        <v>0</v>
      </c>
      <c r="E305" s="5">
        <f t="shared" si="52"/>
        <v>744</v>
      </c>
      <c r="F305" s="5">
        <v>65</v>
      </c>
      <c r="G305" s="5">
        <f t="shared" si="51"/>
        <v>20</v>
      </c>
      <c r="H305" s="1">
        <v>1</v>
      </c>
      <c r="I305" s="42"/>
      <c r="J305" s="37">
        <v>31</v>
      </c>
      <c r="K305" s="36">
        <v>31</v>
      </c>
      <c r="L305" s="36">
        <v>30</v>
      </c>
      <c r="M305" s="36">
        <v>34</v>
      </c>
      <c r="N305" s="36">
        <v>41</v>
      </c>
      <c r="O305" s="36">
        <v>44</v>
      </c>
      <c r="P305" s="36">
        <v>35</v>
      </c>
      <c r="Q305" s="36">
        <v>35</v>
      </c>
      <c r="R305" s="38"/>
      <c r="S305" s="42"/>
      <c r="T305" s="37">
        <v>32</v>
      </c>
      <c r="U305" s="36">
        <v>46</v>
      </c>
      <c r="V305" s="36">
        <v>44</v>
      </c>
      <c r="W305" s="36">
        <v>39</v>
      </c>
      <c r="X305" s="36">
        <v>37</v>
      </c>
      <c r="Y305" s="36">
        <v>51</v>
      </c>
      <c r="Z305" s="36">
        <v>47</v>
      </c>
      <c r="AA305" s="36">
        <v>45</v>
      </c>
      <c r="AB305" s="36">
        <v>40</v>
      </c>
      <c r="AC305" s="36">
        <v>42</v>
      </c>
      <c r="AD305" s="36">
        <v>40</v>
      </c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8"/>
      <c r="AP305" s="8"/>
      <c r="AQ305" s="8"/>
      <c r="AR305" s="8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x14ac:dyDescent="0.3">
      <c r="A306" s="47" t="s">
        <v>961</v>
      </c>
      <c r="B306" s="47" t="s">
        <v>1242</v>
      </c>
      <c r="C306" s="5">
        <f t="shared" si="49"/>
        <v>305</v>
      </c>
      <c r="D306" s="5">
        <f t="shared" si="50"/>
        <v>0</v>
      </c>
      <c r="E306" s="5">
        <f t="shared" si="52"/>
        <v>160</v>
      </c>
      <c r="F306" s="5">
        <v>39</v>
      </c>
      <c r="G306" s="5">
        <f t="shared" si="51"/>
        <v>3</v>
      </c>
      <c r="H306" s="1"/>
      <c r="I306" s="40"/>
      <c r="J306" s="36"/>
      <c r="K306" s="36"/>
      <c r="L306" s="36"/>
      <c r="M306" s="36"/>
      <c r="N306" s="36"/>
      <c r="S306" s="41"/>
      <c r="T306" s="36"/>
      <c r="W306" s="36"/>
      <c r="AB306" s="19">
        <v>73</v>
      </c>
      <c r="AC306" s="36">
        <v>49</v>
      </c>
      <c r="AD306" s="36">
        <v>38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8"/>
      <c r="AP306" s="8"/>
      <c r="AQ306" s="8"/>
      <c r="AR306" s="8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</row>
    <row r="307" spans="1:62" x14ac:dyDescent="0.3">
      <c r="A307" s="47" t="s">
        <v>577</v>
      </c>
      <c r="B307" s="47" t="s">
        <v>1204</v>
      </c>
      <c r="C307" s="5">
        <f t="shared" si="49"/>
        <v>82</v>
      </c>
      <c r="D307" s="5">
        <f t="shared" si="50"/>
        <v>0</v>
      </c>
      <c r="E307" s="5">
        <f t="shared" si="52"/>
        <v>982</v>
      </c>
      <c r="F307" s="5">
        <v>8</v>
      </c>
      <c r="G307" s="5">
        <f t="shared" si="51"/>
        <v>32</v>
      </c>
      <c r="H307" s="1">
        <v>15</v>
      </c>
      <c r="I307" s="40">
        <v>97</v>
      </c>
      <c r="J307" s="36">
        <v>86</v>
      </c>
      <c r="K307" s="36">
        <v>81</v>
      </c>
      <c r="L307" s="36">
        <v>79</v>
      </c>
      <c r="M307" s="36">
        <v>70</v>
      </c>
      <c r="N307" s="36">
        <v>64</v>
      </c>
      <c r="O307" s="36">
        <v>61</v>
      </c>
      <c r="P307" s="38"/>
      <c r="Q307" s="38"/>
      <c r="R307" s="38"/>
      <c r="S307" s="42"/>
      <c r="T307" s="37">
        <v>46</v>
      </c>
      <c r="U307" s="36">
        <v>58</v>
      </c>
      <c r="V307" s="36">
        <v>56</v>
      </c>
      <c r="W307" s="36">
        <v>46</v>
      </c>
      <c r="X307" s="36">
        <v>41</v>
      </c>
      <c r="Y307" s="36">
        <v>43</v>
      </c>
      <c r="Z307" s="38"/>
      <c r="AA307" s="37">
        <v>40</v>
      </c>
      <c r="AB307" s="36">
        <v>38</v>
      </c>
      <c r="AC307" s="36">
        <v>38</v>
      </c>
      <c r="AD307" s="36">
        <v>38</v>
      </c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8"/>
      <c r="AP307" s="8"/>
      <c r="AQ307" s="8"/>
      <c r="AR307" s="8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x14ac:dyDescent="0.3">
      <c r="A308" s="47" t="s">
        <v>984</v>
      </c>
      <c r="B308" s="47" t="s">
        <v>1202</v>
      </c>
      <c r="C308" s="5">
        <f t="shared" si="49"/>
        <v>372</v>
      </c>
      <c r="D308" s="5">
        <f t="shared" si="50"/>
        <v>0</v>
      </c>
      <c r="E308" s="5">
        <f t="shared" si="52"/>
        <v>110</v>
      </c>
      <c r="F308" s="5">
        <v>43</v>
      </c>
      <c r="G308" s="5">
        <f t="shared" si="51"/>
        <v>2</v>
      </c>
      <c r="H308" s="1"/>
      <c r="I308" s="40"/>
      <c r="J308" s="36"/>
      <c r="K308" s="36"/>
      <c r="L308" s="36"/>
      <c r="M308" s="36"/>
      <c r="N308" s="36"/>
      <c r="S308" s="41"/>
      <c r="T308" s="36"/>
      <c r="W308" s="36"/>
      <c r="AC308" s="19">
        <v>74</v>
      </c>
      <c r="AD308" s="36">
        <v>36</v>
      </c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8"/>
      <c r="AP308" s="8"/>
      <c r="AQ308" s="8"/>
      <c r="AR308" s="8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</row>
    <row r="309" spans="1:62" x14ac:dyDescent="0.3">
      <c r="A309" s="47" t="s">
        <v>985</v>
      </c>
      <c r="B309" s="47" t="s">
        <v>1202</v>
      </c>
      <c r="C309" s="5">
        <f t="shared" si="49"/>
        <v>385</v>
      </c>
      <c r="D309" s="5">
        <f t="shared" si="50"/>
        <v>0</v>
      </c>
      <c r="E309" s="5">
        <f t="shared" si="52"/>
        <v>103</v>
      </c>
      <c r="F309" s="5">
        <v>46</v>
      </c>
      <c r="G309" s="5">
        <f t="shared" si="51"/>
        <v>2</v>
      </c>
      <c r="H309" s="1"/>
      <c r="I309" s="40"/>
      <c r="J309" s="36"/>
      <c r="K309" s="36"/>
      <c r="L309" s="36"/>
      <c r="M309" s="36"/>
      <c r="N309" s="36"/>
      <c r="S309" s="41"/>
      <c r="T309" s="36"/>
      <c r="W309" s="36"/>
      <c r="AC309" s="19">
        <v>67</v>
      </c>
      <c r="AD309" s="36">
        <v>36</v>
      </c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8"/>
      <c r="AP309" s="8"/>
      <c r="AQ309" s="8"/>
      <c r="AR309" s="8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</row>
    <row r="310" spans="1:62" x14ac:dyDescent="0.3">
      <c r="A310" s="47" t="s">
        <v>906</v>
      </c>
      <c r="B310" s="47" t="s">
        <v>1282</v>
      </c>
      <c r="C310" s="5">
        <f t="shared" si="49"/>
        <v>240</v>
      </c>
      <c r="D310" s="5">
        <f t="shared" si="50"/>
        <v>0</v>
      </c>
      <c r="E310" s="5">
        <f t="shared" si="52"/>
        <v>285</v>
      </c>
      <c r="F310" s="5">
        <v>44</v>
      </c>
      <c r="G310" s="5">
        <f t="shared" si="51"/>
        <v>6</v>
      </c>
      <c r="H310" s="1"/>
      <c r="I310" s="40"/>
      <c r="J310" s="36"/>
      <c r="K310" s="36"/>
      <c r="L310" s="36"/>
      <c r="M310" s="36"/>
      <c r="N310" s="36"/>
      <c r="S310" s="41"/>
      <c r="T310" s="36"/>
      <c r="W310" s="36"/>
      <c r="Y310" s="19">
        <v>73</v>
      </c>
      <c r="Z310" s="36">
        <v>55</v>
      </c>
      <c r="AA310" s="36">
        <v>43</v>
      </c>
      <c r="AB310" s="36">
        <v>39</v>
      </c>
      <c r="AC310" s="36">
        <v>39</v>
      </c>
      <c r="AD310" s="36">
        <v>36</v>
      </c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8"/>
      <c r="AP310" s="8"/>
      <c r="AQ310" s="8"/>
      <c r="AR310" s="8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</row>
    <row r="311" spans="1:62" x14ac:dyDescent="0.3">
      <c r="A311" s="47" t="s">
        <v>543</v>
      </c>
      <c r="B311" s="47" t="s">
        <v>1343</v>
      </c>
      <c r="C311" s="5">
        <f t="shared" si="49"/>
        <v>236</v>
      </c>
      <c r="D311" s="5">
        <f t="shared" si="50"/>
        <v>0</v>
      </c>
      <c r="E311" s="5">
        <f t="shared" si="52"/>
        <v>296</v>
      </c>
      <c r="F311" s="5">
        <v>73</v>
      </c>
      <c r="G311" s="5">
        <f t="shared" si="51"/>
        <v>11</v>
      </c>
      <c r="H311" s="1">
        <v>3</v>
      </c>
      <c r="I311" s="42"/>
      <c r="J311" s="38"/>
      <c r="K311" s="38"/>
      <c r="L311" s="38"/>
      <c r="M311" s="38"/>
      <c r="N311" s="38"/>
      <c r="O311" s="38"/>
      <c r="P311" s="38"/>
      <c r="Q311" s="38"/>
      <c r="R311" s="38"/>
      <c r="S311" s="42"/>
      <c r="T311" s="38"/>
      <c r="U311" s="37">
        <v>36</v>
      </c>
      <c r="V311" s="38"/>
      <c r="W311" s="37">
        <v>35</v>
      </c>
      <c r="X311" s="36">
        <v>34</v>
      </c>
      <c r="Y311" s="36">
        <v>45</v>
      </c>
      <c r="Z311" s="38"/>
      <c r="AA311" s="37">
        <v>38</v>
      </c>
      <c r="AB311" s="36">
        <v>36</v>
      </c>
      <c r="AC311" s="36">
        <v>37</v>
      </c>
      <c r="AD311" s="36">
        <v>35</v>
      </c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8"/>
      <c r="AP311" s="8"/>
      <c r="AQ311" s="8"/>
      <c r="AR311" s="8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</row>
    <row r="312" spans="1:62" x14ac:dyDescent="0.3">
      <c r="A312" s="47" t="s">
        <v>988</v>
      </c>
      <c r="B312" s="47" t="s">
        <v>1446</v>
      </c>
      <c r="C312" s="5">
        <f t="shared" si="49"/>
        <v>422</v>
      </c>
      <c r="D312" s="5">
        <f t="shared" si="50"/>
        <v>0</v>
      </c>
      <c r="E312" s="5">
        <f t="shared" si="52"/>
        <v>78</v>
      </c>
      <c r="F312" s="5">
        <v>67</v>
      </c>
      <c r="G312" s="5">
        <f t="shared" si="51"/>
        <v>2</v>
      </c>
      <c r="H312" s="1"/>
      <c r="I312" s="40"/>
      <c r="J312" s="36"/>
      <c r="K312" s="36"/>
      <c r="L312" s="36"/>
      <c r="M312" s="36"/>
      <c r="N312" s="36"/>
      <c r="S312" s="41"/>
      <c r="T312" s="36"/>
      <c r="W312" s="36"/>
      <c r="AC312" s="19">
        <v>44</v>
      </c>
      <c r="AD312" s="36">
        <v>34</v>
      </c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8"/>
      <c r="AP312" s="8"/>
      <c r="AQ312" s="8"/>
      <c r="AR312" s="8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x14ac:dyDescent="0.3">
      <c r="A313" s="47" t="s">
        <v>819</v>
      </c>
      <c r="B313" s="47" t="s">
        <v>1260</v>
      </c>
      <c r="C313" s="5">
        <f t="shared" si="49"/>
        <v>57</v>
      </c>
      <c r="D313" s="5">
        <f t="shared" si="50"/>
        <v>0</v>
      </c>
      <c r="E313" s="5">
        <f t="shared" si="52"/>
        <v>1292</v>
      </c>
      <c r="F313" s="5">
        <v>6</v>
      </c>
      <c r="G313" s="5">
        <f t="shared" si="51"/>
        <v>31</v>
      </c>
      <c r="H313" s="1">
        <v>21</v>
      </c>
      <c r="I313" s="42"/>
      <c r="J313" s="38"/>
      <c r="K313" s="38"/>
      <c r="L313" s="38"/>
      <c r="M313" s="38"/>
      <c r="N313" s="38"/>
      <c r="O313" s="38"/>
      <c r="P313" s="38"/>
      <c r="Q313" s="38"/>
      <c r="R313" s="38"/>
      <c r="S313" s="42"/>
      <c r="T313" s="37">
        <v>75</v>
      </c>
      <c r="U313" s="36">
        <v>185</v>
      </c>
      <c r="V313" s="36">
        <v>180</v>
      </c>
      <c r="W313" s="36">
        <v>146</v>
      </c>
      <c r="X313" s="36">
        <v>135</v>
      </c>
      <c r="Y313" s="36">
        <v>129</v>
      </c>
      <c r="Z313" s="36">
        <v>116</v>
      </c>
      <c r="AA313" s="36">
        <v>113</v>
      </c>
      <c r="AB313" s="36">
        <v>106</v>
      </c>
      <c r="AC313" s="36">
        <v>107</v>
      </c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8"/>
      <c r="AP313" s="8"/>
      <c r="AQ313" s="8"/>
      <c r="AR313" s="8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</row>
    <row r="314" spans="1:62" x14ac:dyDescent="0.3">
      <c r="A314" s="47" t="s">
        <v>507</v>
      </c>
      <c r="B314" s="47" t="s">
        <v>1181</v>
      </c>
      <c r="C314" s="5">
        <f t="shared" si="49"/>
        <v>41</v>
      </c>
      <c r="D314" s="5">
        <f t="shared" si="50"/>
        <v>0</v>
      </c>
      <c r="E314" s="5">
        <f t="shared" si="52"/>
        <v>1541</v>
      </c>
      <c r="F314" s="5">
        <v>15</v>
      </c>
      <c r="G314" s="5">
        <f t="shared" si="51"/>
        <v>41</v>
      </c>
      <c r="H314" s="1">
        <v>21</v>
      </c>
      <c r="I314" s="40">
        <v>34</v>
      </c>
      <c r="J314" s="38"/>
      <c r="K314" s="37">
        <v>38</v>
      </c>
      <c r="L314" s="36">
        <v>47</v>
      </c>
      <c r="M314" s="36">
        <v>52</v>
      </c>
      <c r="N314" s="36">
        <v>57</v>
      </c>
      <c r="O314" s="36">
        <v>58</v>
      </c>
      <c r="P314" s="36">
        <v>56</v>
      </c>
      <c r="Q314" s="36">
        <v>64</v>
      </c>
      <c r="R314" s="36">
        <v>62</v>
      </c>
      <c r="S314" s="40">
        <v>66</v>
      </c>
      <c r="T314" s="36">
        <v>76</v>
      </c>
      <c r="U314" s="36">
        <v>101</v>
      </c>
      <c r="V314" s="36">
        <v>97</v>
      </c>
      <c r="W314" s="36">
        <v>97</v>
      </c>
      <c r="X314" s="36">
        <v>96</v>
      </c>
      <c r="Y314" s="36">
        <v>106</v>
      </c>
      <c r="Z314" s="36">
        <v>110</v>
      </c>
      <c r="AA314" s="36">
        <v>117</v>
      </c>
      <c r="AB314" s="36">
        <v>106</v>
      </c>
      <c r="AC314" s="36">
        <v>101</v>
      </c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8"/>
      <c r="AP314" s="8"/>
      <c r="AQ314" s="8"/>
      <c r="AR314" s="8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</row>
    <row r="315" spans="1:62" x14ac:dyDescent="0.3">
      <c r="A315" s="47" t="s">
        <v>986</v>
      </c>
      <c r="B315" s="47" t="s">
        <v>1202</v>
      </c>
      <c r="C315" s="5">
        <f t="shared" si="49"/>
        <v>464</v>
      </c>
      <c r="D315" s="5">
        <f t="shared" si="50"/>
        <v>0</v>
      </c>
      <c r="E315" s="5">
        <f t="shared" si="52"/>
        <v>60</v>
      </c>
      <c r="F315" s="5">
        <v>54</v>
      </c>
      <c r="G315" s="5">
        <f t="shared" si="51"/>
        <v>1</v>
      </c>
      <c r="H315" s="1"/>
      <c r="I315" s="40"/>
      <c r="J315" s="36"/>
      <c r="K315" s="36"/>
      <c r="L315" s="36"/>
      <c r="M315" s="36"/>
      <c r="N315" s="36"/>
      <c r="S315" s="41"/>
      <c r="T315" s="36"/>
      <c r="W315" s="36"/>
      <c r="AC315" s="19">
        <v>60</v>
      </c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8"/>
      <c r="AP315" s="8"/>
      <c r="AQ315" s="8"/>
      <c r="AR315" s="8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</row>
    <row r="316" spans="1:62" x14ac:dyDescent="0.3">
      <c r="A316" s="47" t="s">
        <v>987</v>
      </c>
      <c r="B316" s="47" t="s">
        <v>1473</v>
      </c>
      <c r="C316" s="5">
        <f t="shared" si="49"/>
        <v>499</v>
      </c>
      <c r="D316" s="5">
        <f t="shared" si="50"/>
        <v>0</v>
      </c>
      <c r="E316" s="5">
        <f t="shared" si="52"/>
        <v>50</v>
      </c>
      <c r="F316" s="5">
        <v>63</v>
      </c>
      <c r="G316" s="5">
        <f t="shared" si="51"/>
        <v>1</v>
      </c>
      <c r="H316" s="1"/>
      <c r="I316" s="40"/>
      <c r="J316" s="36"/>
      <c r="K316" s="36"/>
      <c r="L316" s="36"/>
      <c r="M316" s="36"/>
      <c r="N316" s="36"/>
      <c r="S316" s="41"/>
      <c r="T316" s="36"/>
      <c r="W316" s="36"/>
      <c r="AC316" s="19">
        <v>50</v>
      </c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8"/>
      <c r="AP316" s="8"/>
      <c r="AQ316" s="8"/>
      <c r="AR316" s="8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</row>
    <row r="317" spans="1:62" x14ac:dyDescent="0.3">
      <c r="A317" s="47" t="s">
        <v>959</v>
      </c>
      <c r="B317" s="47" t="s">
        <v>1444</v>
      </c>
      <c r="C317" s="5">
        <f t="shared" si="49"/>
        <v>357</v>
      </c>
      <c r="D317" s="5">
        <f t="shared" si="50"/>
        <v>0</v>
      </c>
      <c r="E317" s="5">
        <f t="shared" si="52"/>
        <v>120</v>
      </c>
      <c r="F317" s="5">
        <v>34</v>
      </c>
      <c r="G317" s="5">
        <f t="shared" si="51"/>
        <v>2</v>
      </c>
      <c r="H317" s="1"/>
      <c r="I317" s="40"/>
      <c r="J317" s="36"/>
      <c r="K317" s="36"/>
      <c r="L317" s="36"/>
      <c r="M317" s="36"/>
      <c r="N317" s="36"/>
      <c r="S317" s="41"/>
      <c r="T317" s="36"/>
      <c r="W317" s="36"/>
      <c r="AB317" s="19">
        <v>76</v>
      </c>
      <c r="AC317" s="36">
        <v>44</v>
      </c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8"/>
      <c r="AP317" s="8"/>
      <c r="AQ317" s="8"/>
      <c r="AR317" s="8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</row>
    <row r="318" spans="1:62" x14ac:dyDescent="0.3">
      <c r="A318" s="47" t="s">
        <v>920</v>
      </c>
      <c r="B318" s="47" t="s">
        <v>1344</v>
      </c>
      <c r="C318" s="5">
        <f t="shared" si="49"/>
        <v>254</v>
      </c>
      <c r="D318" s="5">
        <f t="shared" si="50"/>
        <v>0</v>
      </c>
      <c r="E318" s="5">
        <f t="shared" si="52"/>
        <v>254</v>
      </c>
      <c r="F318" s="5">
        <v>27</v>
      </c>
      <c r="G318" s="5">
        <f t="shared" si="51"/>
        <v>12</v>
      </c>
      <c r="H318" s="1">
        <v>8</v>
      </c>
      <c r="I318" s="42"/>
      <c r="J318" s="38"/>
      <c r="K318" s="38"/>
      <c r="L318" s="38"/>
      <c r="M318" s="38"/>
      <c r="N318" s="38"/>
      <c r="O318" s="38"/>
      <c r="P318" s="38"/>
      <c r="Q318" s="38"/>
      <c r="R318" s="38"/>
      <c r="S318" s="42"/>
      <c r="T318" s="38"/>
      <c r="U318" s="38"/>
      <c r="V318" s="38"/>
      <c r="W318" s="38"/>
      <c r="X318" s="38"/>
      <c r="Y318" s="38"/>
      <c r="Z318" s="37">
        <v>108</v>
      </c>
      <c r="AA318" s="36">
        <v>63</v>
      </c>
      <c r="AB318" s="36">
        <v>44</v>
      </c>
      <c r="AC318" s="36">
        <v>39</v>
      </c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8"/>
      <c r="AP318" s="8"/>
      <c r="AQ318" s="8"/>
      <c r="AR318" s="8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</row>
    <row r="319" spans="1:62" x14ac:dyDescent="0.3">
      <c r="A319" s="47" t="s">
        <v>919</v>
      </c>
      <c r="B319" s="47" t="s">
        <v>1345</v>
      </c>
      <c r="C319" s="5">
        <f t="shared" si="49"/>
        <v>237</v>
      </c>
      <c r="D319" s="5">
        <f t="shared" si="50"/>
        <v>0</v>
      </c>
      <c r="E319" s="5">
        <f t="shared" si="52"/>
        <v>291</v>
      </c>
      <c r="F319" s="5">
        <v>16</v>
      </c>
      <c r="G319" s="5">
        <f t="shared" si="51"/>
        <v>4</v>
      </c>
      <c r="H319" s="1"/>
      <c r="I319" s="40"/>
      <c r="J319" s="36"/>
      <c r="K319" s="36"/>
      <c r="L319" s="36"/>
      <c r="M319" s="36"/>
      <c r="N319" s="36"/>
      <c r="S319" s="41"/>
      <c r="T319" s="36"/>
      <c r="W319" s="36"/>
      <c r="Z319" s="19">
        <v>138</v>
      </c>
      <c r="AA319" s="36">
        <v>66</v>
      </c>
      <c r="AB319" s="36">
        <v>49</v>
      </c>
      <c r="AC319" s="36">
        <v>38</v>
      </c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8"/>
      <c r="AP319" s="8"/>
      <c r="AQ319" s="8"/>
      <c r="AR319" s="8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</row>
    <row r="320" spans="1:62" x14ac:dyDescent="0.3">
      <c r="A320" s="47" t="s">
        <v>960</v>
      </c>
      <c r="B320" s="47" t="s">
        <v>1346</v>
      </c>
      <c r="C320" s="5">
        <f t="shared" si="49"/>
        <v>372</v>
      </c>
      <c r="D320" s="5">
        <f t="shared" si="50"/>
        <v>0</v>
      </c>
      <c r="E320" s="5">
        <f t="shared" si="52"/>
        <v>110</v>
      </c>
      <c r="F320" s="5">
        <v>37</v>
      </c>
      <c r="G320" s="5">
        <f t="shared" si="51"/>
        <v>2</v>
      </c>
      <c r="H320" s="1"/>
      <c r="I320" s="40"/>
      <c r="J320" s="36"/>
      <c r="K320" s="36"/>
      <c r="L320" s="36"/>
      <c r="M320" s="36"/>
      <c r="N320" s="36"/>
      <c r="S320" s="41"/>
      <c r="T320" s="36"/>
      <c r="W320" s="36"/>
      <c r="AB320" s="19">
        <v>73</v>
      </c>
      <c r="AC320" s="36">
        <v>37</v>
      </c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8"/>
      <c r="AP320" s="8"/>
      <c r="AQ320" s="8"/>
      <c r="AR320" s="8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</row>
    <row r="321" spans="1:62" x14ac:dyDescent="0.3">
      <c r="A321" s="47" t="s">
        <v>964</v>
      </c>
      <c r="B321" s="47" t="s">
        <v>1445</v>
      </c>
      <c r="C321" s="5">
        <f t="shared" si="49"/>
        <v>400</v>
      </c>
      <c r="D321" s="5">
        <f t="shared" si="50"/>
        <v>0</v>
      </c>
      <c r="E321" s="5">
        <f t="shared" si="52"/>
        <v>93</v>
      </c>
      <c r="F321" s="5">
        <v>55</v>
      </c>
      <c r="G321" s="5">
        <f t="shared" si="51"/>
        <v>2</v>
      </c>
      <c r="H321" s="1"/>
      <c r="I321" s="40"/>
      <c r="J321" s="36"/>
      <c r="K321" s="36"/>
      <c r="L321" s="36"/>
      <c r="M321" s="36"/>
      <c r="N321" s="36"/>
      <c r="S321" s="41"/>
      <c r="T321" s="36"/>
      <c r="W321" s="36"/>
      <c r="AB321" s="19">
        <v>57</v>
      </c>
      <c r="AC321" s="36">
        <v>36</v>
      </c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8"/>
      <c r="AP321" s="8"/>
      <c r="AQ321" s="8"/>
      <c r="AR321" s="8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x14ac:dyDescent="0.3">
      <c r="A322" s="47" t="s">
        <v>907</v>
      </c>
      <c r="B322" s="47" t="s">
        <v>1282</v>
      </c>
      <c r="C322" s="5">
        <f t="shared" ref="C322:C385" si="53">RANK(E322,$E$2:$E$1364,0)</f>
        <v>285</v>
      </c>
      <c r="D322" s="5">
        <f>AR322</f>
        <v>0</v>
      </c>
      <c r="E322" s="5">
        <f>SUM(I322:BJ322)</f>
        <v>196</v>
      </c>
      <c r="F322" s="5">
        <v>48</v>
      </c>
      <c r="G322" s="5">
        <f>H322+COUNT(I322:BJ322)</f>
        <v>4</v>
      </c>
      <c r="H322" s="1"/>
      <c r="I322" s="40"/>
      <c r="J322" s="36"/>
      <c r="K322" s="36"/>
      <c r="L322" s="36"/>
      <c r="M322" s="36"/>
      <c r="N322" s="36"/>
      <c r="S322" s="41"/>
      <c r="T322" s="36"/>
      <c r="W322" s="36"/>
      <c r="Y322" s="19">
        <v>67</v>
      </c>
      <c r="Z322" s="36">
        <v>52</v>
      </c>
      <c r="AA322" s="36">
        <v>42</v>
      </c>
      <c r="AB322" s="38"/>
      <c r="AC322" s="37">
        <v>35</v>
      </c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8"/>
      <c r="AP322" s="8"/>
      <c r="AQ322" s="8"/>
      <c r="AR322" s="8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</row>
    <row r="323" spans="1:62" x14ac:dyDescent="0.3">
      <c r="A323" s="47" t="s">
        <v>902</v>
      </c>
      <c r="B323" s="47" t="s">
        <v>1443</v>
      </c>
      <c r="C323" s="5">
        <f t="shared" si="53"/>
        <v>252</v>
      </c>
      <c r="D323" s="5">
        <f t="shared" si="50"/>
        <v>0</v>
      </c>
      <c r="E323" s="5">
        <f t="shared" si="52"/>
        <v>263</v>
      </c>
      <c r="F323" s="5">
        <v>30</v>
      </c>
      <c r="G323" s="5">
        <f t="shared" si="51"/>
        <v>5</v>
      </c>
      <c r="H323" s="1"/>
      <c r="I323" s="40"/>
      <c r="J323" s="36"/>
      <c r="K323" s="36"/>
      <c r="L323" s="36"/>
      <c r="M323" s="36"/>
      <c r="N323" s="36"/>
      <c r="S323" s="41"/>
      <c r="T323" s="36"/>
      <c r="W323" s="36"/>
      <c r="Y323" s="19">
        <v>89</v>
      </c>
      <c r="Z323" s="36">
        <v>58</v>
      </c>
      <c r="AA323" s="36">
        <v>44</v>
      </c>
      <c r="AB323" s="36">
        <v>37</v>
      </c>
      <c r="AC323" s="36">
        <v>35</v>
      </c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8"/>
      <c r="AP323" s="8"/>
      <c r="AQ323" s="8"/>
      <c r="AR323" s="8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</row>
    <row r="324" spans="1:62" x14ac:dyDescent="0.3">
      <c r="A324" s="47" t="s">
        <v>764</v>
      </c>
      <c r="B324" s="47" t="s">
        <v>1259</v>
      </c>
      <c r="C324" s="5">
        <f t="shared" si="53"/>
        <v>115</v>
      </c>
      <c r="D324" s="5">
        <f t="shared" si="50"/>
        <v>0</v>
      </c>
      <c r="E324" s="5">
        <f t="shared" si="52"/>
        <v>739</v>
      </c>
      <c r="F324" s="5">
        <v>38</v>
      </c>
      <c r="G324" s="5">
        <f t="shared" si="51"/>
        <v>17</v>
      </c>
      <c r="H324" s="1"/>
      <c r="I324" s="40"/>
      <c r="J324" s="36"/>
      <c r="K324" s="19">
        <v>30</v>
      </c>
      <c r="L324" s="36">
        <v>32</v>
      </c>
      <c r="M324" s="36">
        <v>35</v>
      </c>
      <c r="N324" s="36">
        <v>37</v>
      </c>
      <c r="O324" s="36">
        <v>39</v>
      </c>
      <c r="P324" s="36">
        <v>39</v>
      </c>
      <c r="Q324" s="36">
        <v>41</v>
      </c>
      <c r="R324" s="36">
        <v>43</v>
      </c>
      <c r="S324" s="40">
        <v>41</v>
      </c>
      <c r="T324" s="36">
        <v>47</v>
      </c>
      <c r="U324" s="36">
        <v>56</v>
      </c>
      <c r="V324" s="36">
        <v>58</v>
      </c>
      <c r="W324" s="36">
        <v>60</v>
      </c>
      <c r="X324" s="36">
        <v>59</v>
      </c>
      <c r="Y324" s="36">
        <v>49</v>
      </c>
      <c r="Z324" s="38"/>
      <c r="AA324" s="37">
        <v>38</v>
      </c>
      <c r="AB324" s="38"/>
      <c r="AC324" s="37">
        <v>35</v>
      </c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8"/>
      <c r="AP324" s="8"/>
      <c r="AQ324" s="8"/>
      <c r="AR324" s="8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</row>
    <row r="325" spans="1:62" x14ac:dyDescent="0.3">
      <c r="A325" s="47" t="s">
        <v>924</v>
      </c>
      <c r="B325" s="47" t="s">
        <v>1345</v>
      </c>
      <c r="C325" s="5">
        <f t="shared" si="53"/>
        <v>271</v>
      </c>
      <c r="D325" s="5">
        <f>AR325</f>
        <v>0</v>
      </c>
      <c r="E325" s="5">
        <f>SUM(I325:BJ325)</f>
        <v>222</v>
      </c>
      <c r="F325" s="5">
        <v>32</v>
      </c>
      <c r="G325" s="5">
        <f>H325+COUNT(I325:BJ325)</f>
        <v>4</v>
      </c>
      <c r="H325" s="1"/>
      <c r="I325" s="40"/>
      <c r="J325" s="36"/>
      <c r="K325" s="36"/>
      <c r="L325" s="36"/>
      <c r="M325" s="36"/>
      <c r="N325" s="36"/>
      <c r="S325" s="41"/>
      <c r="T325" s="36"/>
      <c r="W325" s="36"/>
      <c r="Z325" s="19">
        <v>97</v>
      </c>
      <c r="AA325" s="36">
        <v>50</v>
      </c>
      <c r="AB325" s="36">
        <v>40</v>
      </c>
      <c r="AC325" s="36">
        <v>35</v>
      </c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8"/>
      <c r="AP325" s="8"/>
      <c r="AQ325" s="8"/>
      <c r="AR325" s="8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</row>
    <row r="326" spans="1:62" x14ac:dyDescent="0.3">
      <c r="A326" s="47" t="s">
        <v>918</v>
      </c>
      <c r="B326" s="47" t="s">
        <v>1258</v>
      </c>
      <c r="C326" s="5">
        <f t="shared" si="53"/>
        <v>156</v>
      </c>
      <c r="D326" s="5">
        <f t="shared" si="50"/>
        <v>0</v>
      </c>
      <c r="E326" s="5">
        <f t="shared" si="52"/>
        <v>510</v>
      </c>
      <c r="F326" s="5">
        <v>5</v>
      </c>
      <c r="G326" s="5">
        <f t="shared" si="51"/>
        <v>33</v>
      </c>
      <c r="H326" s="1">
        <v>30</v>
      </c>
      <c r="I326" s="42"/>
      <c r="J326" s="38"/>
      <c r="K326" s="38"/>
      <c r="L326" s="38"/>
      <c r="M326" s="38"/>
      <c r="N326" s="38"/>
      <c r="O326" s="38"/>
      <c r="P326" s="38"/>
      <c r="Q326" s="38"/>
      <c r="R326" s="38"/>
      <c r="S326" s="42"/>
      <c r="T326" s="38"/>
      <c r="U326" s="38"/>
      <c r="V326" s="38"/>
      <c r="W326" s="38"/>
      <c r="X326" s="38"/>
      <c r="Y326" s="38"/>
      <c r="Z326" s="37">
        <v>223</v>
      </c>
      <c r="AA326" s="36">
        <v>179</v>
      </c>
      <c r="AB326" s="36">
        <v>108</v>
      </c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8"/>
      <c r="AP326" s="8"/>
      <c r="AQ326" s="8"/>
      <c r="AR326" s="8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</row>
    <row r="327" spans="1:62" x14ac:dyDescent="0.3">
      <c r="A327" s="47" t="s">
        <v>962</v>
      </c>
      <c r="B327" s="47" t="s">
        <v>1346</v>
      </c>
      <c r="C327" s="5">
        <f t="shared" si="53"/>
        <v>450</v>
      </c>
      <c r="D327" s="5">
        <f t="shared" si="50"/>
        <v>0</v>
      </c>
      <c r="E327" s="5">
        <f t="shared" si="52"/>
        <v>64</v>
      </c>
      <c r="F327" s="5">
        <v>47</v>
      </c>
      <c r="G327" s="5">
        <f t="shared" si="51"/>
        <v>1</v>
      </c>
      <c r="H327" s="1"/>
      <c r="I327" s="40"/>
      <c r="J327" s="36"/>
      <c r="K327" s="36"/>
      <c r="L327" s="36"/>
      <c r="M327" s="36"/>
      <c r="N327" s="36"/>
      <c r="S327" s="41"/>
      <c r="T327" s="36"/>
      <c r="W327" s="36"/>
      <c r="AB327" s="19">
        <v>64</v>
      </c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8"/>
      <c r="AP327" s="8"/>
      <c r="AQ327" s="8"/>
      <c r="AR327" s="8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</row>
    <row r="328" spans="1:62" x14ac:dyDescent="0.3">
      <c r="A328" s="47" t="s">
        <v>963</v>
      </c>
      <c r="B328" s="47" t="s">
        <v>1346</v>
      </c>
      <c r="C328" s="5">
        <f t="shared" si="53"/>
        <v>464</v>
      </c>
      <c r="D328" s="5">
        <f t="shared" si="50"/>
        <v>0</v>
      </c>
      <c r="E328" s="5">
        <f t="shared" si="52"/>
        <v>60</v>
      </c>
      <c r="F328" s="5">
        <v>50</v>
      </c>
      <c r="G328" s="5">
        <f t="shared" si="51"/>
        <v>1</v>
      </c>
      <c r="H328" s="1"/>
      <c r="I328" s="40"/>
      <c r="J328" s="36"/>
      <c r="K328" s="36"/>
      <c r="L328" s="36"/>
      <c r="M328" s="36"/>
      <c r="N328" s="36"/>
      <c r="S328" s="41"/>
      <c r="T328" s="36"/>
      <c r="W328" s="36"/>
      <c r="AB328" s="19">
        <v>60</v>
      </c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8"/>
      <c r="AP328" s="8"/>
      <c r="AQ328" s="8"/>
      <c r="AR328" s="8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</row>
    <row r="329" spans="1:62" x14ac:dyDescent="0.3">
      <c r="A329" s="47" t="s">
        <v>265</v>
      </c>
      <c r="B329" s="47" t="s">
        <v>1258</v>
      </c>
      <c r="C329" s="5">
        <f t="shared" si="53"/>
        <v>173</v>
      </c>
      <c r="D329" s="5">
        <f t="shared" si="50"/>
        <v>0</v>
      </c>
      <c r="E329" s="5">
        <f t="shared" si="52"/>
        <v>461</v>
      </c>
      <c r="F329" s="5">
        <v>52</v>
      </c>
      <c r="G329" s="5">
        <f t="shared" si="51"/>
        <v>20</v>
      </c>
      <c r="H329" s="1">
        <v>13</v>
      </c>
      <c r="I329" s="42"/>
      <c r="J329" s="38"/>
      <c r="K329" s="38"/>
      <c r="L329" s="38"/>
      <c r="M329" s="38"/>
      <c r="N329" s="38"/>
      <c r="O329" s="38"/>
      <c r="P329" s="38"/>
      <c r="Q329" s="38"/>
      <c r="R329" s="38"/>
      <c r="S329" s="42"/>
      <c r="T329" s="37">
        <v>25</v>
      </c>
      <c r="U329" s="38"/>
      <c r="V329" s="38"/>
      <c r="W329" s="37">
        <v>35</v>
      </c>
      <c r="X329" s="36">
        <v>33</v>
      </c>
      <c r="Y329" s="36">
        <v>68</v>
      </c>
      <c r="Z329" s="36">
        <v>153</v>
      </c>
      <c r="AA329" s="36">
        <v>88</v>
      </c>
      <c r="AB329" s="36">
        <v>59</v>
      </c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8"/>
      <c r="AP329" s="8"/>
      <c r="AQ329" s="8"/>
      <c r="AR329" s="8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</row>
    <row r="330" spans="1:62" x14ac:dyDescent="0.3">
      <c r="A330" s="47" t="s">
        <v>651</v>
      </c>
      <c r="B330" s="47" t="s">
        <v>1257</v>
      </c>
      <c r="C330" s="5">
        <f t="shared" si="53"/>
        <v>78</v>
      </c>
      <c r="D330" s="5">
        <f t="shared" si="50"/>
        <v>0</v>
      </c>
      <c r="E330" s="5">
        <f t="shared" si="52"/>
        <v>1024</v>
      </c>
      <c r="F330" s="5">
        <v>41</v>
      </c>
      <c r="G330" s="5">
        <f t="shared" si="51"/>
        <v>28</v>
      </c>
      <c r="H330" s="1">
        <v>8</v>
      </c>
      <c r="I330" s="40">
        <v>56</v>
      </c>
      <c r="J330" s="36">
        <v>55</v>
      </c>
      <c r="K330" s="36">
        <v>49</v>
      </c>
      <c r="L330" s="36">
        <v>46</v>
      </c>
      <c r="M330" s="36">
        <v>46</v>
      </c>
      <c r="N330" s="36">
        <v>46</v>
      </c>
      <c r="O330" s="36">
        <v>43</v>
      </c>
      <c r="P330" s="36">
        <v>40</v>
      </c>
      <c r="Q330" s="36">
        <v>43</v>
      </c>
      <c r="R330" s="36">
        <v>41</v>
      </c>
      <c r="S330" s="40">
        <v>40</v>
      </c>
      <c r="T330" s="36">
        <v>46</v>
      </c>
      <c r="U330" s="36">
        <v>63</v>
      </c>
      <c r="V330" s="36">
        <v>57</v>
      </c>
      <c r="W330" s="36">
        <v>54</v>
      </c>
      <c r="X330" s="36">
        <v>51</v>
      </c>
      <c r="Y330" s="36">
        <v>62</v>
      </c>
      <c r="Z330" s="36">
        <v>65</v>
      </c>
      <c r="AA330" s="36">
        <v>63</v>
      </c>
      <c r="AB330" s="36">
        <v>58</v>
      </c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8"/>
      <c r="AP330" s="8"/>
      <c r="AQ330" s="8"/>
      <c r="AR330" s="8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</row>
    <row r="331" spans="1:62" x14ac:dyDescent="0.3">
      <c r="A331" s="47" t="s">
        <v>705</v>
      </c>
      <c r="B331" s="47" t="s">
        <v>1256</v>
      </c>
      <c r="C331" s="5">
        <f t="shared" si="53"/>
        <v>97</v>
      </c>
      <c r="D331" s="5">
        <f t="shared" si="50"/>
        <v>0</v>
      </c>
      <c r="E331" s="5">
        <f t="shared" si="52"/>
        <v>889</v>
      </c>
      <c r="F331" s="5">
        <v>37</v>
      </c>
      <c r="G331" s="5">
        <f t="shared" si="51"/>
        <v>20</v>
      </c>
      <c r="H331" s="1">
        <v>1</v>
      </c>
      <c r="I331" s="42"/>
      <c r="J331" s="37">
        <v>31</v>
      </c>
      <c r="K331" s="36">
        <v>34</v>
      </c>
      <c r="L331" s="36">
        <v>35</v>
      </c>
      <c r="M331" s="36">
        <v>37</v>
      </c>
      <c r="N331" s="36">
        <v>36</v>
      </c>
      <c r="O331" s="36">
        <v>38</v>
      </c>
      <c r="P331" s="36">
        <v>35</v>
      </c>
      <c r="Q331" s="36">
        <v>39</v>
      </c>
      <c r="R331" s="36">
        <v>41</v>
      </c>
      <c r="S331" s="40">
        <v>38</v>
      </c>
      <c r="T331" s="36">
        <v>44</v>
      </c>
      <c r="U331" s="36">
        <v>56</v>
      </c>
      <c r="V331" s="36">
        <v>59</v>
      </c>
      <c r="W331" s="36">
        <v>59</v>
      </c>
      <c r="X331" s="36">
        <v>59</v>
      </c>
      <c r="Y331" s="36">
        <v>62</v>
      </c>
      <c r="Z331" s="36">
        <v>66</v>
      </c>
      <c r="AA331" s="36">
        <v>63</v>
      </c>
      <c r="AB331" s="36">
        <v>57</v>
      </c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8"/>
      <c r="AP331" s="8"/>
      <c r="AQ331" s="8"/>
      <c r="AR331" s="8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</row>
    <row r="332" spans="1:62" x14ac:dyDescent="0.3">
      <c r="A332" s="47" t="s">
        <v>966</v>
      </c>
      <c r="B332" s="47" t="s">
        <v>1242</v>
      </c>
      <c r="C332" s="5">
        <f t="shared" si="53"/>
        <v>505</v>
      </c>
      <c r="D332" s="5">
        <f t="shared" si="50"/>
        <v>0</v>
      </c>
      <c r="E332" s="5">
        <f t="shared" si="52"/>
        <v>49</v>
      </c>
      <c r="F332" s="5">
        <v>63</v>
      </c>
      <c r="G332" s="5">
        <f t="shared" si="51"/>
        <v>1</v>
      </c>
      <c r="H332" s="1"/>
      <c r="I332" s="40"/>
      <c r="J332" s="36"/>
      <c r="K332" s="36"/>
      <c r="L332" s="36"/>
      <c r="M332" s="36"/>
      <c r="N332" s="36"/>
      <c r="S332" s="41"/>
      <c r="T332" s="36"/>
      <c r="W332" s="36"/>
      <c r="AB332" s="19">
        <v>49</v>
      </c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8"/>
      <c r="AP332" s="8"/>
      <c r="AQ332" s="8"/>
      <c r="AR332" s="8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</row>
    <row r="333" spans="1:62" x14ac:dyDescent="0.3">
      <c r="A333" s="47" t="s">
        <v>967</v>
      </c>
      <c r="B333" s="47" t="s">
        <v>1346</v>
      </c>
      <c r="C333" s="5">
        <f t="shared" si="53"/>
        <v>514</v>
      </c>
      <c r="D333" s="5">
        <f t="shared" si="50"/>
        <v>0</v>
      </c>
      <c r="E333" s="5">
        <f t="shared" si="52"/>
        <v>48</v>
      </c>
      <c r="F333" s="5">
        <v>66</v>
      </c>
      <c r="G333" s="5">
        <f t="shared" si="51"/>
        <v>1</v>
      </c>
      <c r="H333" s="1"/>
      <c r="I333" s="40"/>
      <c r="J333" s="36"/>
      <c r="K333" s="36"/>
      <c r="L333" s="36"/>
      <c r="M333" s="36"/>
      <c r="N333" s="36"/>
      <c r="S333" s="41"/>
      <c r="T333" s="36"/>
      <c r="W333" s="36"/>
      <c r="AB333" s="19">
        <v>48</v>
      </c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8"/>
      <c r="AP333" s="8"/>
      <c r="AQ333" s="8"/>
      <c r="AR333" s="8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</row>
    <row r="334" spans="1:62" x14ac:dyDescent="0.3">
      <c r="A334" s="47" t="s">
        <v>968</v>
      </c>
      <c r="B334" s="47" t="s">
        <v>1440</v>
      </c>
      <c r="C334" s="5">
        <f t="shared" si="53"/>
        <v>514</v>
      </c>
      <c r="D334" s="5">
        <f t="shared" si="50"/>
        <v>0</v>
      </c>
      <c r="E334" s="5">
        <f t="shared" si="52"/>
        <v>48</v>
      </c>
      <c r="F334" s="5">
        <v>67</v>
      </c>
      <c r="G334" s="5">
        <f t="shared" si="51"/>
        <v>1</v>
      </c>
      <c r="H334" s="1"/>
      <c r="I334" s="40"/>
      <c r="J334" s="36"/>
      <c r="K334" s="36"/>
      <c r="L334" s="36"/>
      <c r="M334" s="36"/>
      <c r="N334" s="36"/>
      <c r="S334" s="41"/>
      <c r="T334" s="36"/>
      <c r="W334" s="36"/>
      <c r="AB334" s="19">
        <v>48</v>
      </c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8"/>
      <c r="AP334" s="8"/>
      <c r="AQ334" s="8"/>
      <c r="AR334" s="8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</row>
    <row r="335" spans="1:62" x14ac:dyDescent="0.3">
      <c r="A335" s="47" t="s">
        <v>969</v>
      </c>
      <c r="B335" s="47" t="s">
        <v>1242</v>
      </c>
      <c r="C335" s="5">
        <f t="shared" si="53"/>
        <v>519</v>
      </c>
      <c r="D335" s="5">
        <f t="shared" ref="D335:D398" si="54">AR335</f>
        <v>0</v>
      </c>
      <c r="E335" s="5">
        <f t="shared" si="52"/>
        <v>47</v>
      </c>
      <c r="F335" s="5">
        <v>68</v>
      </c>
      <c r="G335" s="5">
        <f t="shared" si="51"/>
        <v>1</v>
      </c>
      <c r="H335" s="1"/>
      <c r="I335" s="40"/>
      <c r="J335" s="36"/>
      <c r="K335" s="36"/>
      <c r="L335" s="36"/>
      <c r="M335" s="36"/>
      <c r="N335" s="36"/>
      <c r="S335" s="41"/>
      <c r="T335" s="36"/>
      <c r="W335" s="36"/>
      <c r="AB335" s="19">
        <v>47</v>
      </c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8"/>
      <c r="AP335" s="8"/>
      <c r="AQ335" s="8"/>
      <c r="AR335" s="8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</row>
    <row r="336" spans="1:62" x14ac:dyDescent="0.3">
      <c r="A336" s="47" t="s">
        <v>970</v>
      </c>
      <c r="B336" s="47" t="s">
        <v>1442</v>
      </c>
      <c r="C336" s="5">
        <f t="shared" si="53"/>
        <v>519</v>
      </c>
      <c r="D336" s="5">
        <f t="shared" si="54"/>
        <v>0</v>
      </c>
      <c r="E336" s="5">
        <f t="shared" si="52"/>
        <v>47</v>
      </c>
      <c r="F336" s="5">
        <v>69</v>
      </c>
      <c r="G336" s="5">
        <f t="shared" si="51"/>
        <v>1</v>
      </c>
      <c r="H336" s="1"/>
      <c r="I336" s="40"/>
      <c r="J336" s="36"/>
      <c r="K336" s="36"/>
      <c r="L336" s="36"/>
      <c r="M336" s="36"/>
      <c r="N336" s="36"/>
      <c r="S336" s="41"/>
      <c r="T336" s="36"/>
      <c r="W336" s="36"/>
      <c r="AB336" s="19">
        <v>47</v>
      </c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8"/>
      <c r="AP336" s="8"/>
      <c r="AQ336" s="8"/>
      <c r="AR336" s="8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</row>
    <row r="337" spans="1:62" x14ac:dyDescent="0.3">
      <c r="A337" s="47" t="s">
        <v>797</v>
      </c>
      <c r="B337" s="47" t="s">
        <v>1255</v>
      </c>
      <c r="C337" s="5">
        <f t="shared" si="53"/>
        <v>143</v>
      </c>
      <c r="D337" s="5">
        <f t="shared" si="54"/>
        <v>0</v>
      </c>
      <c r="E337" s="5">
        <f t="shared" si="52"/>
        <v>582</v>
      </c>
      <c r="F337" s="5">
        <v>51</v>
      </c>
      <c r="G337" s="5">
        <f t="shared" ref="G337:G400" si="55">H337+COUNT(I337:BJ337)</f>
        <v>13</v>
      </c>
      <c r="H337" s="1"/>
      <c r="I337" s="40"/>
      <c r="J337" s="36"/>
      <c r="K337" s="36"/>
      <c r="L337" s="36"/>
      <c r="M337" s="36"/>
      <c r="N337" s="36"/>
      <c r="P337" s="19">
        <v>34</v>
      </c>
      <c r="Q337" s="36">
        <v>36</v>
      </c>
      <c r="R337" s="36">
        <v>36</v>
      </c>
      <c r="S337" s="40">
        <v>36</v>
      </c>
      <c r="T337" s="36">
        <v>40</v>
      </c>
      <c r="U337" s="36">
        <v>53</v>
      </c>
      <c r="V337" s="36">
        <v>50</v>
      </c>
      <c r="W337" s="36">
        <v>50</v>
      </c>
      <c r="X337" s="36">
        <v>47</v>
      </c>
      <c r="Y337" s="36">
        <v>54</v>
      </c>
      <c r="Z337" s="36">
        <v>51</v>
      </c>
      <c r="AA337" s="36">
        <v>49</v>
      </c>
      <c r="AB337" s="36">
        <v>46</v>
      </c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8"/>
      <c r="AP337" s="8"/>
      <c r="AQ337" s="8"/>
      <c r="AR337" s="8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</row>
    <row r="338" spans="1:62" x14ac:dyDescent="0.3">
      <c r="A338" s="47" t="s">
        <v>971</v>
      </c>
      <c r="B338" s="47" t="s">
        <v>1346</v>
      </c>
      <c r="C338" s="5">
        <f t="shared" si="53"/>
        <v>540</v>
      </c>
      <c r="D338" s="5">
        <f t="shared" si="54"/>
        <v>0</v>
      </c>
      <c r="E338" s="5">
        <f t="shared" si="52"/>
        <v>43</v>
      </c>
      <c r="F338" s="5">
        <v>76</v>
      </c>
      <c r="G338" s="5">
        <f t="shared" si="55"/>
        <v>1</v>
      </c>
      <c r="H338" s="1"/>
      <c r="I338" s="40"/>
      <c r="J338" s="36"/>
      <c r="K338" s="36"/>
      <c r="L338" s="36"/>
      <c r="M338" s="36"/>
      <c r="N338" s="36"/>
      <c r="S338" s="41"/>
      <c r="T338" s="36"/>
      <c r="W338" s="36"/>
      <c r="AB338" s="19">
        <v>43</v>
      </c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8"/>
      <c r="AP338" s="8"/>
      <c r="AQ338" s="8"/>
      <c r="AR338" s="8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</row>
    <row r="339" spans="1:62" x14ac:dyDescent="0.3">
      <c r="A339" s="47" t="s">
        <v>972</v>
      </c>
      <c r="B339" s="47" t="s">
        <v>1441</v>
      </c>
      <c r="C339" s="5">
        <f t="shared" si="53"/>
        <v>540</v>
      </c>
      <c r="D339" s="5">
        <f t="shared" si="54"/>
        <v>0</v>
      </c>
      <c r="E339" s="5">
        <f t="shared" si="52"/>
        <v>43</v>
      </c>
      <c r="F339" s="5">
        <v>77</v>
      </c>
      <c r="G339" s="5">
        <f t="shared" si="55"/>
        <v>1</v>
      </c>
      <c r="H339" s="1"/>
      <c r="I339" s="40"/>
      <c r="J339" s="36"/>
      <c r="K339" s="36"/>
      <c r="L339" s="36"/>
      <c r="M339" s="36"/>
      <c r="N339" s="36"/>
      <c r="S339" s="41"/>
      <c r="T339" s="36"/>
      <c r="W339" s="36"/>
      <c r="AB339" s="19">
        <v>43</v>
      </c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8"/>
      <c r="AP339" s="8"/>
      <c r="AQ339" s="8"/>
      <c r="AR339" s="8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</row>
    <row r="340" spans="1:62" x14ac:dyDescent="0.3">
      <c r="A340" s="47" t="s">
        <v>973</v>
      </c>
      <c r="B340" s="47" t="s">
        <v>1242</v>
      </c>
      <c r="C340" s="5">
        <f t="shared" si="53"/>
        <v>553</v>
      </c>
      <c r="D340" s="5">
        <f t="shared" si="54"/>
        <v>0</v>
      </c>
      <c r="E340" s="5">
        <f t="shared" si="52"/>
        <v>41</v>
      </c>
      <c r="F340" s="5">
        <v>83</v>
      </c>
      <c r="G340" s="5">
        <f t="shared" si="55"/>
        <v>1</v>
      </c>
      <c r="H340" s="1"/>
      <c r="I340" s="40"/>
      <c r="J340" s="36"/>
      <c r="K340" s="36"/>
      <c r="L340" s="36"/>
      <c r="M340" s="36"/>
      <c r="N340" s="36"/>
      <c r="S340" s="41"/>
      <c r="T340" s="36"/>
      <c r="W340" s="36"/>
      <c r="AB340" s="19">
        <v>41</v>
      </c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8"/>
      <c r="AP340" s="8"/>
      <c r="AQ340" s="8"/>
      <c r="AR340" s="8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</row>
    <row r="341" spans="1:62" x14ac:dyDescent="0.3">
      <c r="A341" s="47" t="s">
        <v>975</v>
      </c>
      <c r="B341" s="47" t="s">
        <v>1346</v>
      </c>
      <c r="C341" s="5">
        <f t="shared" si="53"/>
        <v>560</v>
      </c>
      <c r="D341" s="5">
        <f t="shared" si="54"/>
        <v>0</v>
      </c>
      <c r="E341" s="5">
        <f t="shared" si="52"/>
        <v>40</v>
      </c>
      <c r="F341" s="5">
        <v>88</v>
      </c>
      <c r="G341" s="5">
        <f t="shared" si="55"/>
        <v>1</v>
      </c>
      <c r="H341" s="1"/>
      <c r="I341" s="40"/>
      <c r="J341" s="36"/>
      <c r="K341" s="36"/>
      <c r="L341" s="36"/>
      <c r="M341" s="36"/>
      <c r="N341" s="36"/>
      <c r="S341" s="41"/>
      <c r="T341" s="36"/>
      <c r="W341" s="36"/>
      <c r="AB341" s="19">
        <v>40</v>
      </c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8"/>
      <c r="AP341" s="8"/>
      <c r="AQ341" s="8"/>
      <c r="AR341" s="8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</row>
    <row r="342" spans="1:62" x14ac:dyDescent="0.3">
      <c r="A342" s="47" t="s">
        <v>976</v>
      </c>
      <c r="B342" s="47" t="s">
        <v>1346</v>
      </c>
      <c r="C342" s="5">
        <f t="shared" si="53"/>
        <v>560</v>
      </c>
      <c r="D342" s="5">
        <f t="shared" si="54"/>
        <v>0</v>
      </c>
      <c r="E342" s="5">
        <f t="shared" si="52"/>
        <v>40</v>
      </c>
      <c r="F342" s="5">
        <v>89</v>
      </c>
      <c r="G342" s="5">
        <f t="shared" si="55"/>
        <v>1</v>
      </c>
      <c r="H342" s="1"/>
      <c r="I342" s="40"/>
      <c r="J342" s="36"/>
      <c r="K342" s="36"/>
      <c r="L342" s="36"/>
      <c r="M342" s="36"/>
      <c r="N342" s="36"/>
      <c r="S342" s="41"/>
      <c r="T342" s="36"/>
      <c r="W342" s="36"/>
      <c r="AB342" s="19">
        <v>40</v>
      </c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8"/>
      <c r="AP342" s="8"/>
      <c r="AQ342" s="8"/>
      <c r="AR342" s="8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</row>
    <row r="343" spans="1:62" x14ac:dyDescent="0.3">
      <c r="A343" s="47" t="s">
        <v>977</v>
      </c>
      <c r="B343" s="47" t="s">
        <v>1242</v>
      </c>
      <c r="C343" s="5">
        <f t="shared" si="53"/>
        <v>588</v>
      </c>
      <c r="D343" s="5">
        <f t="shared" si="54"/>
        <v>0</v>
      </c>
      <c r="E343" s="5">
        <f t="shared" si="52"/>
        <v>37</v>
      </c>
      <c r="F343" s="5">
        <v>97</v>
      </c>
      <c r="G343" s="5">
        <f t="shared" si="55"/>
        <v>1</v>
      </c>
      <c r="H343" s="1"/>
      <c r="I343" s="40"/>
      <c r="J343" s="36"/>
      <c r="K343" s="36"/>
      <c r="L343" s="36"/>
      <c r="M343" s="36"/>
      <c r="N343" s="36"/>
      <c r="S343" s="41"/>
      <c r="T343" s="36"/>
      <c r="W343" s="36"/>
      <c r="AB343" s="19">
        <v>37</v>
      </c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8"/>
      <c r="AP343" s="8"/>
      <c r="AQ343" s="8"/>
      <c r="AR343" s="8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</row>
    <row r="344" spans="1:62" x14ac:dyDescent="0.3">
      <c r="A344" s="47" t="s">
        <v>274</v>
      </c>
      <c r="B344" s="47" t="s">
        <v>1258</v>
      </c>
      <c r="C344" s="5">
        <f t="shared" si="53"/>
        <v>202</v>
      </c>
      <c r="D344" s="5">
        <f t="shared" si="54"/>
        <v>0</v>
      </c>
      <c r="E344" s="5">
        <f t="shared" si="52"/>
        <v>393</v>
      </c>
      <c r="F344" s="5">
        <v>11</v>
      </c>
      <c r="G344" s="5">
        <f t="shared" si="55"/>
        <v>33</v>
      </c>
      <c r="H344" s="1">
        <v>30</v>
      </c>
      <c r="I344" s="42"/>
      <c r="J344" s="38"/>
      <c r="K344" s="38"/>
      <c r="L344" s="38"/>
      <c r="M344" s="38"/>
      <c r="N344" s="38"/>
      <c r="O344" s="38"/>
      <c r="P344" s="38"/>
      <c r="Q344" s="38"/>
      <c r="R344" s="38"/>
      <c r="S344" s="42"/>
      <c r="T344" s="38"/>
      <c r="U344" s="38"/>
      <c r="V344" s="38"/>
      <c r="W344" s="38"/>
      <c r="X344" s="38"/>
      <c r="Y344" s="37">
        <v>74</v>
      </c>
      <c r="Z344" s="36">
        <v>194</v>
      </c>
      <c r="AA344" s="36">
        <v>125</v>
      </c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8"/>
      <c r="AP344" s="8"/>
      <c r="AQ344" s="8"/>
      <c r="AR344" s="8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</row>
    <row r="345" spans="1:62" x14ac:dyDescent="0.3">
      <c r="A345" s="47" t="s">
        <v>657</v>
      </c>
      <c r="B345" s="47" t="s">
        <v>1254</v>
      </c>
      <c r="C345" s="5">
        <f t="shared" si="53"/>
        <v>66</v>
      </c>
      <c r="D345" s="5">
        <f t="shared" si="54"/>
        <v>0</v>
      </c>
      <c r="E345" s="5">
        <f t="shared" si="52"/>
        <v>1146</v>
      </c>
      <c r="F345" s="5">
        <v>26</v>
      </c>
      <c r="G345" s="5">
        <f t="shared" si="55"/>
        <v>28</v>
      </c>
      <c r="H345" s="1">
        <v>9</v>
      </c>
      <c r="I345" s="40">
        <v>54</v>
      </c>
      <c r="J345" s="36">
        <v>53</v>
      </c>
      <c r="K345" s="36">
        <v>53</v>
      </c>
      <c r="L345" s="36">
        <v>54</v>
      </c>
      <c r="M345" s="36">
        <v>55</v>
      </c>
      <c r="N345" s="36">
        <v>56</v>
      </c>
      <c r="O345" s="36">
        <v>63</v>
      </c>
      <c r="P345" s="36">
        <v>51</v>
      </c>
      <c r="Q345" s="36">
        <v>55</v>
      </c>
      <c r="R345" s="36">
        <v>52</v>
      </c>
      <c r="S345" s="40">
        <v>54</v>
      </c>
      <c r="T345" s="36">
        <v>58</v>
      </c>
      <c r="U345" s="36">
        <v>79</v>
      </c>
      <c r="V345" s="36">
        <v>76</v>
      </c>
      <c r="W345" s="36">
        <v>71</v>
      </c>
      <c r="X345" s="36">
        <v>67</v>
      </c>
      <c r="Y345" s="36">
        <v>63</v>
      </c>
      <c r="Z345" s="36">
        <v>66</v>
      </c>
      <c r="AA345" s="36">
        <v>66</v>
      </c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8"/>
      <c r="AP345" s="8"/>
      <c r="AQ345" s="8"/>
      <c r="AR345" s="8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</row>
    <row r="346" spans="1:62" x14ac:dyDescent="0.3">
      <c r="A346" s="47" t="s">
        <v>951</v>
      </c>
      <c r="B346" s="47" t="s">
        <v>1341</v>
      </c>
      <c r="C346" s="5">
        <f t="shared" si="53"/>
        <v>462</v>
      </c>
      <c r="D346" s="5">
        <f t="shared" si="54"/>
        <v>0</v>
      </c>
      <c r="E346" s="5">
        <f t="shared" si="52"/>
        <v>61</v>
      </c>
      <c r="F346" s="5">
        <v>51</v>
      </c>
      <c r="G346" s="5">
        <f t="shared" si="55"/>
        <v>1</v>
      </c>
      <c r="H346" s="1"/>
      <c r="I346" s="40"/>
      <c r="J346" s="36"/>
      <c r="K346" s="36"/>
      <c r="L346" s="36"/>
      <c r="M346" s="36"/>
      <c r="N346" s="36"/>
      <c r="S346" s="41"/>
      <c r="T346" s="36"/>
      <c r="W346" s="36"/>
      <c r="AA346" s="19">
        <v>61</v>
      </c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8"/>
      <c r="AP346" s="8"/>
      <c r="AQ346" s="8"/>
      <c r="AR346" s="8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</row>
    <row r="347" spans="1:62" x14ac:dyDescent="0.3">
      <c r="A347" s="47" t="s">
        <v>952</v>
      </c>
      <c r="B347" s="47" t="s">
        <v>1341</v>
      </c>
      <c r="C347" s="5">
        <f t="shared" si="53"/>
        <v>473</v>
      </c>
      <c r="D347" s="5">
        <f t="shared" si="54"/>
        <v>0</v>
      </c>
      <c r="E347" s="5">
        <f t="shared" si="52"/>
        <v>57</v>
      </c>
      <c r="F347" s="5">
        <v>54</v>
      </c>
      <c r="G347" s="5">
        <f t="shared" si="55"/>
        <v>1</v>
      </c>
      <c r="H347" s="1"/>
      <c r="I347" s="40"/>
      <c r="J347" s="36"/>
      <c r="K347" s="36"/>
      <c r="L347" s="36"/>
      <c r="M347" s="36"/>
      <c r="N347" s="36"/>
      <c r="S347" s="41"/>
      <c r="T347" s="36"/>
      <c r="W347" s="36"/>
      <c r="AA347" s="19">
        <v>57</v>
      </c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8"/>
      <c r="AP347" s="8"/>
      <c r="AQ347" s="8"/>
      <c r="AR347" s="8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</row>
    <row r="348" spans="1:62" x14ac:dyDescent="0.3">
      <c r="A348" s="47" t="s">
        <v>953</v>
      </c>
      <c r="B348" s="47" t="s">
        <v>1341</v>
      </c>
      <c r="C348" s="5">
        <f t="shared" si="53"/>
        <v>497</v>
      </c>
      <c r="D348" s="5">
        <f t="shared" si="54"/>
        <v>0</v>
      </c>
      <c r="E348" s="5">
        <f t="shared" si="52"/>
        <v>51</v>
      </c>
      <c r="F348" s="5">
        <v>60</v>
      </c>
      <c r="G348" s="5">
        <f t="shared" si="55"/>
        <v>1</v>
      </c>
      <c r="H348" s="1"/>
      <c r="I348" s="40"/>
      <c r="J348" s="36"/>
      <c r="K348" s="36"/>
      <c r="L348" s="36"/>
      <c r="M348" s="36"/>
      <c r="N348" s="36"/>
      <c r="S348" s="41"/>
      <c r="T348" s="36"/>
      <c r="W348" s="36"/>
      <c r="AA348" s="19">
        <v>51</v>
      </c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8"/>
      <c r="AP348" s="8"/>
      <c r="AQ348" s="8"/>
      <c r="AR348" s="8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</row>
    <row r="349" spans="1:62" x14ac:dyDescent="0.3">
      <c r="A349" s="47" t="s">
        <v>922</v>
      </c>
      <c r="B349" s="47" t="s">
        <v>1345</v>
      </c>
      <c r="C349" s="5">
        <f t="shared" si="53"/>
        <v>320</v>
      </c>
      <c r="D349" s="5">
        <f t="shared" si="54"/>
        <v>0</v>
      </c>
      <c r="E349" s="5">
        <f t="shared" si="52"/>
        <v>150</v>
      </c>
      <c r="F349" s="5">
        <v>30</v>
      </c>
      <c r="G349" s="5">
        <f t="shared" si="55"/>
        <v>2</v>
      </c>
      <c r="H349" s="1"/>
      <c r="I349" s="40"/>
      <c r="J349" s="36"/>
      <c r="K349" s="36"/>
      <c r="L349" s="36"/>
      <c r="M349" s="36"/>
      <c r="N349" s="36"/>
      <c r="S349" s="41"/>
      <c r="T349" s="36"/>
      <c r="W349" s="36"/>
      <c r="Z349" s="19">
        <v>103</v>
      </c>
      <c r="AA349" s="36">
        <v>47</v>
      </c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8"/>
      <c r="AP349" s="8"/>
      <c r="AQ349" s="8"/>
      <c r="AR349" s="8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</row>
    <row r="350" spans="1:62" x14ac:dyDescent="0.3">
      <c r="A350" s="47" t="s">
        <v>926</v>
      </c>
      <c r="B350" s="47" t="s">
        <v>1439</v>
      </c>
      <c r="C350" s="5">
        <f t="shared" si="53"/>
        <v>337</v>
      </c>
      <c r="D350" s="5">
        <f t="shared" si="54"/>
        <v>0</v>
      </c>
      <c r="E350" s="5">
        <f t="shared" si="52"/>
        <v>137</v>
      </c>
      <c r="F350" s="5">
        <v>34</v>
      </c>
      <c r="G350" s="5">
        <f t="shared" si="55"/>
        <v>2</v>
      </c>
      <c r="H350" s="1"/>
      <c r="I350" s="40"/>
      <c r="J350" s="36"/>
      <c r="K350" s="36"/>
      <c r="L350" s="36"/>
      <c r="M350" s="36"/>
      <c r="N350" s="36"/>
      <c r="S350" s="41"/>
      <c r="T350" s="36"/>
      <c r="W350" s="36"/>
      <c r="Z350" s="19">
        <v>92</v>
      </c>
      <c r="AA350" s="36">
        <v>45</v>
      </c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8"/>
      <c r="AP350" s="8"/>
      <c r="AQ350" s="8"/>
      <c r="AR350" s="8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</row>
    <row r="351" spans="1:62" x14ac:dyDescent="0.3">
      <c r="A351" s="47" t="s">
        <v>921</v>
      </c>
      <c r="B351" s="47" t="s">
        <v>1345</v>
      </c>
      <c r="C351" s="5">
        <f t="shared" si="53"/>
        <v>321</v>
      </c>
      <c r="D351" s="5">
        <f>AR351</f>
        <v>0</v>
      </c>
      <c r="E351" s="5">
        <f>SUM(I351:BJ351)</f>
        <v>149</v>
      </c>
      <c r="F351" s="5">
        <v>29</v>
      </c>
      <c r="G351" s="5">
        <f>H351+COUNT(I351:BJ351)</f>
        <v>2</v>
      </c>
      <c r="H351" s="1"/>
      <c r="I351" s="40"/>
      <c r="J351" s="36"/>
      <c r="K351" s="36"/>
      <c r="L351" s="36"/>
      <c r="M351" s="36"/>
      <c r="N351" s="36"/>
      <c r="S351" s="41"/>
      <c r="T351" s="36"/>
      <c r="W351" s="36"/>
      <c r="Z351" s="19">
        <v>104</v>
      </c>
      <c r="AA351" s="36">
        <v>45</v>
      </c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8"/>
      <c r="AP351" s="8"/>
      <c r="AQ351" s="8"/>
      <c r="AR351" s="8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</row>
    <row r="352" spans="1:62" x14ac:dyDescent="0.3">
      <c r="A352" s="47" t="s">
        <v>534</v>
      </c>
      <c r="B352" s="47" t="s">
        <v>1438</v>
      </c>
      <c r="C352" s="5">
        <f t="shared" si="53"/>
        <v>243</v>
      </c>
      <c r="D352" s="5">
        <f t="shared" si="54"/>
        <v>0</v>
      </c>
      <c r="E352" s="5">
        <f t="shared" si="52"/>
        <v>278</v>
      </c>
      <c r="F352" s="5">
        <v>32</v>
      </c>
      <c r="G352" s="5">
        <f t="shared" si="55"/>
        <v>20</v>
      </c>
      <c r="H352" s="1">
        <v>13</v>
      </c>
      <c r="I352" s="42"/>
      <c r="J352" s="38"/>
      <c r="K352" s="38"/>
      <c r="L352" s="38"/>
      <c r="M352" s="38"/>
      <c r="N352" s="38"/>
      <c r="O352" s="38"/>
      <c r="P352" s="38"/>
      <c r="Q352" s="38"/>
      <c r="R352" s="38"/>
      <c r="S352" s="42"/>
      <c r="T352" s="37">
        <v>30</v>
      </c>
      <c r="U352" s="36">
        <v>40</v>
      </c>
      <c r="V352" s="36">
        <v>41</v>
      </c>
      <c r="W352" s="36">
        <v>41</v>
      </c>
      <c r="X352" s="36">
        <v>39</v>
      </c>
      <c r="Y352" s="36">
        <v>43</v>
      </c>
      <c r="Z352" s="38"/>
      <c r="AA352" s="37">
        <v>44</v>
      </c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8"/>
      <c r="AP352" s="8"/>
      <c r="AQ352" s="8"/>
      <c r="AR352" s="8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</row>
    <row r="353" spans="1:62" x14ac:dyDescent="0.3">
      <c r="A353" s="47" t="s">
        <v>267</v>
      </c>
      <c r="B353" s="47" t="s">
        <v>1437</v>
      </c>
      <c r="C353" s="5">
        <f t="shared" si="53"/>
        <v>354</v>
      </c>
      <c r="D353" s="5">
        <f t="shared" si="54"/>
        <v>0</v>
      </c>
      <c r="E353" s="5">
        <f t="shared" si="52"/>
        <v>123</v>
      </c>
      <c r="F353" s="5">
        <v>23</v>
      </c>
      <c r="G353" s="5">
        <f t="shared" si="55"/>
        <v>9</v>
      </c>
      <c r="H353" s="1">
        <v>7</v>
      </c>
      <c r="I353" s="42"/>
      <c r="J353" s="38"/>
      <c r="K353" s="38"/>
      <c r="L353" s="38"/>
      <c r="M353" s="38"/>
      <c r="N353" s="38"/>
      <c r="O353" s="38"/>
      <c r="P353" s="38"/>
      <c r="Q353" s="38"/>
      <c r="R353" s="38"/>
      <c r="S353" s="42"/>
      <c r="T353" s="38"/>
      <c r="U353" s="38"/>
      <c r="V353" s="38"/>
      <c r="W353" s="38"/>
      <c r="X353" s="38"/>
      <c r="Y353" s="38"/>
      <c r="Z353" s="37">
        <v>81</v>
      </c>
      <c r="AA353" s="36">
        <v>42</v>
      </c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8"/>
      <c r="AP353" s="8"/>
      <c r="AQ353" s="8"/>
      <c r="AR353" s="8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</row>
    <row r="354" spans="1:62" x14ac:dyDescent="0.3">
      <c r="A354" s="47" t="s">
        <v>955</v>
      </c>
      <c r="B354" s="47" t="s">
        <v>1341</v>
      </c>
      <c r="C354" s="5">
        <f t="shared" si="53"/>
        <v>546</v>
      </c>
      <c r="D354" s="5">
        <f t="shared" si="54"/>
        <v>0</v>
      </c>
      <c r="E354" s="5">
        <f t="shared" si="52"/>
        <v>42</v>
      </c>
      <c r="F354" s="5">
        <v>84</v>
      </c>
      <c r="G354" s="5">
        <f t="shared" si="55"/>
        <v>1</v>
      </c>
      <c r="H354" s="1"/>
      <c r="I354" s="40"/>
      <c r="J354" s="36"/>
      <c r="K354" s="36"/>
      <c r="L354" s="36"/>
      <c r="M354" s="36"/>
      <c r="N354" s="36"/>
      <c r="S354" s="41"/>
      <c r="T354" s="36"/>
      <c r="W354" s="36"/>
      <c r="AA354" s="19">
        <v>42</v>
      </c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8"/>
      <c r="AP354" s="8"/>
      <c r="AQ354" s="8"/>
      <c r="AR354" s="8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</row>
    <row r="355" spans="1:62" x14ac:dyDescent="0.3">
      <c r="A355" s="47" t="s">
        <v>285</v>
      </c>
      <c r="B355" s="47" t="s">
        <v>1436</v>
      </c>
      <c r="C355" s="5">
        <f t="shared" si="53"/>
        <v>379</v>
      </c>
      <c r="D355" s="5">
        <f t="shared" si="54"/>
        <v>0</v>
      </c>
      <c r="E355" s="5">
        <f t="shared" si="52"/>
        <v>106</v>
      </c>
      <c r="F355" s="5">
        <v>48</v>
      </c>
      <c r="G355" s="5">
        <f t="shared" si="55"/>
        <v>6</v>
      </c>
      <c r="H355" s="1">
        <v>4</v>
      </c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8"/>
      <c r="V355" s="38"/>
      <c r="W355" s="38"/>
      <c r="X355" s="38"/>
      <c r="Y355" s="38"/>
      <c r="Z355" s="37">
        <v>65</v>
      </c>
      <c r="AA355" s="36">
        <v>41</v>
      </c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8"/>
      <c r="AP355" s="8"/>
      <c r="AQ355" s="8"/>
      <c r="AR355" s="8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</row>
    <row r="356" spans="1:62" x14ac:dyDescent="0.3">
      <c r="A356" s="47" t="s">
        <v>956</v>
      </c>
      <c r="B356" s="47" t="s">
        <v>1336</v>
      </c>
      <c r="C356" s="5">
        <f t="shared" si="53"/>
        <v>553</v>
      </c>
      <c r="D356" s="5">
        <f t="shared" si="54"/>
        <v>0</v>
      </c>
      <c r="E356" s="5">
        <f t="shared" si="52"/>
        <v>41</v>
      </c>
      <c r="F356" s="5">
        <v>87</v>
      </c>
      <c r="G356" s="5">
        <f t="shared" si="55"/>
        <v>1</v>
      </c>
      <c r="H356" s="1"/>
      <c r="I356" s="40"/>
      <c r="J356" s="36"/>
      <c r="K356" s="36"/>
      <c r="L356" s="36"/>
      <c r="M356" s="36"/>
      <c r="N356" s="36"/>
      <c r="S356" s="41"/>
      <c r="T356" s="36"/>
      <c r="W356" s="36"/>
      <c r="AA356" s="19">
        <v>41</v>
      </c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8"/>
      <c r="AP356" s="8"/>
      <c r="AQ356" s="8"/>
      <c r="AR356" s="8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</row>
    <row r="357" spans="1:62" x14ac:dyDescent="0.3">
      <c r="A357" s="47" t="s">
        <v>957</v>
      </c>
      <c r="B357" s="47" t="s">
        <v>1341</v>
      </c>
      <c r="C357" s="5">
        <f t="shared" si="53"/>
        <v>560</v>
      </c>
      <c r="D357" s="5">
        <f t="shared" si="54"/>
        <v>0</v>
      </c>
      <c r="E357" s="5">
        <f t="shared" si="52"/>
        <v>40</v>
      </c>
      <c r="F357" s="5">
        <v>88</v>
      </c>
      <c r="G357" s="5">
        <f t="shared" si="55"/>
        <v>1</v>
      </c>
      <c r="H357" s="1"/>
      <c r="I357" s="40"/>
      <c r="J357" s="36"/>
      <c r="K357" s="36"/>
      <c r="L357" s="36"/>
      <c r="M357" s="36"/>
      <c r="N357" s="36"/>
      <c r="S357" s="41"/>
      <c r="T357" s="36"/>
      <c r="W357" s="36"/>
      <c r="AA357" s="19">
        <v>40</v>
      </c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8"/>
      <c r="AP357" s="8"/>
      <c r="AQ357" s="8"/>
      <c r="AR357" s="8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</row>
    <row r="358" spans="1:62" x14ac:dyDescent="0.3">
      <c r="A358" s="47" t="s">
        <v>925</v>
      </c>
      <c r="B358" s="47" t="s">
        <v>1434</v>
      </c>
      <c r="C358" s="5">
        <f t="shared" si="53"/>
        <v>343</v>
      </c>
      <c r="D358" s="5">
        <f t="shared" si="54"/>
        <v>0</v>
      </c>
      <c r="E358" s="5">
        <f t="shared" si="52"/>
        <v>134</v>
      </c>
      <c r="F358" s="5">
        <v>33</v>
      </c>
      <c r="G358" s="5">
        <f t="shared" si="55"/>
        <v>2</v>
      </c>
      <c r="H358" s="1"/>
      <c r="I358" s="40"/>
      <c r="J358" s="36"/>
      <c r="K358" s="36"/>
      <c r="L358" s="36"/>
      <c r="M358" s="36"/>
      <c r="N358" s="36"/>
      <c r="S358" s="41"/>
      <c r="T358" s="36"/>
      <c r="W358" s="36"/>
      <c r="Z358" s="19">
        <v>95</v>
      </c>
      <c r="AA358" s="36">
        <v>39</v>
      </c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8"/>
      <c r="AP358" s="8"/>
      <c r="AQ358" s="8"/>
      <c r="AR358" s="8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</row>
    <row r="359" spans="1:62" x14ac:dyDescent="0.3">
      <c r="A359" s="47" t="s">
        <v>933</v>
      </c>
      <c r="B359" s="47" t="s">
        <v>1345</v>
      </c>
      <c r="C359" s="5">
        <f t="shared" si="53"/>
        <v>376</v>
      </c>
      <c r="D359" s="5">
        <f t="shared" si="54"/>
        <v>0</v>
      </c>
      <c r="E359" s="5">
        <f t="shared" si="52"/>
        <v>109</v>
      </c>
      <c r="F359" s="5">
        <v>52</v>
      </c>
      <c r="G359" s="5">
        <f t="shared" si="55"/>
        <v>2</v>
      </c>
      <c r="H359" s="1"/>
      <c r="I359" s="40"/>
      <c r="J359" s="36"/>
      <c r="K359" s="36"/>
      <c r="L359" s="36"/>
      <c r="M359" s="36"/>
      <c r="N359" s="36"/>
      <c r="S359" s="41"/>
      <c r="T359" s="36"/>
      <c r="W359" s="36"/>
      <c r="Z359" s="19">
        <v>70</v>
      </c>
      <c r="AA359" s="36">
        <v>39</v>
      </c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8"/>
      <c r="AP359" s="8"/>
      <c r="AQ359" s="8"/>
      <c r="AR359" s="8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</row>
    <row r="360" spans="1:62" x14ac:dyDescent="0.3">
      <c r="A360" s="47" t="s">
        <v>929</v>
      </c>
      <c r="B360" s="47" t="s">
        <v>1345</v>
      </c>
      <c r="C360" s="5">
        <f t="shared" si="53"/>
        <v>366</v>
      </c>
      <c r="D360" s="5">
        <f t="shared" si="54"/>
        <v>0</v>
      </c>
      <c r="E360" s="5">
        <f t="shared" si="52"/>
        <v>114</v>
      </c>
      <c r="F360" s="5">
        <v>43</v>
      </c>
      <c r="G360" s="5">
        <f t="shared" si="55"/>
        <v>2</v>
      </c>
      <c r="H360" s="1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76</v>
      </c>
      <c r="AA360" s="36">
        <v>38</v>
      </c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8"/>
      <c r="AP360" s="8"/>
      <c r="AQ360" s="8"/>
      <c r="AR360" s="8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</row>
    <row r="361" spans="1:62" x14ac:dyDescent="0.3">
      <c r="A361" s="47" t="s">
        <v>781</v>
      </c>
      <c r="B361" s="47" t="s">
        <v>1201</v>
      </c>
      <c r="C361" s="5">
        <f t="shared" si="53"/>
        <v>191</v>
      </c>
      <c r="D361" s="5">
        <f t="shared" si="54"/>
        <v>0</v>
      </c>
      <c r="E361" s="5">
        <f t="shared" si="52"/>
        <v>417</v>
      </c>
      <c r="F361" s="5">
        <v>71</v>
      </c>
      <c r="G361" s="5">
        <f t="shared" si="55"/>
        <v>11</v>
      </c>
      <c r="H361" s="1"/>
      <c r="I361" s="40"/>
      <c r="J361" s="36"/>
      <c r="K361" s="36"/>
      <c r="L361" s="36"/>
      <c r="M361" s="36"/>
      <c r="N361" s="19">
        <v>37</v>
      </c>
      <c r="O361" s="36">
        <v>37</v>
      </c>
      <c r="P361" s="36">
        <v>33</v>
      </c>
      <c r="Q361" s="36">
        <v>34</v>
      </c>
      <c r="R361" s="38"/>
      <c r="S361" s="42"/>
      <c r="T361" s="37">
        <v>31</v>
      </c>
      <c r="U361" s="36">
        <v>45</v>
      </c>
      <c r="V361" s="36">
        <v>43</v>
      </c>
      <c r="W361" s="36">
        <v>39</v>
      </c>
      <c r="X361" s="36">
        <v>35</v>
      </c>
      <c r="Y361" s="36">
        <v>45</v>
      </c>
      <c r="Z361" s="38"/>
      <c r="AA361" s="37">
        <v>38</v>
      </c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8"/>
      <c r="AP361" s="8"/>
      <c r="AQ361" s="8"/>
      <c r="AR361" s="8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</row>
    <row r="362" spans="1:62" x14ac:dyDescent="0.3">
      <c r="A362" s="47" t="s">
        <v>958</v>
      </c>
      <c r="B362" s="47" t="s">
        <v>1435</v>
      </c>
      <c r="C362" s="5">
        <f t="shared" si="53"/>
        <v>579</v>
      </c>
      <c r="D362" s="5">
        <f t="shared" si="54"/>
        <v>0</v>
      </c>
      <c r="E362" s="5">
        <f t="shared" si="52"/>
        <v>38</v>
      </c>
      <c r="F362" s="5">
        <v>100</v>
      </c>
      <c r="G362" s="5">
        <f t="shared" si="55"/>
        <v>1</v>
      </c>
      <c r="H362" s="1"/>
      <c r="I362" s="40"/>
      <c r="J362" s="36"/>
      <c r="K362" s="36"/>
      <c r="L362" s="36"/>
      <c r="M362" s="36"/>
      <c r="N362" s="36"/>
      <c r="S362" s="41"/>
      <c r="T362" s="36"/>
      <c r="W362" s="36"/>
      <c r="AA362" s="19">
        <v>38</v>
      </c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8"/>
      <c r="AP362" s="8"/>
      <c r="AQ362" s="8"/>
      <c r="AR362" s="8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</row>
    <row r="363" spans="1:62" x14ac:dyDescent="0.3">
      <c r="A363" s="47" t="s">
        <v>927</v>
      </c>
      <c r="B363" s="47" t="s">
        <v>1433</v>
      </c>
      <c r="C363" s="5">
        <f t="shared" si="53"/>
        <v>410</v>
      </c>
      <c r="D363" s="5">
        <f t="shared" si="54"/>
        <v>0</v>
      </c>
      <c r="E363" s="5">
        <f t="shared" si="52"/>
        <v>87</v>
      </c>
      <c r="F363" s="5">
        <v>36</v>
      </c>
      <c r="G363" s="5">
        <f t="shared" si="55"/>
        <v>1</v>
      </c>
      <c r="H363" s="1"/>
      <c r="I363" s="40"/>
      <c r="J363" s="36"/>
      <c r="K363" s="36"/>
      <c r="L363" s="36"/>
      <c r="M363" s="36"/>
      <c r="N363" s="36"/>
      <c r="S363" s="41"/>
      <c r="T363" s="36"/>
      <c r="W363" s="36"/>
      <c r="Z363" s="19">
        <v>87</v>
      </c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8"/>
      <c r="AP363" s="8"/>
      <c r="AQ363" s="8"/>
      <c r="AR363" s="8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</row>
    <row r="364" spans="1:62" x14ac:dyDescent="0.3">
      <c r="A364" s="47" t="s">
        <v>928</v>
      </c>
      <c r="B364" s="47" t="s">
        <v>1258</v>
      </c>
      <c r="C364" s="5">
        <f t="shared" si="53"/>
        <v>414</v>
      </c>
      <c r="D364" s="5">
        <f t="shared" si="54"/>
        <v>0</v>
      </c>
      <c r="E364" s="5">
        <f t="shared" si="52"/>
        <v>85</v>
      </c>
      <c r="F364" s="5">
        <v>5</v>
      </c>
      <c r="G364" s="5">
        <f t="shared" si="55"/>
        <v>21</v>
      </c>
      <c r="H364" s="1">
        <v>20</v>
      </c>
      <c r="I364" s="42"/>
      <c r="J364" s="38"/>
      <c r="K364" s="38"/>
      <c r="L364" s="38"/>
      <c r="M364" s="38"/>
      <c r="N364" s="38"/>
      <c r="O364" s="38"/>
      <c r="P364" s="38"/>
      <c r="Q364" s="38"/>
      <c r="R364" s="38"/>
      <c r="S364" s="42"/>
      <c r="T364" s="38"/>
      <c r="U364" s="38"/>
      <c r="V364" s="38"/>
      <c r="W364" s="38"/>
      <c r="X364" s="38"/>
      <c r="Y364" s="38"/>
      <c r="Z364" s="37">
        <v>85</v>
      </c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8"/>
      <c r="AP364" s="8"/>
      <c r="AQ364" s="8"/>
      <c r="AR364" s="8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</row>
    <row r="365" spans="1:62" x14ac:dyDescent="0.3">
      <c r="A365" s="47" t="s">
        <v>930</v>
      </c>
      <c r="B365" s="47" t="s">
        <v>1345</v>
      </c>
      <c r="C365" s="5">
        <f t="shared" si="53"/>
        <v>426</v>
      </c>
      <c r="D365" s="5">
        <f t="shared" si="54"/>
        <v>0</v>
      </c>
      <c r="E365" s="5">
        <f t="shared" si="52"/>
        <v>74</v>
      </c>
      <c r="F365" s="5">
        <v>46</v>
      </c>
      <c r="G365" s="5">
        <f t="shared" si="55"/>
        <v>1</v>
      </c>
      <c r="H365" s="1"/>
      <c r="I365" s="40"/>
      <c r="J365" s="36"/>
      <c r="K365" s="36"/>
      <c r="L365" s="36"/>
      <c r="M365" s="36"/>
      <c r="N365" s="36"/>
      <c r="S365" s="41"/>
      <c r="T365" s="36"/>
      <c r="W365" s="36"/>
      <c r="Z365" s="19">
        <v>74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8"/>
      <c r="AP365" s="8"/>
      <c r="AQ365" s="8"/>
      <c r="AR365" s="8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</row>
    <row r="366" spans="1:62" x14ac:dyDescent="0.3">
      <c r="A366" s="47" t="s">
        <v>931</v>
      </c>
      <c r="B366" s="47" t="s">
        <v>1432</v>
      </c>
      <c r="C366" s="5">
        <f t="shared" si="53"/>
        <v>428</v>
      </c>
      <c r="D366" s="5">
        <f t="shared" si="54"/>
        <v>0</v>
      </c>
      <c r="E366" s="5">
        <f t="shared" si="52"/>
        <v>73</v>
      </c>
      <c r="F366" s="5">
        <v>34</v>
      </c>
      <c r="G366" s="5">
        <f t="shared" si="55"/>
        <v>21</v>
      </c>
      <c r="H366" s="1">
        <v>20</v>
      </c>
      <c r="I366" s="42"/>
      <c r="J366" s="38"/>
      <c r="K366" s="38"/>
      <c r="L366" s="38"/>
      <c r="M366" s="38"/>
      <c r="N366" s="38"/>
      <c r="O366" s="38"/>
      <c r="P366" s="38"/>
      <c r="Q366" s="38"/>
      <c r="R366" s="38"/>
      <c r="S366" s="42"/>
      <c r="T366" s="38"/>
      <c r="U366" s="38"/>
      <c r="V366" s="38"/>
      <c r="W366" s="38"/>
      <c r="X366" s="38"/>
      <c r="Y366" s="38"/>
      <c r="Z366" s="37">
        <v>73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8"/>
      <c r="AP366" s="8"/>
      <c r="AQ366" s="8"/>
      <c r="AR366" s="8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</row>
    <row r="367" spans="1:62" x14ac:dyDescent="0.3">
      <c r="A367" s="47" t="s">
        <v>932</v>
      </c>
      <c r="B367" s="47" t="s">
        <v>1431</v>
      </c>
      <c r="C367" s="5">
        <f t="shared" si="53"/>
        <v>428</v>
      </c>
      <c r="D367" s="5">
        <f t="shared" si="54"/>
        <v>0</v>
      </c>
      <c r="E367" s="5">
        <f t="shared" si="52"/>
        <v>73</v>
      </c>
      <c r="F367" s="5">
        <v>5</v>
      </c>
      <c r="G367" s="5">
        <f t="shared" si="55"/>
        <v>29</v>
      </c>
      <c r="H367" s="1">
        <v>28</v>
      </c>
      <c r="I367" s="42"/>
      <c r="J367" s="38"/>
      <c r="K367" s="38"/>
      <c r="L367" s="38"/>
      <c r="M367" s="38"/>
      <c r="N367" s="38"/>
      <c r="O367" s="38"/>
      <c r="P367" s="38"/>
      <c r="Q367" s="38"/>
      <c r="R367" s="38"/>
      <c r="S367" s="42"/>
      <c r="T367" s="38"/>
      <c r="U367" s="38"/>
      <c r="V367" s="38"/>
      <c r="W367" s="38"/>
      <c r="X367" s="38"/>
      <c r="Y367" s="38"/>
      <c r="Z367" s="37">
        <v>73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8"/>
      <c r="AP367" s="8"/>
      <c r="AQ367" s="8"/>
      <c r="AR367" s="8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</row>
    <row r="368" spans="1:62" x14ac:dyDescent="0.3">
      <c r="A368" s="47" t="s">
        <v>934</v>
      </c>
      <c r="B368" s="47" t="s">
        <v>1345</v>
      </c>
      <c r="C368" s="5">
        <f t="shared" si="53"/>
        <v>436</v>
      </c>
      <c r="D368" s="5">
        <f t="shared" si="54"/>
        <v>0</v>
      </c>
      <c r="E368" s="5">
        <f t="shared" ref="E368:E431" si="56">SUM(I368:BJ368)</f>
        <v>68</v>
      </c>
      <c r="F368" s="5">
        <v>53</v>
      </c>
      <c r="G368" s="5">
        <f t="shared" si="55"/>
        <v>1</v>
      </c>
      <c r="H368" s="1"/>
      <c r="I368" s="40"/>
      <c r="J368" s="36"/>
      <c r="K368" s="36"/>
      <c r="L368" s="36"/>
      <c r="M368" s="36"/>
      <c r="N368" s="36"/>
      <c r="S368" s="41"/>
      <c r="T368" s="36"/>
      <c r="W368" s="36"/>
      <c r="Z368" s="19">
        <v>68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8"/>
      <c r="AP368" s="8"/>
      <c r="AQ368" s="8"/>
      <c r="AR368" s="8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</row>
    <row r="369" spans="1:62" x14ac:dyDescent="0.3">
      <c r="A369" s="47" t="s">
        <v>935</v>
      </c>
      <c r="B369" s="47" t="s">
        <v>1345</v>
      </c>
      <c r="C369" s="5">
        <f t="shared" si="53"/>
        <v>443</v>
      </c>
      <c r="D369" s="5">
        <f t="shared" si="54"/>
        <v>0</v>
      </c>
      <c r="E369" s="5">
        <f t="shared" si="56"/>
        <v>66</v>
      </c>
      <c r="F369" s="5">
        <v>59</v>
      </c>
      <c r="G369" s="5">
        <f t="shared" si="55"/>
        <v>1</v>
      </c>
      <c r="H369" s="1"/>
      <c r="I369" s="40"/>
      <c r="J369" s="36"/>
      <c r="K369" s="36"/>
      <c r="L369" s="36"/>
      <c r="M369" s="36"/>
      <c r="N369" s="36"/>
      <c r="S369" s="41"/>
      <c r="T369" s="36"/>
      <c r="W369" s="36"/>
      <c r="Z369" s="19">
        <v>66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8"/>
      <c r="AP369" s="8"/>
      <c r="AQ369" s="8"/>
      <c r="AR369" s="8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</row>
    <row r="370" spans="1:62" x14ac:dyDescent="0.3">
      <c r="A370" s="47" t="s">
        <v>272</v>
      </c>
      <c r="B370" s="47" t="s">
        <v>1523</v>
      </c>
      <c r="C370" s="5">
        <f t="shared" si="53"/>
        <v>452</v>
      </c>
      <c r="D370" s="5">
        <f t="shared" si="54"/>
        <v>0</v>
      </c>
      <c r="E370" s="5">
        <f t="shared" si="56"/>
        <v>63</v>
      </c>
      <c r="F370" s="5">
        <v>32</v>
      </c>
      <c r="G370" s="5">
        <f t="shared" si="55"/>
        <v>7</v>
      </c>
      <c r="H370" s="1">
        <v>6</v>
      </c>
      <c r="I370" s="42"/>
      <c r="J370" s="38"/>
      <c r="K370" s="38"/>
      <c r="L370" s="38"/>
      <c r="M370" s="38"/>
      <c r="N370" s="38"/>
      <c r="O370" s="38"/>
      <c r="P370" s="38"/>
      <c r="Q370" s="38"/>
      <c r="R370" s="38"/>
      <c r="S370" s="42"/>
      <c r="T370" s="38"/>
      <c r="U370" s="38"/>
      <c r="V370" s="38"/>
      <c r="W370" s="38"/>
      <c r="X370" s="38"/>
      <c r="Y370" s="38"/>
      <c r="Z370" s="37">
        <v>63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8"/>
      <c r="AP370" s="8"/>
      <c r="AQ370" s="8"/>
      <c r="AR370" s="8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</row>
    <row r="371" spans="1:62" x14ac:dyDescent="0.3">
      <c r="A371" s="47" t="s">
        <v>936</v>
      </c>
      <c r="B371" s="47" t="s">
        <v>1430</v>
      </c>
      <c r="C371" s="5">
        <f t="shared" si="53"/>
        <v>452</v>
      </c>
      <c r="D371" s="5">
        <f t="shared" si="54"/>
        <v>0</v>
      </c>
      <c r="E371" s="5">
        <f t="shared" si="56"/>
        <v>63</v>
      </c>
      <c r="F371" s="5">
        <v>64</v>
      </c>
      <c r="G371" s="5">
        <f t="shared" si="55"/>
        <v>1</v>
      </c>
      <c r="H371" s="1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63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8"/>
      <c r="AP371" s="8"/>
      <c r="AQ371" s="8"/>
      <c r="AR371" s="8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</row>
    <row r="372" spans="1:62" x14ac:dyDescent="0.3">
      <c r="A372" s="47" t="s">
        <v>288</v>
      </c>
      <c r="B372" s="47" t="s">
        <v>1258</v>
      </c>
      <c r="C372" s="5">
        <f t="shared" si="53"/>
        <v>455</v>
      </c>
      <c r="D372" s="5">
        <f t="shared" si="54"/>
        <v>0</v>
      </c>
      <c r="E372" s="5">
        <f t="shared" si="56"/>
        <v>62</v>
      </c>
      <c r="F372" s="5">
        <v>51</v>
      </c>
      <c r="G372" s="5">
        <f t="shared" si="55"/>
        <v>5</v>
      </c>
      <c r="H372" s="1">
        <v>4</v>
      </c>
      <c r="I372" s="42"/>
      <c r="J372" s="38"/>
      <c r="K372" s="38"/>
      <c r="L372" s="38"/>
      <c r="M372" s="38"/>
      <c r="N372" s="38"/>
      <c r="O372" s="38"/>
      <c r="P372" s="38"/>
      <c r="Q372" s="38"/>
      <c r="R372" s="38"/>
      <c r="S372" s="42"/>
      <c r="T372" s="38"/>
      <c r="U372" s="38"/>
      <c r="V372" s="38"/>
      <c r="W372" s="38"/>
      <c r="X372" s="38"/>
      <c r="Y372" s="38"/>
      <c r="Z372" s="37">
        <v>62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8"/>
      <c r="AP372" s="8"/>
      <c r="AQ372" s="8"/>
      <c r="AR372" s="8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</row>
    <row r="373" spans="1:62" x14ac:dyDescent="0.3">
      <c r="A373" s="47" t="s">
        <v>269</v>
      </c>
      <c r="B373" s="47" t="s">
        <v>1429</v>
      </c>
      <c r="C373" s="5">
        <f t="shared" si="53"/>
        <v>455</v>
      </c>
      <c r="D373" s="5">
        <f t="shared" si="54"/>
        <v>0</v>
      </c>
      <c r="E373" s="5">
        <f t="shared" si="56"/>
        <v>62</v>
      </c>
      <c r="F373" s="5">
        <v>31</v>
      </c>
      <c r="G373" s="5">
        <f t="shared" si="55"/>
        <v>6</v>
      </c>
      <c r="H373" s="1">
        <v>5</v>
      </c>
      <c r="I373" s="42"/>
      <c r="J373" s="38"/>
      <c r="K373" s="38"/>
      <c r="L373" s="38"/>
      <c r="M373" s="38"/>
      <c r="N373" s="38"/>
      <c r="O373" s="38"/>
      <c r="P373" s="38"/>
      <c r="Q373" s="38"/>
      <c r="R373" s="38"/>
      <c r="S373" s="42"/>
      <c r="T373" s="38"/>
      <c r="U373" s="38"/>
      <c r="V373" s="38"/>
      <c r="W373" s="38"/>
      <c r="X373" s="38"/>
      <c r="Y373" s="38"/>
      <c r="Z373" s="37">
        <v>62</v>
      </c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8"/>
      <c r="AP373" s="8"/>
      <c r="AQ373" s="8"/>
      <c r="AR373" s="8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</row>
    <row r="374" spans="1:62" x14ac:dyDescent="0.3">
      <c r="A374" s="47" t="s">
        <v>937</v>
      </c>
      <c r="B374" s="47" t="s">
        <v>1345</v>
      </c>
      <c r="C374" s="5">
        <f t="shared" si="53"/>
        <v>455</v>
      </c>
      <c r="D374" s="5">
        <f t="shared" si="54"/>
        <v>0</v>
      </c>
      <c r="E374" s="5">
        <f t="shared" si="56"/>
        <v>62</v>
      </c>
      <c r="F374" s="5">
        <v>68</v>
      </c>
      <c r="G374" s="5">
        <f t="shared" si="55"/>
        <v>1</v>
      </c>
      <c r="H374" s="1"/>
      <c r="I374" s="40"/>
      <c r="J374" s="36"/>
      <c r="K374" s="36"/>
      <c r="L374" s="36"/>
      <c r="M374" s="36"/>
      <c r="N374" s="36"/>
      <c r="S374" s="41"/>
      <c r="T374" s="36"/>
      <c r="W374" s="36"/>
      <c r="Z374" s="19">
        <v>62</v>
      </c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8"/>
      <c r="AP374" s="8"/>
      <c r="AQ374" s="8"/>
      <c r="AR374" s="8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</row>
    <row r="375" spans="1:62" x14ac:dyDescent="0.3">
      <c r="A375" s="47" t="s">
        <v>938</v>
      </c>
      <c r="B375" s="47" t="s">
        <v>1427</v>
      </c>
      <c r="C375" s="5">
        <f t="shared" si="53"/>
        <v>455</v>
      </c>
      <c r="D375" s="5">
        <f t="shared" si="54"/>
        <v>0</v>
      </c>
      <c r="E375" s="5">
        <f t="shared" si="56"/>
        <v>62</v>
      </c>
      <c r="F375" s="5">
        <v>69</v>
      </c>
      <c r="G375" s="5">
        <f t="shared" si="55"/>
        <v>1</v>
      </c>
      <c r="H375" s="1"/>
      <c r="I375" s="40"/>
      <c r="J375" s="36"/>
      <c r="K375" s="36"/>
      <c r="L375" s="36"/>
      <c r="M375" s="36"/>
      <c r="N375" s="36"/>
      <c r="S375" s="41"/>
      <c r="T375" s="36"/>
      <c r="W375" s="36"/>
      <c r="Z375" s="19">
        <v>62</v>
      </c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8"/>
      <c r="AP375" s="8"/>
      <c r="AQ375" s="8"/>
      <c r="AR375" s="8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</row>
    <row r="376" spans="1:62" x14ac:dyDescent="0.3">
      <c r="A376" s="47" t="s">
        <v>278</v>
      </c>
      <c r="B376" s="47" t="s">
        <v>1258</v>
      </c>
      <c r="C376" s="5">
        <f t="shared" si="53"/>
        <v>462</v>
      </c>
      <c r="D376" s="5">
        <f t="shared" si="54"/>
        <v>0</v>
      </c>
      <c r="E376" s="5">
        <f t="shared" si="56"/>
        <v>61</v>
      </c>
      <c r="F376" s="5">
        <v>40</v>
      </c>
      <c r="G376" s="5">
        <f t="shared" si="55"/>
        <v>6</v>
      </c>
      <c r="H376" s="1">
        <v>5</v>
      </c>
      <c r="I376" s="42"/>
      <c r="J376" s="38"/>
      <c r="K376" s="38"/>
      <c r="L376" s="38"/>
      <c r="M376" s="38"/>
      <c r="N376" s="38"/>
      <c r="O376" s="38"/>
      <c r="P376" s="38"/>
      <c r="Q376" s="38"/>
      <c r="R376" s="38"/>
      <c r="S376" s="42"/>
      <c r="T376" s="38"/>
      <c r="U376" s="38"/>
      <c r="V376" s="38"/>
      <c r="W376" s="38"/>
      <c r="X376" s="38"/>
      <c r="Y376" s="38"/>
      <c r="Z376" s="37">
        <v>61</v>
      </c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8"/>
      <c r="AP376" s="8"/>
      <c r="AQ376" s="8"/>
      <c r="AR376" s="8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</row>
    <row r="377" spans="1:62" x14ac:dyDescent="0.3">
      <c r="A377" s="47" t="s">
        <v>939</v>
      </c>
      <c r="B377" s="47" t="s">
        <v>1428</v>
      </c>
      <c r="C377" s="5">
        <f t="shared" si="53"/>
        <v>464</v>
      </c>
      <c r="D377" s="5">
        <f t="shared" si="54"/>
        <v>0</v>
      </c>
      <c r="E377" s="5">
        <f t="shared" si="56"/>
        <v>60</v>
      </c>
      <c r="F377" s="5">
        <v>72</v>
      </c>
      <c r="G377" s="5">
        <f t="shared" si="55"/>
        <v>1</v>
      </c>
      <c r="H377" s="1"/>
      <c r="I377" s="40"/>
      <c r="J377" s="36"/>
      <c r="K377" s="36"/>
      <c r="L377" s="36"/>
      <c r="M377" s="36"/>
      <c r="N377" s="36"/>
      <c r="S377" s="41"/>
      <c r="T377" s="36"/>
      <c r="W377" s="36"/>
      <c r="Z377" s="19">
        <v>60</v>
      </c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8"/>
      <c r="AP377" s="8"/>
      <c r="AQ377" s="8"/>
      <c r="AR377" s="8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</row>
    <row r="378" spans="1:62" x14ac:dyDescent="0.3">
      <c r="A378" s="47" t="s">
        <v>940</v>
      </c>
      <c r="B378" s="47" t="s">
        <v>1345</v>
      </c>
      <c r="C378" s="5">
        <f t="shared" si="53"/>
        <v>467</v>
      </c>
      <c r="D378" s="5">
        <f t="shared" si="54"/>
        <v>0</v>
      </c>
      <c r="E378" s="5">
        <f t="shared" si="56"/>
        <v>59</v>
      </c>
      <c r="F378" s="5">
        <v>73</v>
      </c>
      <c r="G378" s="5">
        <f t="shared" si="55"/>
        <v>1</v>
      </c>
      <c r="H378" s="1"/>
      <c r="I378" s="40"/>
      <c r="J378" s="36"/>
      <c r="K378" s="36"/>
      <c r="L378" s="36"/>
      <c r="M378" s="36"/>
      <c r="N378" s="36"/>
      <c r="S378" s="41"/>
      <c r="T378" s="36"/>
      <c r="W378" s="36"/>
      <c r="Z378" s="19">
        <v>59</v>
      </c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8"/>
      <c r="AP378" s="8"/>
      <c r="AQ378" s="8"/>
      <c r="AR378" s="8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</row>
    <row r="379" spans="1:62" x14ac:dyDescent="0.3">
      <c r="A379" s="47" t="s">
        <v>941</v>
      </c>
      <c r="B379" s="47" t="s">
        <v>1345</v>
      </c>
      <c r="C379" s="5">
        <f t="shared" si="53"/>
        <v>467</v>
      </c>
      <c r="D379" s="5">
        <f t="shared" si="54"/>
        <v>0</v>
      </c>
      <c r="E379" s="5">
        <f t="shared" si="56"/>
        <v>59</v>
      </c>
      <c r="F379" s="5">
        <v>75</v>
      </c>
      <c r="G379" s="5">
        <f t="shared" si="55"/>
        <v>1</v>
      </c>
      <c r="H379" s="1"/>
      <c r="I379" s="40"/>
      <c r="J379" s="36"/>
      <c r="K379" s="36"/>
      <c r="L379" s="36"/>
      <c r="M379" s="36"/>
      <c r="N379" s="36"/>
      <c r="S379" s="41"/>
      <c r="T379" s="36"/>
      <c r="W379" s="36"/>
      <c r="Z379" s="19">
        <v>59</v>
      </c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8"/>
      <c r="AP379" s="8"/>
      <c r="AQ379" s="8"/>
      <c r="AR379" s="8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</row>
    <row r="380" spans="1:62" x14ac:dyDescent="0.3">
      <c r="A380" s="47" t="s">
        <v>942</v>
      </c>
      <c r="B380" s="47" t="s">
        <v>1426</v>
      </c>
      <c r="C380" s="5">
        <f t="shared" si="53"/>
        <v>471</v>
      </c>
      <c r="D380" s="5">
        <f t="shared" si="54"/>
        <v>0</v>
      </c>
      <c r="E380" s="5">
        <f t="shared" si="56"/>
        <v>58</v>
      </c>
      <c r="F380" s="5">
        <v>78</v>
      </c>
      <c r="G380" s="5">
        <f t="shared" si="55"/>
        <v>1</v>
      </c>
      <c r="H380" s="1"/>
      <c r="I380" s="40"/>
      <c r="J380" s="36"/>
      <c r="K380" s="36"/>
      <c r="L380" s="36"/>
      <c r="M380" s="36"/>
      <c r="N380" s="36"/>
      <c r="S380" s="41"/>
      <c r="T380" s="36"/>
      <c r="W380" s="36"/>
      <c r="Z380" s="19">
        <v>58</v>
      </c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8"/>
      <c r="AP380" s="8"/>
      <c r="AQ380" s="8"/>
      <c r="AR380" s="8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</row>
    <row r="381" spans="1:62" x14ac:dyDescent="0.3">
      <c r="A381" s="47" t="s">
        <v>943</v>
      </c>
      <c r="B381" s="47" t="s">
        <v>1345</v>
      </c>
      <c r="C381" s="5">
        <f t="shared" si="53"/>
        <v>481</v>
      </c>
      <c r="D381" s="5">
        <f t="shared" si="54"/>
        <v>0</v>
      </c>
      <c r="E381" s="5">
        <f t="shared" si="56"/>
        <v>55</v>
      </c>
      <c r="F381" s="5">
        <v>83</v>
      </c>
      <c r="G381" s="5">
        <f t="shared" si="55"/>
        <v>1</v>
      </c>
      <c r="H381" s="1"/>
      <c r="I381" s="40"/>
      <c r="J381" s="36"/>
      <c r="K381" s="36"/>
      <c r="L381" s="36"/>
      <c r="M381" s="36"/>
      <c r="N381" s="36"/>
      <c r="S381" s="41"/>
      <c r="T381" s="36"/>
      <c r="W381" s="36"/>
      <c r="Z381" s="19">
        <v>55</v>
      </c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8"/>
      <c r="AP381" s="8"/>
      <c r="AQ381" s="8"/>
      <c r="AR381" s="8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</row>
    <row r="382" spans="1:62" x14ac:dyDescent="0.3">
      <c r="A382" s="47" t="s">
        <v>944</v>
      </c>
      <c r="B382" s="47" t="s">
        <v>1258</v>
      </c>
      <c r="C382" s="5">
        <f t="shared" si="53"/>
        <v>491</v>
      </c>
      <c r="D382" s="5">
        <f t="shared" si="54"/>
        <v>0</v>
      </c>
      <c r="E382" s="5">
        <f t="shared" si="56"/>
        <v>52</v>
      </c>
      <c r="F382" s="5">
        <v>62</v>
      </c>
      <c r="G382" s="5">
        <f t="shared" si="55"/>
        <v>4</v>
      </c>
      <c r="H382" s="1">
        <v>3</v>
      </c>
      <c r="I382" s="42"/>
      <c r="J382" s="38"/>
      <c r="K382" s="38"/>
      <c r="L382" s="38"/>
      <c r="M382" s="38"/>
      <c r="N382" s="38"/>
      <c r="O382" s="38"/>
      <c r="P382" s="38"/>
      <c r="Q382" s="38"/>
      <c r="R382" s="38"/>
      <c r="S382" s="42"/>
      <c r="T382" s="38"/>
      <c r="U382" s="38"/>
      <c r="V382" s="38"/>
      <c r="W382" s="38"/>
      <c r="X382" s="38"/>
      <c r="Y382" s="38"/>
      <c r="Z382" s="37">
        <v>52</v>
      </c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8"/>
      <c r="AP382" s="8"/>
      <c r="AQ382" s="8"/>
      <c r="AR382" s="8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</row>
    <row r="383" spans="1:62" x14ac:dyDescent="0.3">
      <c r="A383" s="47" t="s">
        <v>220</v>
      </c>
      <c r="B383" s="47" t="s">
        <v>1258</v>
      </c>
      <c r="C383" s="5">
        <f t="shared" si="53"/>
        <v>499</v>
      </c>
      <c r="D383" s="5">
        <f t="shared" si="54"/>
        <v>0</v>
      </c>
      <c r="E383" s="5">
        <f t="shared" si="56"/>
        <v>50</v>
      </c>
      <c r="F383" s="5">
        <v>27</v>
      </c>
      <c r="G383" s="5">
        <f t="shared" si="55"/>
        <v>9</v>
      </c>
      <c r="H383" s="1">
        <v>8</v>
      </c>
      <c r="I383" s="42"/>
      <c r="J383" s="38"/>
      <c r="K383" s="38"/>
      <c r="L383" s="38"/>
      <c r="M383" s="38"/>
      <c r="N383" s="38"/>
      <c r="O383" s="38"/>
      <c r="P383" s="38"/>
      <c r="Q383" s="38"/>
      <c r="R383" s="38"/>
      <c r="S383" s="42"/>
      <c r="T383" s="38"/>
      <c r="U383" s="38"/>
      <c r="V383" s="38"/>
      <c r="W383" s="38"/>
      <c r="X383" s="38"/>
      <c r="Y383" s="38"/>
      <c r="Z383" s="37">
        <v>50</v>
      </c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8"/>
      <c r="AP383" s="8"/>
      <c r="AQ383" s="8"/>
      <c r="AR383" s="8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</row>
    <row r="384" spans="1:62" x14ac:dyDescent="0.3">
      <c r="A384" s="47" t="s">
        <v>716</v>
      </c>
      <c r="B384" s="47" t="s">
        <v>1178</v>
      </c>
      <c r="C384" s="5">
        <f t="shared" si="53"/>
        <v>113</v>
      </c>
      <c r="D384" s="5">
        <f t="shared" si="54"/>
        <v>0</v>
      </c>
      <c r="E384" s="5">
        <f t="shared" si="56"/>
        <v>744</v>
      </c>
      <c r="F384" s="5">
        <v>43</v>
      </c>
      <c r="G384" s="5">
        <f t="shared" si="55"/>
        <v>20</v>
      </c>
      <c r="H384" s="1">
        <v>3</v>
      </c>
      <c r="I384" s="40">
        <v>43</v>
      </c>
      <c r="J384" s="36">
        <v>37</v>
      </c>
      <c r="K384" s="36">
        <v>32</v>
      </c>
      <c r="L384" s="38"/>
      <c r="M384" s="37">
        <v>35</v>
      </c>
      <c r="N384" s="36">
        <v>48</v>
      </c>
      <c r="O384" s="36">
        <v>44</v>
      </c>
      <c r="P384" s="36">
        <v>37</v>
      </c>
      <c r="Q384" s="36">
        <v>40</v>
      </c>
      <c r="R384" s="36">
        <v>39</v>
      </c>
      <c r="S384" s="40">
        <v>42</v>
      </c>
      <c r="T384" s="36">
        <v>41</v>
      </c>
      <c r="U384" s="36">
        <v>51</v>
      </c>
      <c r="V384" s="36">
        <v>53</v>
      </c>
      <c r="W384" s="36">
        <v>50</v>
      </c>
      <c r="X384" s="36">
        <v>51</v>
      </c>
      <c r="Y384" s="36">
        <v>52</v>
      </c>
      <c r="Z384" s="36">
        <v>49</v>
      </c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8"/>
      <c r="AP384" s="8"/>
      <c r="AQ384" s="8"/>
      <c r="AR384" s="8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</row>
    <row r="385" spans="1:62" x14ac:dyDescent="0.3">
      <c r="A385" s="47" t="s">
        <v>904</v>
      </c>
      <c r="B385" s="47" t="s">
        <v>1425</v>
      </c>
      <c r="C385" s="5">
        <f t="shared" si="53"/>
        <v>352</v>
      </c>
      <c r="D385" s="5">
        <f t="shared" si="54"/>
        <v>0</v>
      </c>
      <c r="E385" s="5">
        <f t="shared" si="56"/>
        <v>125</v>
      </c>
      <c r="F385" s="5">
        <v>36</v>
      </c>
      <c r="G385" s="5">
        <f t="shared" si="55"/>
        <v>2</v>
      </c>
      <c r="H385" s="1"/>
      <c r="I385" s="40"/>
      <c r="J385" s="36"/>
      <c r="K385" s="36"/>
      <c r="L385" s="36"/>
      <c r="M385" s="36"/>
      <c r="N385" s="36"/>
      <c r="S385" s="41"/>
      <c r="T385" s="36"/>
      <c r="W385" s="36"/>
      <c r="Y385" s="19">
        <v>78</v>
      </c>
      <c r="Z385" s="36">
        <v>47</v>
      </c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8"/>
      <c r="AP385" s="8"/>
      <c r="AQ385" s="8"/>
      <c r="AR385" s="8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</row>
    <row r="386" spans="1:62" x14ac:dyDescent="0.3">
      <c r="A386" s="47" t="s">
        <v>946</v>
      </c>
      <c r="B386" s="47" t="s">
        <v>1345</v>
      </c>
      <c r="C386" s="5">
        <f t="shared" ref="C386:C449" si="57">RANK(E386,$E$2:$E$1364,0)</f>
        <v>519</v>
      </c>
      <c r="D386" s="5">
        <f t="shared" si="54"/>
        <v>0</v>
      </c>
      <c r="E386" s="5">
        <f t="shared" si="56"/>
        <v>47</v>
      </c>
      <c r="F386" s="5">
        <v>99</v>
      </c>
      <c r="G386" s="5">
        <f t="shared" si="55"/>
        <v>1</v>
      </c>
      <c r="H386" s="1"/>
      <c r="I386" s="40"/>
      <c r="J386" s="36"/>
      <c r="K386" s="36"/>
      <c r="L386" s="36"/>
      <c r="M386" s="36"/>
      <c r="N386" s="36"/>
      <c r="S386" s="41"/>
      <c r="T386" s="36"/>
      <c r="W386" s="36"/>
      <c r="Z386" s="19">
        <v>47</v>
      </c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8"/>
      <c r="AP386" s="8"/>
      <c r="AQ386" s="8"/>
      <c r="AR386" s="8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</row>
    <row r="387" spans="1:62" x14ac:dyDescent="0.3">
      <c r="A387" s="47" t="s">
        <v>947</v>
      </c>
      <c r="B387" s="47" t="s">
        <v>1345</v>
      </c>
      <c r="C387" s="5">
        <f t="shared" si="57"/>
        <v>519</v>
      </c>
      <c r="D387" s="5">
        <f t="shared" si="54"/>
        <v>0</v>
      </c>
      <c r="E387" s="5">
        <f t="shared" si="56"/>
        <v>47</v>
      </c>
      <c r="F387" s="5">
        <v>100</v>
      </c>
      <c r="G387" s="5">
        <f t="shared" si="55"/>
        <v>1</v>
      </c>
      <c r="H387" s="1"/>
      <c r="I387" s="40"/>
      <c r="J387" s="36"/>
      <c r="K387" s="36"/>
      <c r="L387" s="36"/>
      <c r="M387" s="36"/>
      <c r="N387" s="36"/>
      <c r="S387" s="41"/>
      <c r="T387" s="36"/>
      <c r="W387" s="36"/>
      <c r="Z387" s="19">
        <v>47</v>
      </c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8"/>
      <c r="AP387" s="8"/>
      <c r="AQ387" s="8"/>
      <c r="AR387" s="8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x14ac:dyDescent="0.3">
      <c r="A388" s="47" t="s">
        <v>309</v>
      </c>
      <c r="B388" s="47" t="s">
        <v>1253</v>
      </c>
      <c r="C388" s="5">
        <f t="shared" si="57"/>
        <v>22</v>
      </c>
      <c r="D388" s="5">
        <f t="shared" si="54"/>
        <v>0</v>
      </c>
      <c r="E388" s="5">
        <f t="shared" si="56"/>
        <v>1977</v>
      </c>
      <c r="F388" s="5">
        <v>6</v>
      </c>
      <c r="G388" s="5">
        <f t="shared" si="55"/>
        <v>52</v>
      </c>
      <c r="H388" s="1">
        <v>36</v>
      </c>
      <c r="I388" s="40">
        <v>121</v>
      </c>
      <c r="J388" s="36">
        <v>122</v>
      </c>
      <c r="K388" s="36">
        <v>118</v>
      </c>
      <c r="L388" s="36">
        <v>119</v>
      </c>
      <c r="M388" s="36">
        <v>124</v>
      </c>
      <c r="N388" s="36">
        <v>127</v>
      </c>
      <c r="O388" s="36">
        <v>127</v>
      </c>
      <c r="P388" s="36">
        <v>121</v>
      </c>
      <c r="Q388" s="36">
        <v>125</v>
      </c>
      <c r="R388" s="36">
        <v>116</v>
      </c>
      <c r="S388" s="42"/>
      <c r="T388" s="37">
        <v>114</v>
      </c>
      <c r="U388" s="36">
        <v>136</v>
      </c>
      <c r="V388" s="36">
        <v>132</v>
      </c>
      <c r="W388" s="36">
        <v>125</v>
      </c>
      <c r="X388" s="36">
        <v>118</v>
      </c>
      <c r="Y388" s="36">
        <v>132</v>
      </c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8"/>
      <c r="AP388" s="8"/>
      <c r="AQ388" s="8"/>
      <c r="AR388" s="8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</row>
    <row r="389" spans="1:62" x14ac:dyDescent="0.3">
      <c r="A389" s="47" t="s">
        <v>505</v>
      </c>
      <c r="B389" s="47" t="s">
        <v>1181</v>
      </c>
      <c r="C389" s="5">
        <f t="shared" si="57"/>
        <v>44</v>
      </c>
      <c r="D389" s="5">
        <f t="shared" si="54"/>
        <v>0</v>
      </c>
      <c r="E389" s="5">
        <f t="shared" si="56"/>
        <v>1477</v>
      </c>
      <c r="F389" s="5">
        <v>7</v>
      </c>
      <c r="G389" s="5">
        <f t="shared" si="55"/>
        <v>34</v>
      </c>
      <c r="H389" s="1">
        <v>21</v>
      </c>
      <c r="I389" s="40">
        <v>131</v>
      </c>
      <c r="J389" s="36">
        <v>123</v>
      </c>
      <c r="K389" s="36">
        <v>118</v>
      </c>
      <c r="L389" s="36">
        <v>118</v>
      </c>
      <c r="M389" s="36">
        <v>114</v>
      </c>
      <c r="N389" s="36">
        <v>111</v>
      </c>
      <c r="O389" s="36">
        <v>112</v>
      </c>
      <c r="P389" s="38"/>
      <c r="Q389" s="38"/>
      <c r="R389" s="38"/>
      <c r="S389" s="42"/>
      <c r="T389" s="37">
        <v>96</v>
      </c>
      <c r="U389" s="36">
        <v>121</v>
      </c>
      <c r="V389" s="36">
        <v>116</v>
      </c>
      <c r="W389" s="36">
        <v>106</v>
      </c>
      <c r="X389" s="36">
        <v>102</v>
      </c>
      <c r="Y389" s="36">
        <v>109</v>
      </c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8"/>
      <c r="AP389" s="8"/>
      <c r="AQ389" s="8"/>
      <c r="AR389" s="8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</row>
    <row r="390" spans="1:62" x14ac:dyDescent="0.3">
      <c r="A390" s="47" t="s">
        <v>665</v>
      </c>
      <c r="B390" s="47" t="s">
        <v>1252</v>
      </c>
      <c r="C390" s="5">
        <f t="shared" si="57"/>
        <v>68</v>
      </c>
      <c r="D390" s="5">
        <f t="shared" si="54"/>
        <v>0</v>
      </c>
      <c r="E390" s="5">
        <f t="shared" si="56"/>
        <v>1139</v>
      </c>
      <c r="F390" s="5">
        <v>16</v>
      </c>
      <c r="G390" s="5">
        <f t="shared" si="55"/>
        <v>26</v>
      </c>
      <c r="H390" s="1">
        <v>9</v>
      </c>
      <c r="I390" s="40">
        <v>46</v>
      </c>
      <c r="J390" s="36">
        <v>50</v>
      </c>
      <c r="K390" s="36">
        <v>51</v>
      </c>
      <c r="L390" s="36">
        <v>55</v>
      </c>
      <c r="M390" s="36">
        <v>56</v>
      </c>
      <c r="N390" s="36">
        <v>59</v>
      </c>
      <c r="O390" s="36">
        <v>63</v>
      </c>
      <c r="P390" s="36">
        <v>63</v>
      </c>
      <c r="Q390" s="36">
        <v>67</v>
      </c>
      <c r="R390" s="36">
        <v>64</v>
      </c>
      <c r="S390" s="40">
        <v>66</v>
      </c>
      <c r="T390" s="36">
        <v>66</v>
      </c>
      <c r="U390" s="36">
        <v>80</v>
      </c>
      <c r="V390" s="36">
        <v>80</v>
      </c>
      <c r="W390" s="36">
        <v>104</v>
      </c>
      <c r="X390" s="36">
        <v>85</v>
      </c>
      <c r="Y390" s="36">
        <v>84</v>
      </c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8"/>
      <c r="AP390" s="8"/>
      <c r="AQ390" s="8"/>
      <c r="AR390" s="8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</row>
    <row r="391" spans="1:62" x14ac:dyDescent="0.3">
      <c r="A391" s="47" t="s">
        <v>476</v>
      </c>
      <c r="B391" s="47" t="s">
        <v>1251</v>
      </c>
      <c r="C391" s="5">
        <f t="shared" si="57"/>
        <v>85</v>
      </c>
      <c r="D391" s="5">
        <f t="shared" si="54"/>
        <v>0</v>
      </c>
      <c r="E391" s="5">
        <f t="shared" si="56"/>
        <v>961</v>
      </c>
      <c r="F391" s="5">
        <v>33</v>
      </c>
      <c r="G391" s="5">
        <f t="shared" si="55"/>
        <v>42</v>
      </c>
      <c r="H391" s="1">
        <v>25</v>
      </c>
      <c r="I391" s="40">
        <v>55</v>
      </c>
      <c r="J391" s="36">
        <v>52</v>
      </c>
      <c r="K391" s="36">
        <v>48</v>
      </c>
      <c r="L391" s="36">
        <v>53</v>
      </c>
      <c r="M391" s="36">
        <v>53</v>
      </c>
      <c r="N391" s="36">
        <v>54</v>
      </c>
      <c r="O391" s="36">
        <v>56</v>
      </c>
      <c r="P391" s="36">
        <v>51</v>
      </c>
      <c r="Q391" s="36">
        <v>53</v>
      </c>
      <c r="R391" s="36">
        <v>51</v>
      </c>
      <c r="S391" s="40">
        <v>48</v>
      </c>
      <c r="T391" s="36">
        <v>55</v>
      </c>
      <c r="U391" s="36">
        <v>69</v>
      </c>
      <c r="V391" s="36">
        <v>68</v>
      </c>
      <c r="W391" s="36">
        <v>62</v>
      </c>
      <c r="X391" s="36">
        <v>60</v>
      </c>
      <c r="Y391" s="36">
        <v>73</v>
      </c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8"/>
      <c r="AP391" s="8"/>
      <c r="AQ391" s="8"/>
      <c r="AR391" s="8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</row>
    <row r="392" spans="1:62" x14ac:dyDescent="0.3">
      <c r="A392" s="47" t="s">
        <v>908</v>
      </c>
      <c r="B392" s="47" t="s">
        <v>1282</v>
      </c>
      <c r="C392" s="5">
        <f t="shared" si="57"/>
        <v>443</v>
      </c>
      <c r="D392" s="5">
        <f t="shared" si="54"/>
        <v>0</v>
      </c>
      <c r="E392" s="5">
        <f t="shared" si="56"/>
        <v>66</v>
      </c>
      <c r="F392" s="5">
        <v>49</v>
      </c>
      <c r="G392" s="5">
        <f t="shared" si="55"/>
        <v>1</v>
      </c>
      <c r="H392" s="1"/>
      <c r="I392" s="40"/>
      <c r="J392" s="36"/>
      <c r="K392" s="36"/>
      <c r="L392" s="36"/>
      <c r="M392" s="36"/>
      <c r="N392" s="36"/>
      <c r="S392" s="41"/>
      <c r="T392" s="36"/>
      <c r="W392" s="36"/>
      <c r="Y392" s="19">
        <v>66</v>
      </c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8"/>
      <c r="AP392" s="8"/>
      <c r="AQ392" s="8"/>
      <c r="AR392" s="8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</row>
    <row r="393" spans="1:62" x14ac:dyDescent="0.3">
      <c r="A393" s="47" t="s">
        <v>909</v>
      </c>
      <c r="B393" s="47" t="s">
        <v>1423</v>
      </c>
      <c r="C393" s="5">
        <f t="shared" si="57"/>
        <v>467</v>
      </c>
      <c r="D393" s="5">
        <f t="shared" si="54"/>
        <v>0</v>
      </c>
      <c r="E393" s="5">
        <f t="shared" si="56"/>
        <v>59</v>
      </c>
      <c r="F393" s="5">
        <v>59</v>
      </c>
      <c r="G393" s="5">
        <f t="shared" si="55"/>
        <v>1</v>
      </c>
      <c r="H393" s="1"/>
      <c r="I393" s="40"/>
      <c r="J393" s="36"/>
      <c r="K393" s="36"/>
      <c r="L393" s="36"/>
      <c r="M393" s="36"/>
      <c r="N393" s="36"/>
      <c r="S393" s="41"/>
      <c r="T393" s="36"/>
      <c r="W393" s="36"/>
      <c r="Y393" s="19">
        <v>59</v>
      </c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8"/>
      <c r="AP393" s="8"/>
      <c r="AQ393" s="8"/>
      <c r="AR393" s="8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</row>
    <row r="394" spans="1:62" x14ac:dyDescent="0.3">
      <c r="A394" s="47" t="s">
        <v>911</v>
      </c>
      <c r="B394" s="47" t="s">
        <v>1424</v>
      </c>
      <c r="C394" s="5">
        <f t="shared" si="57"/>
        <v>475</v>
      </c>
      <c r="D394" s="5">
        <f t="shared" si="54"/>
        <v>0</v>
      </c>
      <c r="E394" s="5">
        <f t="shared" si="56"/>
        <v>56</v>
      </c>
      <c r="F394" s="5">
        <v>63</v>
      </c>
      <c r="G394" s="5">
        <f t="shared" si="55"/>
        <v>1</v>
      </c>
      <c r="H394" s="1"/>
      <c r="I394" s="40"/>
      <c r="J394" s="36"/>
      <c r="K394" s="36"/>
      <c r="L394" s="36"/>
      <c r="M394" s="36"/>
      <c r="N394" s="36"/>
      <c r="S394" s="41"/>
      <c r="T394" s="36"/>
      <c r="W394" s="36"/>
      <c r="Y394" s="19">
        <v>56</v>
      </c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8"/>
      <c r="AP394" s="8"/>
      <c r="AQ394" s="8"/>
      <c r="AR394" s="8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</row>
    <row r="395" spans="1:62" x14ac:dyDescent="0.3">
      <c r="A395" s="47" t="s">
        <v>912</v>
      </c>
      <c r="B395" s="47" t="s">
        <v>1282</v>
      </c>
      <c r="C395" s="5">
        <f t="shared" si="57"/>
        <v>475</v>
      </c>
      <c r="D395" s="5">
        <f t="shared" si="54"/>
        <v>0</v>
      </c>
      <c r="E395" s="5">
        <f t="shared" si="56"/>
        <v>56</v>
      </c>
      <c r="F395" s="5">
        <v>64</v>
      </c>
      <c r="G395" s="5">
        <f t="shared" si="55"/>
        <v>1</v>
      </c>
      <c r="H395" s="1"/>
      <c r="I395" s="40"/>
      <c r="J395" s="36"/>
      <c r="K395" s="36"/>
      <c r="L395" s="36"/>
      <c r="M395" s="36"/>
      <c r="N395" s="36"/>
      <c r="S395" s="41"/>
      <c r="T395" s="36"/>
      <c r="W395" s="36"/>
      <c r="Y395" s="19">
        <v>56</v>
      </c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8"/>
      <c r="AP395" s="8"/>
      <c r="AQ395" s="8"/>
      <c r="AR395" s="8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</row>
    <row r="396" spans="1:62" x14ac:dyDescent="0.3">
      <c r="A396" s="47" t="s">
        <v>913</v>
      </c>
      <c r="B396" s="47" t="s">
        <v>1282</v>
      </c>
      <c r="C396" s="5">
        <f t="shared" si="57"/>
        <v>497</v>
      </c>
      <c r="D396" s="5">
        <f t="shared" si="54"/>
        <v>0</v>
      </c>
      <c r="E396" s="5">
        <f t="shared" si="56"/>
        <v>51</v>
      </c>
      <c r="F396" s="5">
        <v>70</v>
      </c>
      <c r="G396" s="5">
        <f t="shared" si="55"/>
        <v>1</v>
      </c>
      <c r="H396" s="1"/>
      <c r="I396" s="40"/>
      <c r="J396" s="36"/>
      <c r="K396" s="36"/>
      <c r="L396" s="36"/>
      <c r="M396" s="36"/>
      <c r="N396" s="36"/>
      <c r="S396" s="41"/>
      <c r="T396" s="36"/>
      <c r="W396" s="36"/>
      <c r="Y396" s="19">
        <v>51</v>
      </c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8"/>
      <c r="AP396" s="8"/>
      <c r="AQ396" s="8"/>
      <c r="AR396" s="8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</row>
    <row r="397" spans="1:62" x14ac:dyDescent="0.3">
      <c r="A397" s="47" t="s">
        <v>914</v>
      </c>
      <c r="B397" s="47" t="s">
        <v>1282</v>
      </c>
      <c r="C397" s="5">
        <f t="shared" si="57"/>
        <v>532</v>
      </c>
      <c r="D397" s="5">
        <f t="shared" si="54"/>
        <v>0</v>
      </c>
      <c r="E397" s="5">
        <f t="shared" si="56"/>
        <v>46</v>
      </c>
      <c r="F397" s="5">
        <v>78</v>
      </c>
      <c r="G397" s="5">
        <f t="shared" si="55"/>
        <v>1</v>
      </c>
      <c r="H397" s="1"/>
      <c r="I397" s="40"/>
      <c r="J397" s="36"/>
      <c r="K397" s="36"/>
      <c r="L397" s="36"/>
      <c r="M397" s="36"/>
      <c r="N397" s="36"/>
      <c r="S397" s="41"/>
      <c r="T397" s="36"/>
      <c r="W397" s="36"/>
      <c r="Y397" s="19">
        <v>46</v>
      </c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8"/>
      <c r="AP397" s="8"/>
      <c r="AQ397" s="8"/>
      <c r="AR397" s="8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</row>
    <row r="398" spans="1:62" x14ac:dyDescent="0.3">
      <c r="A398" s="47" t="s">
        <v>915</v>
      </c>
      <c r="B398" s="47" t="s">
        <v>1282</v>
      </c>
      <c r="C398" s="5">
        <f t="shared" si="57"/>
        <v>536</v>
      </c>
      <c r="D398" s="5">
        <f t="shared" si="54"/>
        <v>0</v>
      </c>
      <c r="E398" s="5">
        <f t="shared" si="56"/>
        <v>45</v>
      </c>
      <c r="F398" s="5">
        <v>82</v>
      </c>
      <c r="G398" s="5">
        <f t="shared" si="55"/>
        <v>1</v>
      </c>
      <c r="H398" s="1"/>
      <c r="I398" s="40"/>
      <c r="J398" s="36"/>
      <c r="K398" s="36"/>
      <c r="L398" s="36"/>
      <c r="M398" s="36"/>
      <c r="N398" s="36"/>
      <c r="S398" s="41"/>
      <c r="T398" s="36"/>
      <c r="W398" s="36"/>
      <c r="Y398" s="19">
        <v>45</v>
      </c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8"/>
      <c r="AP398" s="8"/>
      <c r="AQ398" s="8"/>
      <c r="AR398" s="8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</row>
    <row r="399" spans="1:62" x14ac:dyDescent="0.3">
      <c r="A399" s="47" t="s">
        <v>916</v>
      </c>
      <c r="B399" s="47" t="s">
        <v>1184</v>
      </c>
      <c r="C399" s="5">
        <f t="shared" si="57"/>
        <v>540</v>
      </c>
      <c r="D399" s="5">
        <f t="shared" ref="D399:D462" si="58">AR399</f>
        <v>0</v>
      </c>
      <c r="E399" s="5">
        <f t="shared" si="56"/>
        <v>43</v>
      </c>
      <c r="F399" s="5">
        <v>86</v>
      </c>
      <c r="G399" s="5">
        <f t="shared" si="55"/>
        <v>1</v>
      </c>
      <c r="H399" s="1"/>
      <c r="I399" s="40"/>
      <c r="J399" s="36"/>
      <c r="K399" s="36"/>
      <c r="L399" s="36"/>
      <c r="M399" s="36"/>
      <c r="N399" s="36"/>
      <c r="S399" s="41"/>
      <c r="T399" s="36"/>
      <c r="W399" s="36"/>
      <c r="Y399" s="19">
        <v>43</v>
      </c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8"/>
      <c r="AP399" s="8"/>
      <c r="AQ399" s="8"/>
      <c r="AR399" s="8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</row>
    <row r="400" spans="1:62" x14ac:dyDescent="0.3">
      <c r="A400" s="47" t="s">
        <v>877</v>
      </c>
      <c r="B400" s="47" t="s">
        <v>1245</v>
      </c>
      <c r="C400" s="5">
        <f t="shared" si="57"/>
        <v>345</v>
      </c>
      <c r="D400" s="5">
        <f t="shared" si="58"/>
        <v>0</v>
      </c>
      <c r="E400" s="5">
        <f t="shared" si="56"/>
        <v>131</v>
      </c>
      <c r="F400" s="5">
        <v>57</v>
      </c>
      <c r="G400" s="5">
        <f t="shared" si="55"/>
        <v>3</v>
      </c>
      <c r="H400" s="1"/>
      <c r="I400" s="40"/>
      <c r="J400" s="36"/>
      <c r="K400" s="36"/>
      <c r="L400" s="36"/>
      <c r="M400" s="36"/>
      <c r="N400" s="36"/>
      <c r="S400" s="41"/>
      <c r="T400" s="36"/>
      <c r="W400" s="19">
        <v>47</v>
      </c>
      <c r="X400" s="36">
        <v>44</v>
      </c>
      <c r="Y400" s="36">
        <v>40</v>
      </c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8"/>
      <c r="AP400" s="8"/>
      <c r="AQ400" s="8"/>
      <c r="AR400" s="8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x14ac:dyDescent="0.3">
      <c r="A401" s="47" t="s">
        <v>697</v>
      </c>
      <c r="B401" s="47" t="s">
        <v>1250</v>
      </c>
      <c r="C401" s="5">
        <f t="shared" si="57"/>
        <v>174</v>
      </c>
      <c r="D401" s="5">
        <f t="shared" si="58"/>
        <v>0</v>
      </c>
      <c r="E401" s="5">
        <f t="shared" si="56"/>
        <v>457</v>
      </c>
      <c r="F401" s="5">
        <v>74</v>
      </c>
      <c r="G401" s="5">
        <f t="shared" ref="G401:G464" si="59">H401+COUNT(I401:BJ401)</f>
        <v>18</v>
      </c>
      <c r="H401" s="1">
        <v>5</v>
      </c>
      <c r="I401" s="40">
        <v>38</v>
      </c>
      <c r="J401" s="36">
        <v>37</v>
      </c>
      <c r="K401" s="36">
        <v>35</v>
      </c>
      <c r="L401" s="36">
        <v>35</v>
      </c>
      <c r="M401" s="36">
        <v>36</v>
      </c>
      <c r="N401" s="36">
        <v>38</v>
      </c>
      <c r="O401" s="38"/>
      <c r="P401" s="37">
        <v>33</v>
      </c>
      <c r="Q401" s="36">
        <v>34</v>
      </c>
      <c r="R401" s="38"/>
      <c r="S401" s="42"/>
      <c r="T401" s="37">
        <v>28</v>
      </c>
      <c r="U401" s="36">
        <v>38</v>
      </c>
      <c r="V401" s="38"/>
      <c r="W401" s="37">
        <v>33</v>
      </c>
      <c r="X401" s="36">
        <v>35</v>
      </c>
      <c r="Y401" s="36">
        <v>37</v>
      </c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8"/>
      <c r="AP401" s="8"/>
      <c r="AQ401" s="8"/>
      <c r="AR401" s="8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</row>
    <row r="402" spans="1:62" x14ac:dyDescent="0.3">
      <c r="A402" s="47" t="s">
        <v>835</v>
      </c>
      <c r="B402" s="47" t="s">
        <v>1201</v>
      </c>
      <c r="C402" s="5">
        <f t="shared" si="57"/>
        <v>391</v>
      </c>
      <c r="D402" s="5">
        <f t="shared" si="58"/>
        <v>0</v>
      </c>
      <c r="E402" s="5">
        <f t="shared" si="56"/>
        <v>100</v>
      </c>
      <c r="F402" s="5">
        <v>91</v>
      </c>
      <c r="G402" s="5">
        <f t="shared" si="59"/>
        <v>3</v>
      </c>
      <c r="H402" s="1"/>
      <c r="I402" s="40"/>
      <c r="J402" s="36"/>
      <c r="K402" s="36"/>
      <c r="L402" s="36"/>
      <c r="M402" s="36"/>
      <c r="N402" s="36"/>
      <c r="S402" s="40"/>
      <c r="T402" s="19">
        <v>26</v>
      </c>
      <c r="U402" s="36">
        <v>37</v>
      </c>
      <c r="V402" s="38"/>
      <c r="W402" s="38"/>
      <c r="X402" s="38"/>
      <c r="Y402" s="36">
        <v>37</v>
      </c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8"/>
      <c r="AP402" s="8"/>
      <c r="AQ402" s="8"/>
      <c r="AR402" s="8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</row>
    <row r="403" spans="1:62" x14ac:dyDescent="0.3">
      <c r="A403" s="47" t="s">
        <v>829</v>
      </c>
      <c r="B403" s="47" t="s">
        <v>1422</v>
      </c>
      <c r="C403" s="5">
        <f t="shared" si="57"/>
        <v>292</v>
      </c>
      <c r="D403" s="5">
        <f>AR403</f>
        <v>0</v>
      </c>
      <c r="E403" s="5">
        <f>SUM(I403:BJ403)</f>
        <v>188</v>
      </c>
      <c r="F403" s="5">
        <v>56</v>
      </c>
      <c r="G403" s="5">
        <f>H403+COUNT(I403:BJ403)</f>
        <v>5</v>
      </c>
      <c r="H403" s="1"/>
      <c r="I403" s="40"/>
      <c r="J403" s="36"/>
      <c r="K403" s="36"/>
      <c r="L403" s="36"/>
      <c r="M403" s="36"/>
      <c r="N403" s="36"/>
      <c r="S403" s="40"/>
      <c r="T403" s="19">
        <v>30</v>
      </c>
      <c r="U403" s="36">
        <v>37</v>
      </c>
      <c r="V403" s="38"/>
      <c r="W403" s="37">
        <v>39</v>
      </c>
      <c r="X403" s="36">
        <v>45</v>
      </c>
      <c r="Y403" s="36">
        <v>37</v>
      </c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8"/>
      <c r="AP403" s="8"/>
      <c r="AQ403" s="8"/>
      <c r="AR403" s="8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</row>
    <row r="404" spans="1:62" x14ac:dyDescent="0.3">
      <c r="A404" s="47" t="s">
        <v>722</v>
      </c>
      <c r="B404" s="47" t="s">
        <v>1249</v>
      </c>
      <c r="C404" s="5">
        <f t="shared" si="57"/>
        <v>129</v>
      </c>
      <c r="D404" s="5">
        <f t="shared" si="58"/>
        <v>0</v>
      </c>
      <c r="E404" s="5">
        <f t="shared" si="56"/>
        <v>679</v>
      </c>
      <c r="F404" s="5">
        <v>52</v>
      </c>
      <c r="G404" s="5">
        <f t="shared" si="59"/>
        <v>19</v>
      </c>
      <c r="H404" s="1">
        <v>3</v>
      </c>
      <c r="I404" s="40">
        <v>45</v>
      </c>
      <c r="J404" s="36">
        <v>47</v>
      </c>
      <c r="K404" s="36">
        <v>50</v>
      </c>
      <c r="L404" s="36">
        <v>51</v>
      </c>
      <c r="M404" s="36">
        <v>53</v>
      </c>
      <c r="N404" s="36">
        <v>53</v>
      </c>
      <c r="O404" s="36">
        <v>45</v>
      </c>
      <c r="P404" s="36">
        <v>40</v>
      </c>
      <c r="Q404" s="36">
        <v>38</v>
      </c>
      <c r="R404" s="36">
        <v>34</v>
      </c>
      <c r="S404" s="42"/>
      <c r="T404" s="37">
        <v>35</v>
      </c>
      <c r="U404" s="36">
        <v>41</v>
      </c>
      <c r="V404" s="36">
        <v>39</v>
      </c>
      <c r="W404" s="36">
        <v>37</v>
      </c>
      <c r="X404" s="36">
        <v>35</v>
      </c>
      <c r="Y404" s="36">
        <v>36</v>
      </c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8"/>
      <c r="AP404" s="8"/>
      <c r="AQ404" s="8"/>
      <c r="AR404" s="8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</row>
    <row r="405" spans="1:62" x14ac:dyDescent="0.3">
      <c r="A405" s="47" t="s">
        <v>545</v>
      </c>
      <c r="B405" s="47" t="s">
        <v>1248</v>
      </c>
      <c r="C405" s="5">
        <f t="shared" si="57"/>
        <v>98</v>
      </c>
      <c r="D405" s="5">
        <f t="shared" si="58"/>
        <v>0</v>
      </c>
      <c r="E405" s="5">
        <f t="shared" si="56"/>
        <v>882</v>
      </c>
      <c r="F405" s="5">
        <v>26</v>
      </c>
      <c r="G405" s="5">
        <f t="shared" si="59"/>
        <v>33</v>
      </c>
      <c r="H405" s="1">
        <v>18</v>
      </c>
      <c r="I405" s="40">
        <v>44</v>
      </c>
      <c r="J405" s="36">
        <v>46</v>
      </c>
      <c r="K405" s="36">
        <v>47</v>
      </c>
      <c r="L405" s="36">
        <v>49</v>
      </c>
      <c r="M405" s="36">
        <v>52</v>
      </c>
      <c r="N405" s="36">
        <v>54</v>
      </c>
      <c r="O405" s="36">
        <v>55</v>
      </c>
      <c r="P405" s="36">
        <v>56</v>
      </c>
      <c r="Q405" s="36">
        <v>60</v>
      </c>
      <c r="R405" s="36">
        <v>59</v>
      </c>
      <c r="S405" s="42"/>
      <c r="T405" s="37">
        <v>62</v>
      </c>
      <c r="U405" s="36">
        <v>75</v>
      </c>
      <c r="V405" s="36">
        <v>74</v>
      </c>
      <c r="W405" s="36">
        <v>78</v>
      </c>
      <c r="X405" s="36">
        <v>71</v>
      </c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8"/>
      <c r="AP405" s="8"/>
      <c r="AQ405" s="8"/>
      <c r="AR405" s="8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</row>
    <row r="406" spans="1:62" x14ac:dyDescent="0.3">
      <c r="A406" s="47" t="s">
        <v>575</v>
      </c>
      <c r="B406" s="47" t="s">
        <v>1247</v>
      </c>
      <c r="C406" s="5">
        <f t="shared" si="57"/>
        <v>73</v>
      </c>
      <c r="D406" s="5">
        <f t="shared" si="58"/>
        <v>0</v>
      </c>
      <c r="E406" s="5">
        <f t="shared" si="56"/>
        <v>1080</v>
      </c>
      <c r="F406" s="5">
        <v>21</v>
      </c>
      <c r="G406" s="5">
        <f t="shared" si="59"/>
        <v>28</v>
      </c>
      <c r="H406" s="1">
        <v>12</v>
      </c>
      <c r="I406" s="40">
        <v>61</v>
      </c>
      <c r="J406" s="36">
        <v>62</v>
      </c>
      <c r="K406" s="36">
        <v>65</v>
      </c>
      <c r="L406" s="36">
        <v>65</v>
      </c>
      <c r="M406" s="36">
        <v>65</v>
      </c>
      <c r="N406" s="36">
        <v>67</v>
      </c>
      <c r="O406" s="36">
        <v>67</v>
      </c>
      <c r="P406" s="36">
        <v>61</v>
      </c>
      <c r="Q406" s="36">
        <v>63</v>
      </c>
      <c r="R406" s="36">
        <v>59</v>
      </c>
      <c r="S406" s="40">
        <v>62</v>
      </c>
      <c r="T406" s="36">
        <v>68</v>
      </c>
      <c r="U406" s="36">
        <v>86</v>
      </c>
      <c r="V406" s="36">
        <v>86</v>
      </c>
      <c r="W406" s="36">
        <v>76</v>
      </c>
      <c r="X406" s="36">
        <v>67</v>
      </c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8"/>
      <c r="AP406" s="8"/>
      <c r="AQ406" s="8"/>
      <c r="AR406" s="8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</row>
    <row r="407" spans="1:62" x14ac:dyDescent="0.3">
      <c r="A407" s="47" t="s">
        <v>836</v>
      </c>
      <c r="B407" s="47" t="s">
        <v>1330</v>
      </c>
      <c r="C407" s="5">
        <f t="shared" si="57"/>
        <v>245</v>
      </c>
      <c r="D407" s="5">
        <f t="shared" si="58"/>
        <v>0</v>
      </c>
      <c r="E407" s="5">
        <f t="shared" si="56"/>
        <v>277</v>
      </c>
      <c r="F407" s="5">
        <v>2</v>
      </c>
      <c r="G407" s="5">
        <f t="shared" si="59"/>
        <v>22</v>
      </c>
      <c r="H407" s="1">
        <v>18</v>
      </c>
      <c r="I407" s="42"/>
      <c r="J407" s="38"/>
      <c r="K407" s="38"/>
      <c r="L407" s="38"/>
      <c r="M407" s="38"/>
      <c r="N407" s="38"/>
      <c r="O407" s="38"/>
      <c r="P407" s="38"/>
      <c r="Q407" s="38"/>
      <c r="R407" s="38"/>
      <c r="S407" s="42"/>
      <c r="T407" s="38"/>
      <c r="U407" s="37">
        <v>79</v>
      </c>
      <c r="V407" s="36">
        <v>78</v>
      </c>
      <c r="W407" s="36">
        <v>64</v>
      </c>
      <c r="X407" s="36">
        <v>56</v>
      </c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8"/>
      <c r="AP407" s="8"/>
      <c r="AQ407" s="8"/>
      <c r="AR407" s="8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</row>
    <row r="408" spans="1:62" x14ac:dyDescent="0.3">
      <c r="A408" s="47" t="s">
        <v>645</v>
      </c>
      <c r="B408" s="47" t="s">
        <v>1246</v>
      </c>
      <c r="C408" s="5">
        <f t="shared" si="57"/>
        <v>90</v>
      </c>
      <c r="D408" s="5">
        <f t="shared" si="58"/>
        <v>0</v>
      </c>
      <c r="E408" s="5">
        <f t="shared" si="56"/>
        <v>941</v>
      </c>
      <c r="F408" s="5">
        <v>27</v>
      </c>
      <c r="G408" s="5">
        <f t="shared" si="59"/>
        <v>25</v>
      </c>
      <c r="H408" s="1">
        <v>9</v>
      </c>
      <c r="I408" s="40">
        <v>50</v>
      </c>
      <c r="J408" s="36">
        <v>51</v>
      </c>
      <c r="K408" s="36">
        <v>53</v>
      </c>
      <c r="L408" s="36">
        <v>53</v>
      </c>
      <c r="M408" s="36">
        <v>55</v>
      </c>
      <c r="N408" s="36">
        <v>55</v>
      </c>
      <c r="O408" s="36">
        <v>57</v>
      </c>
      <c r="P408" s="36">
        <v>55</v>
      </c>
      <c r="Q408" s="36">
        <v>63</v>
      </c>
      <c r="R408" s="36">
        <v>62</v>
      </c>
      <c r="S408" s="40">
        <v>62</v>
      </c>
      <c r="T408" s="36">
        <v>60</v>
      </c>
      <c r="U408" s="36">
        <v>75</v>
      </c>
      <c r="V408" s="36">
        <v>72</v>
      </c>
      <c r="W408" s="36">
        <v>62</v>
      </c>
      <c r="X408" s="36">
        <v>56</v>
      </c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8"/>
      <c r="AP408" s="8"/>
      <c r="AQ408" s="8"/>
      <c r="AR408" s="8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</row>
    <row r="409" spans="1:62" x14ac:dyDescent="0.3">
      <c r="A409" s="47" t="s">
        <v>870</v>
      </c>
      <c r="B409" s="47" t="s">
        <v>1326</v>
      </c>
      <c r="C409" s="5">
        <f t="shared" si="57"/>
        <v>357</v>
      </c>
      <c r="D409" s="5">
        <f t="shared" si="58"/>
        <v>0</v>
      </c>
      <c r="E409" s="5">
        <f t="shared" si="56"/>
        <v>120</v>
      </c>
      <c r="F409" s="5">
        <v>24</v>
      </c>
      <c r="G409" s="5">
        <f t="shared" si="59"/>
        <v>2</v>
      </c>
      <c r="H409" s="1"/>
      <c r="I409" s="40"/>
      <c r="J409" s="36"/>
      <c r="K409" s="36"/>
      <c r="L409" s="36"/>
      <c r="M409" s="36"/>
      <c r="N409" s="36"/>
      <c r="S409" s="41"/>
      <c r="T409" s="36"/>
      <c r="W409" s="19">
        <v>81</v>
      </c>
      <c r="X409" s="36">
        <v>39</v>
      </c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8"/>
      <c r="AP409" s="8"/>
      <c r="AQ409" s="8"/>
      <c r="AR409" s="8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</row>
    <row r="410" spans="1:62" x14ac:dyDescent="0.3">
      <c r="A410" s="47" t="s">
        <v>706</v>
      </c>
      <c r="B410" s="47" t="s">
        <v>1245</v>
      </c>
      <c r="C410" s="5">
        <f t="shared" si="57"/>
        <v>107</v>
      </c>
      <c r="D410" s="5">
        <f t="shared" si="58"/>
        <v>0</v>
      </c>
      <c r="E410" s="5">
        <f t="shared" si="56"/>
        <v>792</v>
      </c>
      <c r="F410" s="5">
        <v>43</v>
      </c>
      <c r="G410" s="5">
        <f t="shared" si="59"/>
        <v>20</v>
      </c>
      <c r="H410" s="1">
        <v>4</v>
      </c>
      <c r="I410" s="40">
        <v>56</v>
      </c>
      <c r="J410" s="36">
        <v>57</v>
      </c>
      <c r="K410" s="36">
        <v>56</v>
      </c>
      <c r="L410" s="36">
        <v>56</v>
      </c>
      <c r="M410" s="36">
        <v>53</v>
      </c>
      <c r="N410" s="36">
        <v>53</v>
      </c>
      <c r="O410" s="36">
        <v>52</v>
      </c>
      <c r="P410" s="36">
        <v>45</v>
      </c>
      <c r="Q410" s="36">
        <v>47</v>
      </c>
      <c r="R410" s="36">
        <v>45</v>
      </c>
      <c r="S410" s="40">
        <v>47</v>
      </c>
      <c r="T410" s="36">
        <v>44</v>
      </c>
      <c r="U410" s="36">
        <v>51</v>
      </c>
      <c r="V410" s="36">
        <v>50</v>
      </c>
      <c r="W410" s="36">
        <v>43</v>
      </c>
      <c r="X410" s="36">
        <v>37</v>
      </c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8"/>
      <c r="AP410" s="8"/>
      <c r="AQ410" s="8"/>
      <c r="AR410" s="8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</row>
    <row r="411" spans="1:62" x14ac:dyDescent="0.3">
      <c r="A411" s="47" t="s">
        <v>834</v>
      </c>
      <c r="B411" s="47" t="s">
        <v>1329</v>
      </c>
      <c r="C411" s="5">
        <f t="shared" si="57"/>
        <v>379</v>
      </c>
      <c r="D411" s="5">
        <f t="shared" si="58"/>
        <v>0</v>
      </c>
      <c r="E411" s="5">
        <f t="shared" si="56"/>
        <v>106</v>
      </c>
      <c r="F411" s="5">
        <v>68</v>
      </c>
      <c r="G411" s="5">
        <f t="shared" si="59"/>
        <v>3</v>
      </c>
      <c r="H411" s="1"/>
      <c r="I411" s="40"/>
      <c r="J411" s="36"/>
      <c r="K411" s="36"/>
      <c r="L411" s="36"/>
      <c r="M411" s="36"/>
      <c r="N411" s="36"/>
      <c r="S411" s="40"/>
      <c r="T411" s="19">
        <v>26</v>
      </c>
      <c r="U411" s="38"/>
      <c r="V411" s="38"/>
      <c r="W411" s="37">
        <v>44</v>
      </c>
      <c r="X411" s="36">
        <v>36</v>
      </c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8"/>
      <c r="AP411" s="8"/>
      <c r="AQ411" s="8"/>
      <c r="AR411" s="8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</row>
    <row r="412" spans="1:62" x14ac:dyDescent="0.3">
      <c r="A412" s="47" t="s">
        <v>731</v>
      </c>
      <c r="B412" s="47" t="s">
        <v>1244</v>
      </c>
      <c r="C412" s="5">
        <f t="shared" si="57"/>
        <v>128</v>
      </c>
      <c r="D412" s="5">
        <f t="shared" si="58"/>
        <v>0</v>
      </c>
      <c r="E412" s="5">
        <f t="shared" si="56"/>
        <v>681</v>
      </c>
      <c r="F412" s="5">
        <v>51</v>
      </c>
      <c r="G412" s="5">
        <f t="shared" si="59"/>
        <v>18</v>
      </c>
      <c r="H412" s="1">
        <v>2</v>
      </c>
      <c r="I412" s="40">
        <v>40</v>
      </c>
      <c r="J412" s="36">
        <v>41</v>
      </c>
      <c r="K412" s="36">
        <v>41</v>
      </c>
      <c r="L412" s="36">
        <v>42</v>
      </c>
      <c r="M412" s="36">
        <v>42</v>
      </c>
      <c r="N412" s="36">
        <v>45</v>
      </c>
      <c r="O412" s="36">
        <v>48</v>
      </c>
      <c r="P412" s="36">
        <v>43</v>
      </c>
      <c r="Q412" s="36">
        <v>45</v>
      </c>
      <c r="R412" s="36">
        <v>41</v>
      </c>
      <c r="S412" s="40">
        <v>43</v>
      </c>
      <c r="T412" s="36">
        <v>43</v>
      </c>
      <c r="U412" s="36">
        <v>48</v>
      </c>
      <c r="V412" s="36">
        <v>45</v>
      </c>
      <c r="W412" s="36">
        <v>39</v>
      </c>
      <c r="X412" s="36">
        <v>35</v>
      </c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8"/>
      <c r="AP412" s="8"/>
      <c r="AQ412" s="8"/>
      <c r="AR412" s="8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</row>
    <row r="413" spans="1:62" x14ac:dyDescent="0.3">
      <c r="A413" s="47" t="s">
        <v>886</v>
      </c>
      <c r="B413" s="47" t="s">
        <v>1421</v>
      </c>
      <c r="C413" s="5">
        <f t="shared" si="57"/>
        <v>430</v>
      </c>
      <c r="D413" s="5">
        <f t="shared" si="58"/>
        <v>0</v>
      </c>
      <c r="E413" s="5">
        <f t="shared" si="56"/>
        <v>71</v>
      </c>
      <c r="F413" s="5">
        <v>76</v>
      </c>
      <c r="G413" s="5">
        <f t="shared" si="59"/>
        <v>2</v>
      </c>
      <c r="H413" s="1"/>
      <c r="I413" s="40"/>
      <c r="J413" s="36"/>
      <c r="K413" s="36"/>
      <c r="L413" s="36"/>
      <c r="M413" s="36"/>
      <c r="N413" s="36"/>
      <c r="S413" s="41"/>
      <c r="T413" s="36"/>
      <c r="W413" s="19">
        <v>36</v>
      </c>
      <c r="X413" s="36">
        <v>35</v>
      </c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8"/>
      <c r="AP413" s="8"/>
      <c r="AQ413" s="8"/>
      <c r="AR413" s="8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</row>
    <row r="414" spans="1:62" x14ac:dyDescent="0.3">
      <c r="A414" s="47" t="s">
        <v>837</v>
      </c>
      <c r="B414" s="47" t="s">
        <v>1247</v>
      </c>
      <c r="C414" s="5">
        <f t="shared" si="57"/>
        <v>279</v>
      </c>
      <c r="D414" s="5">
        <f t="shared" si="58"/>
        <v>0</v>
      </c>
      <c r="E414" s="5">
        <f t="shared" si="56"/>
        <v>203</v>
      </c>
      <c r="F414" s="5">
        <v>29</v>
      </c>
      <c r="G414" s="5">
        <f t="shared" si="59"/>
        <v>4</v>
      </c>
      <c r="H414" s="1"/>
      <c r="I414" s="40"/>
      <c r="J414" s="36"/>
      <c r="K414" s="36"/>
      <c r="L414" s="36"/>
      <c r="M414" s="36"/>
      <c r="N414" s="36"/>
      <c r="S414" s="41"/>
      <c r="T414" s="36"/>
      <c r="U414" s="19">
        <v>77</v>
      </c>
      <c r="V414" s="36">
        <v>55</v>
      </c>
      <c r="W414" s="36">
        <v>37</v>
      </c>
      <c r="X414" s="36">
        <v>34</v>
      </c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8"/>
      <c r="AP414" s="8"/>
      <c r="AQ414" s="8"/>
      <c r="AR414" s="8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</row>
    <row r="415" spans="1:62" x14ac:dyDescent="0.3">
      <c r="A415" s="47" t="s">
        <v>815</v>
      </c>
      <c r="B415" s="47" t="s">
        <v>1420</v>
      </c>
      <c r="C415" s="5">
        <f t="shared" si="57"/>
        <v>268</v>
      </c>
      <c r="D415" s="5">
        <f t="shared" si="58"/>
        <v>0</v>
      </c>
      <c r="E415" s="5">
        <f t="shared" si="56"/>
        <v>232</v>
      </c>
      <c r="F415" s="5">
        <v>67</v>
      </c>
      <c r="G415" s="5">
        <f t="shared" si="59"/>
        <v>6</v>
      </c>
      <c r="H415" s="1"/>
      <c r="I415" s="40"/>
      <c r="J415" s="36"/>
      <c r="K415" s="36"/>
      <c r="L415" s="36"/>
      <c r="M415" s="36"/>
      <c r="N415" s="36"/>
      <c r="S415" s="43">
        <v>40</v>
      </c>
      <c r="T415" s="36">
        <v>36</v>
      </c>
      <c r="U415" s="36">
        <v>45</v>
      </c>
      <c r="V415" s="36">
        <v>42</v>
      </c>
      <c r="W415" s="36">
        <v>36</v>
      </c>
      <c r="X415" s="36">
        <v>33</v>
      </c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8"/>
      <c r="AP415" s="8"/>
      <c r="AQ415" s="8"/>
      <c r="AR415" s="8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</row>
    <row r="416" spans="1:62" x14ac:dyDescent="0.3">
      <c r="A416" s="47" t="s">
        <v>888</v>
      </c>
      <c r="B416" s="47" t="s">
        <v>1418</v>
      </c>
      <c r="C416" s="5">
        <f t="shared" si="57"/>
        <v>440</v>
      </c>
      <c r="D416" s="5">
        <f t="shared" si="58"/>
        <v>0</v>
      </c>
      <c r="E416" s="5">
        <f t="shared" si="56"/>
        <v>67</v>
      </c>
      <c r="F416" s="5">
        <v>84</v>
      </c>
      <c r="G416" s="5">
        <f t="shared" si="59"/>
        <v>2</v>
      </c>
      <c r="H416" s="1"/>
      <c r="I416" s="40"/>
      <c r="J416" s="36"/>
      <c r="K416" s="36"/>
      <c r="L416" s="36"/>
      <c r="M416" s="36"/>
      <c r="N416" s="36"/>
      <c r="S416" s="41"/>
      <c r="T416" s="36"/>
      <c r="W416" s="19">
        <v>34</v>
      </c>
      <c r="X416" s="36">
        <v>33</v>
      </c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8"/>
      <c r="AP416" s="8"/>
      <c r="AQ416" s="8"/>
      <c r="AR416" s="8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</row>
    <row r="417" spans="1:62" x14ac:dyDescent="0.3">
      <c r="A417" s="47" t="s">
        <v>871</v>
      </c>
      <c r="B417" s="47" t="s">
        <v>1326</v>
      </c>
      <c r="C417" s="5">
        <f t="shared" si="57"/>
        <v>391</v>
      </c>
      <c r="D417" s="5">
        <f>AR417</f>
        <v>0</v>
      </c>
      <c r="E417" s="5">
        <f>SUM(I417:BJ417)</f>
        <v>100</v>
      </c>
      <c r="F417" s="5">
        <v>33</v>
      </c>
      <c r="G417" s="5">
        <f>H417+COUNT(I417:BJ417)</f>
        <v>2</v>
      </c>
      <c r="H417" s="1"/>
      <c r="I417" s="40"/>
      <c r="J417" s="36"/>
      <c r="K417" s="36"/>
      <c r="L417" s="36"/>
      <c r="M417" s="36"/>
      <c r="N417" s="36"/>
      <c r="S417" s="41"/>
      <c r="T417" s="36"/>
      <c r="W417" s="19">
        <v>67</v>
      </c>
      <c r="X417" s="36">
        <v>33</v>
      </c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8"/>
      <c r="AP417" s="8"/>
      <c r="AQ417" s="8"/>
      <c r="AR417" s="8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</row>
    <row r="418" spans="1:62" x14ac:dyDescent="0.3">
      <c r="A418" s="47" t="s">
        <v>843</v>
      </c>
      <c r="B418" s="47" t="s">
        <v>1410</v>
      </c>
      <c r="C418" s="5">
        <f t="shared" si="57"/>
        <v>385</v>
      </c>
      <c r="D418" s="5">
        <f t="shared" si="58"/>
        <v>0</v>
      </c>
      <c r="E418" s="5">
        <f t="shared" si="56"/>
        <v>103</v>
      </c>
      <c r="F418" s="5">
        <v>87</v>
      </c>
      <c r="G418" s="5">
        <f t="shared" si="59"/>
        <v>3</v>
      </c>
      <c r="H418" s="1"/>
      <c r="I418" s="40"/>
      <c r="J418" s="36"/>
      <c r="K418" s="36"/>
      <c r="L418" s="36"/>
      <c r="M418" s="36"/>
      <c r="N418" s="36"/>
      <c r="S418" s="41"/>
      <c r="T418" s="36"/>
      <c r="U418" s="19">
        <v>35</v>
      </c>
      <c r="V418" s="38"/>
      <c r="W418" s="37">
        <v>36</v>
      </c>
      <c r="X418" s="36">
        <v>32</v>
      </c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8"/>
      <c r="AP418" s="8"/>
      <c r="AQ418" s="8"/>
      <c r="AR418" s="8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</row>
    <row r="419" spans="1:62" x14ac:dyDescent="0.3">
      <c r="A419" s="47" t="s">
        <v>821</v>
      </c>
      <c r="B419" s="47" t="s">
        <v>1403</v>
      </c>
      <c r="C419" s="5">
        <f t="shared" si="57"/>
        <v>362</v>
      </c>
      <c r="D419" s="5">
        <f t="shared" si="58"/>
        <v>0</v>
      </c>
      <c r="E419" s="5">
        <f t="shared" si="56"/>
        <v>116</v>
      </c>
      <c r="F419" s="5">
        <v>52</v>
      </c>
      <c r="G419" s="5">
        <f t="shared" si="59"/>
        <v>3</v>
      </c>
      <c r="H419" s="1"/>
      <c r="I419" s="40"/>
      <c r="J419" s="36"/>
      <c r="K419" s="36"/>
      <c r="L419" s="36"/>
      <c r="M419" s="36"/>
      <c r="N419" s="36"/>
      <c r="S419" s="40"/>
      <c r="T419" s="19">
        <v>43</v>
      </c>
      <c r="U419" s="36">
        <v>41</v>
      </c>
      <c r="V419" s="38"/>
      <c r="W419" s="38"/>
      <c r="X419" s="37">
        <v>32</v>
      </c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8"/>
      <c r="AP419" s="8"/>
      <c r="AQ419" s="8"/>
      <c r="AR419" s="8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</row>
    <row r="420" spans="1:62" x14ac:dyDescent="0.3">
      <c r="A420" s="47" t="s">
        <v>732</v>
      </c>
      <c r="B420" s="47" t="s">
        <v>1412</v>
      </c>
      <c r="C420" s="5">
        <f t="shared" si="57"/>
        <v>267</v>
      </c>
      <c r="D420" s="5">
        <f>AR420</f>
        <v>0</v>
      </c>
      <c r="E420" s="5">
        <f>SUM(I420:BJ420)</f>
        <v>233</v>
      </c>
      <c r="F420" s="5">
        <v>93</v>
      </c>
      <c r="G420" s="5">
        <f>H420+COUNT(I420:BJ420)</f>
        <v>8</v>
      </c>
      <c r="H420" s="1">
        <v>1</v>
      </c>
      <c r="I420" s="45">
        <v>32</v>
      </c>
      <c r="J420" s="36">
        <v>29</v>
      </c>
      <c r="K420" s="38"/>
      <c r="L420" s="38"/>
      <c r="M420" s="38"/>
      <c r="N420" s="38"/>
      <c r="O420" s="38"/>
      <c r="P420" s="38"/>
      <c r="Q420" s="38"/>
      <c r="R420" s="38"/>
      <c r="S420" s="42"/>
      <c r="T420" s="37">
        <v>27</v>
      </c>
      <c r="U420" s="36">
        <v>39</v>
      </c>
      <c r="V420" s="36">
        <v>40</v>
      </c>
      <c r="W420" s="36">
        <v>34</v>
      </c>
      <c r="X420" s="36">
        <v>32</v>
      </c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8"/>
      <c r="AP420" s="8"/>
      <c r="AQ420" s="8"/>
      <c r="AR420" s="8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</row>
    <row r="421" spans="1:62" x14ac:dyDescent="0.3">
      <c r="A421" s="47" t="s">
        <v>763</v>
      </c>
      <c r="B421" s="47" t="s">
        <v>1409</v>
      </c>
      <c r="C421" s="5">
        <f t="shared" si="57"/>
        <v>307</v>
      </c>
      <c r="D421" s="5">
        <f t="shared" si="58"/>
        <v>0</v>
      </c>
      <c r="E421" s="5">
        <f t="shared" si="56"/>
        <v>159</v>
      </c>
      <c r="F421" s="5">
        <v>90</v>
      </c>
      <c r="G421" s="5">
        <f t="shared" si="59"/>
        <v>5</v>
      </c>
      <c r="H421" s="1"/>
      <c r="I421" s="40"/>
      <c r="J421" s="36"/>
      <c r="K421" s="19">
        <v>31</v>
      </c>
      <c r="L421" s="38"/>
      <c r="M421" s="37">
        <v>33</v>
      </c>
      <c r="N421" s="38"/>
      <c r="O421" s="38"/>
      <c r="P421" s="38"/>
      <c r="Q421" s="38"/>
      <c r="R421" s="38"/>
      <c r="S421" s="42"/>
      <c r="T421" s="37">
        <v>27</v>
      </c>
      <c r="U421" s="36">
        <v>36</v>
      </c>
      <c r="V421" s="38"/>
      <c r="W421" s="38"/>
      <c r="X421" s="37">
        <v>32</v>
      </c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8"/>
      <c r="AP421" s="8"/>
      <c r="AQ421" s="8"/>
      <c r="AR421" s="8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</row>
    <row r="422" spans="1:62" x14ac:dyDescent="0.3">
      <c r="A422" s="47" t="s">
        <v>668</v>
      </c>
      <c r="B422" s="47" t="s">
        <v>1328</v>
      </c>
      <c r="C422" s="5">
        <f t="shared" si="57"/>
        <v>292</v>
      </c>
      <c r="D422" s="5">
        <f t="shared" si="58"/>
        <v>0</v>
      </c>
      <c r="E422" s="5">
        <f t="shared" si="56"/>
        <v>188</v>
      </c>
      <c r="F422" s="5">
        <v>91</v>
      </c>
      <c r="G422" s="5">
        <f t="shared" si="59"/>
        <v>13</v>
      </c>
      <c r="H422" s="1">
        <v>7</v>
      </c>
      <c r="I422" s="40">
        <v>33</v>
      </c>
      <c r="J422" s="36">
        <v>31</v>
      </c>
      <c r="K422" s="36">
        <v>31</v>
      </c>
      <c r="L422" s="36">
        <v>30</v>
      </c>
      <c r="M422" s="36">
        <v>32</v>
      </c>
      <c r="N422" s="38"/>
      <c r="O422" s="38"/>
      <c r="P422" s="38"/>
      <c r="Q422" s="38"/>
      <c r="R422" s="38"/>
      <c r="S422" s="42"/>
      <c r="T422" s="38"/>
      <c r="U422" s="38"/>
      <c r="V422" s="38"/>
      <c r="W422" s="38"/>
      <c r="X422" s="37">
        <v>31</v>
      </c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8"/>
      <c r="AP422" s="8"/>
      <c r="AQ422" s="8"/>
      <c r="AR422" s="8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</row>
    <row r="423" spans="1:62" x14ac:dyDescent="0.3">
      <c r="A423" s="47" t="s">
        <v>840</v>
      </c>
      <c r="B423" s="47" t="s">
        <v>1408</v>
      </c>
      <c r="C423" s="5">
        <f t="shared" si="57"/>
        <v>309</v>
      </c>
      <c r="D423" s="5">
        <f>AR423</f>
        <v>0</v>
      </c>
      <c r="E423" s="5">
        <f>SUM(I423:BJ423)</f>
        <v>158</v>
      </c>
      <c r="F423" s="5">
        <v>57</v>
      </c>
      <c r="G423" s="5">
        <f>H423+COUNT(I423:BJ423)</f>
        <v>4</v>
      </c>
      <c r="H423" s="1"/>
      <c r="I423" s="40"/>
      <c r="J423" s="36"/>
      <c r="K423" s="36"/>
      <c r="L423" s="36"/>
      <c r="M423" s="36"/>
      <c r="N423" s="36"/>
      <c r="S423" s="41"/>
      <c r="T423" s="36"/>
      <c r="U423" s="19">
        <v>52</v>
      </c>
      <c r="V423" s="36">
        <v>42</v>
      </c>
      <c r="W423" s="36">
        <v>33</v>
      </c>
      <c r="X423" s="36">
        <v>31</v>
      </c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8"/>
      <c r="AP423" s="8"/>
      <c r="AQ423" s="8"/>
      <c r="AR423" s="8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</row>
    <row r="424" spans="1:62" x14ac:dyDescent="0.3">
      <c r="A424" s="47" t="s">
        <v>897</v>
      </c>
      <c r="B424" s="47" t="s">
        <v>1419</v>
      </c>
      <c r="C424" s="5">
        <f t="shared" si="57"/>
        <v>615</v>
      </c>
      <c r="D424" s="5">
        <f t="shared" si="58"/>
        <v>0</v>
      </c>
      <c r="E424" s="5">
        <f t="shared" si="56"/>
        <v>31</v>
      </c>
      <c r="F424" s="5">
        <v>97</v>
      </c>
      <c r="G424" s="5">
        <f t="shared" si="59"/>
        <v>1</v>
      </c>
      <c r="H424" s="1"/>
      <c r="I424" s="40"/>
      <c r="J424" s="36"/>
      <c r="K424" s="36"/>
      <c r="L424" s="36"/>
      <c r="M424" s="36"/>
      <c r="N424" s="36"/>
      <c r="S424" s="41"/>
      <c r="T424" s="36"/>
      <c r="W424" s="36"/>
      <c r="X424" s="19">
        <v>31</v>
      </c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8"/>
      <c r="AP424" s="8"/>
      <c r="AQ424" s="8"/>
      <c r="AR424" s="8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</row>
    <row r="425" spans="1:62" x14ac:dyDescent="0.3">
      <c r="A425" s="47" t="s">
        <v>759</v>
      </c>
      <c r="B425" s="47" t="s">
        <v>1396</v>
      </c>
      <c r="C425" s="5">
        <f t="shared" si="57"/>
        <v>219</v>
      </c>
      <c r="D425" s="5">
        <f>AR425</f>
        <v>0</v>
      </c>
      <c r="E425" s="5">
        <f>SUM(I425:BJ425)</f>
        <v>335</v>
      </c>
      <c r="F425" s="5">
        <v>71</v>
      </c>
      <c r="G425" s="5">
        <f>H425+COUNT(I425:BJ425)</f>
        <v>10</v>
      </c>
      <c r="H425" s="1"/>
      <c r="I425" s="40"/>
      <c r="J425" s="19">
        <v>29</v>
      </c>
      <c r="K425" s="38"/>
      <c r="L425" s="37">
        <v>30</v>
      </c>
      <c r="M425" s="36">
        <v>31</v>
      </c>
      <c r="N425" s="38"/>
      <c r="O425" s="38"/>
      <c r="P425" s="38"/>
      <c r="Q425" s="37">
        <v>33</v>
      </c>
      <c r="R425" s="36">
        <v>34</v>
      </c>
      <c r="S425" s="40">
        <v>35</v>
      </c>
      <c r="T425" s="36">
        <v>33</v>
      </c>
      <c r="U425" s="36">
        <v>40</v>
      </c>
      <c r="V425" s="36">
        <v>39</v>
      </c>
      <c r="W425" s="38"/>
      <c r="X425" s="37">
        <v>31</v>
      </c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8"/>
      <c r="AP425" s="8"/>
      <c r="AQ425" s="8"/>
      <c r="AR425" s="8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</row>
    <row r="426" spans="1:62" x14ac:dyDescent="0.3">
      <c r="A426" s="47" t="s">
        <v>803</v>
      </c>
      <c r="B426" s="47" t="s">
        <v>1395</v>
      </c>
      <c r="C426" s="5">
        <f t="shared" si="57"/>
        <v>239</v>
      </c>
      <c r="D426" s="5">
        <f>AR426</f>
        <v>0</v>
      </c>
      <c r="E426" s="5">
        <f>SUM(I426:BJ426)</f>
        <v>287</v>
      </c>
      <c r="F426" s="5">
        <v>51</v>
      </c>
      <c r="G426" s="5">
        <f>H426+COUNT(I426:BJ426)</f>
        <v>6</v>
      </c>
      <c r="H426" s="1"/>
      <c r="I426" s="40"/>
      <c r="J426" s="36"/>
      <c r="K426" s="36"/>
      <c r="L426" s="36"/>
      <c r="M426" s="36"/>
      <c r="N426" s="36"/>
      <c r="R426" s="19">
        <v>80</v>
      </c>
      <c r="S426" s="40">
        <v>53</v>
      </c>
      <c r="T426" s="36">
        <v>39</v>
      </c>
      <c r="U426" s="36">
        <v>44</v>
      </c>
      <c r="V426" s="36">
        <v>40</v>
      </c>
      <c r="W426" s="38"/>
      <c r="X426" s="37">
        <v>31</v>
      </c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8"/>
      <c r="AP426" s="8"/>
      <c r="AQ426" s="8"/>
      <c r="AR426" s="8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</row>
    <row r="427" spans="1:62" x14ac:dyDescent="0.3">
      <c r="A427" s="47" t="s">
        <v>468</v>
      </c>
      <c r="B427" s="47" t="s">
        <v>1243</v>
      </c>
      <c r="C427" s="5">
        <f t="shared" si="57"/>
        <v>92</v>
      </c>
      <c r="D427" s="5">
        <f t="shared" si="58"/>
        <v>0</v>
      </c>
      <c r="E427" s="5">
        <f t="shared" si="56"/>
        <v>915</v>
      </c>
      <c r="F427" s="5">
        <v>28</v>
      </c>
      <c r="G427" s="5">
        <f t="shared" si="59"/>
        <v>40</v>
      </c>
      <c r="H427" s="1">
        <v>25</v>
      </c>
      <c r="I427" s="40">
        <v>62</v>
      </c>
      <c r="J427" s="36">
        <v>61</v>
      </c>
      <c r="K427" s="36">
        <v>60</v>
      </c>
      <c r="L427" s="36">
        <v>65</v>
      </c>
      <c r="M427" s="36">
        <v>61</v>
      </c>
      <c r="N427" s="36">
        <v>59</v>
      </c>
      <c r="O427" s="36">
        <v>61</v>
      </c>
      <c r="P427" s="36">
        <v>57</v>
      </c>
      <c r="Q427" s="36">
        <v>57</v>
      </c>
      <c r="R427" s="36">
        <v>54</v>
      </c>
      <c r="S427" s="40">
        <v>50</v>
      </c>
      <c r="T427" s="36">
        <v>58</v>
      </c>
      <c r="U427" s="36">
        <v>74</v>
      </c>
      <c r="V427" s="36">
        <v>70</v>
      </c>
      <c r="W427" s="36">
        <v>66</v>
      </c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8"/>
      <c r="AP427" s="8"/>
      <c r="AQ427" s="8"/>
      <c r="AR427" s="8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</row>
    <row r="428" spans="1:62" x14ac:dyDescent="0.3">
      <c r="A428" s="47" t="s">
        <v>872</v>
      </c>
      <c r="B428" s="47" t="s">
        <v>1411</v>
      </c>
      <c r="C428" s="5">
        <f t="shared" si="57"/>
        <v>447</v>
      </c>
      <c r="D428" s="5">
        <f t="shared" si="58"/>
        <v>0</v>
      </c>
      <c r="E428" s="5">
        <f t="shared" si="56"/>
        <v>65</v>
      </c>
      <c r="F428" s="5">
        <v>2</v>
      </c>
      <c r="G428" s="5">
        <f t="shared" si="59"/>
        <v>53</v>
      </c>
      <c r="H428" s="1">
        <v>52</v>
      </c>
      <c r="I428" s="42"/>
      <c r="J428" s="38"/>
      <c r="K428" s="38"/>
      <c r="L428" s="38"/>
      <c r="M428" s="38"/>
      <c r="N428" s="38"/>
      <c r="O428" s="38"/>
      <c r="P428" s="38"/>
      <c r="Q428" s="38"/>
      <c r="R428" s="38"/>
      <c r="S428" s="42"/>
      <c r="T428" s="38"/>
      <c r="U428" s="38"/>
      <c r="W428" s="37">
        <v>65</v>
      </c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8"/>
      <c r="AP428" s="8"/>
      <c r="AQ428" s="8"/>
      <c r="AR428" s="8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</row>
    <row r="429" spans="1:62" x14ac:dyDescent="0.3">
      <c r="A429" s="47" t="s">
        <v>593</v>
      </c>
      <c r="B429" s="47" t="s">
        <v>1327</v>
      </c>
      <c r="C429" s="5">
        <f t="shared" si="57"/>
        <v>134</v>
      </c>
      <c r="D429" s="5">
        <f t="shared" si="58"/>
        <v>0</v>
      </c>
      <c r="E429" s="5">
        <f t="shared" si="56"/>
        <v>652</v>
      </c>
      <c r="F429" s="5">
        <v>36</v>
      </c>
      <c r="G429" s="5">
        <f t="shared" si="59"/>
        <v>24</v>
      </c>
      <c r="H429" s="1">
        <v>13</v>
      </c>
      <c r="I429" s="40">
        <v>63</v>
      </c>
      <c r="J429" s="36">
        <v>60</v>
      </c>
      <c r="K429" s="36">
        <v>60</v>
      </c>
      <c r="L429" s="36">
        <v>62</v>
      </c>
      <c r="M429" s="36">
        <v>61</v>
      </c>
      <c r="N429" s="36">
        <v>60</v>
      </c>
      <c r="O429" s="36">
        <v>59</v>
      </c>
      <c r="P429" s="38"/>
      <c r="Q429" s="38"/>
      <c r="R429" s="38"/>
      <c r="S429" s="42"/>
      <c r="T429" s="37">
        <v>48</v>
      </c>
      <c r="U429" s="36">
        <v>59</v>
      </c>
      <c r="V429" s="36">
        <v>66</v>
      </c>
      <c r="W429" s="36">
        <v>54</v>
      </c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8"/>
      <c r="AP429" s="8"/>
      <c r="AQ429" s="8"/>
      <c r="AR429" s="8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</row>
    <row r="430" spans="1:62" x14ac:dyDescent="0.3">
      <c r="A430" s="47" t="s">
        <v>874</v>
      </c>
      <c r="B430" s="47" t="s">
        <v>1326</v>
      </c>
      <c r="C430" s="5">
        <f t="shared" si="57"/>
        <v>491</v>
      </c>
      <c r="D430" s="5">
        <f>AR430</f>
        <v>0</v>
      </c>
      <c r="E430" s="5">
        <f>SUM(I430:BJ430)</f>
        <v>52</v>
      </c>
      <c r="F430" s="5">
        <v>54</v>
      </c>
      <c r="G430" s="5">
        <f>H430+COUNT(I430:BJ430)</f>
        <v>1</v>
      </c>
      <c r="H430" s="1"/>
      <c r="I430" s="40"/>
      <c r="J430" s="36"/>
      <c r="K430" s="36"/>
      <c r="L430" s="36"/>
      <c r="M430" s="36"/>
      <c r="N430" s="36"/>
      <c r="S430" s="41"/>
      <c r="T430" s="36"/>
      <c r="W430" s="19">
        <v>52</v>
      </c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8"/>
      <c r="AP430" s="8"/>
      <c r="AQ430" s="8"/>
      <c r="AR430" s="8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</row>
    <row r="431" spans="1:62" x14ac:dyDescent="0.3">
      <c r="A431" s="47" t="s">
        <v>858</v>
      </c>
      <c r="B431" s="47" t="s">
        <v>1326</v>
      </c>
      <c r="C431" s="5">
        <f t="shared" si="57"/>
        <v>382</v>
      </c>
      <c r="D431" s="5">
        <f t="shared" si="58"/>
        <v>0</v>
      </c>
      <c r="E431" s="5">
        <f t="shared" si="56"/>
        <v>104</v>
      </c>
      <c r="F431" s="5">
        <v>56</v>
      </c>
      <c r="G431" s="5">
        <f t="shared" si="59"/>
        <v>2</v>
      </c>
      <c r="H431" s="1"/>
      <c r="I431" s="40"/>
      <c r="J431" s="36"/>
      <c r="K431" s="36"/>
      <c r="L431" s="36"/>
      <c r="M431" s="36"/>
      <c r="N431" s="36"/>
      <c r="S431" s="41"/>
      <c r="T431" s="36"/>
      <c r="V431" s="19">
        <v>52</v>
      </c>
      <c r="W431" s="36">
        <v>52</v>
      </c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8"/>
      <c r="AP431" s="8"/>
      <c r="AQ431" s="8"/>
      <c r="AR431" s="8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</row>
    <row r="432" spans="1:62" x14ac:dyDescent="0.3">
      <c r="A432" s="47" t="s">
        <v>875</v>
      </c>
      <c r="B432" s="47" t="s">
        <v>1326</v>
      </c>
      <c r="C432" s="5">
        <f t="shared" si="57"/>
        <v>499</v>
      </c>
      <c r="D432" s="5">
        <f t="shared" si="58"/>
        <v>0</v>
      </c>
      <c r="E432" s="5">
        <f t="shared" ref="E432:E495" si="60">SUM(I432:BJ432)</f>
        <v>50</v>
      </c>
      <c r="F432" s="5">
        <v>59</v>
      </c>
      <c r="G432" s="5">
        <f t="shared" si="59"/>
        <v>1</v>
      </c>
      <c r="H432" s="1"/>
      <c r="I432" s="40"/>
      <c r="J432" s="36"/>
      <c r="K432" s="36"/>
      <c r="L432" s="36"/>
      <c r="M432" s="36"/>
      <c r="N432" s="36"/>
      <c r="S432" s="41"/>
      <c r="T432" s="36"/>
      <c r="W432" s="19">
        <v>50</v>
      </c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8"/>
      <c r="AP432" s="8"/>
      <c r="AQ432" s="8"/>
      <c r="AR432" s="8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</row>
    <row r="433" spans="1:62" x14ac:dyDescent="0.3">
      <c r="A433" s="47" t="s">
        <v>876</v>
      </c>
      <c r="B433" s="47" t="s">
        <v>1417</v>
      </c>
      <c r="C433" s="5">
        <f t="shared" si="57"/>
        <v>514</v>
      </c>
      <c r="D433" s="5">
        <f t="shared" si="58"/>
        <v>0</v>
      </c>
      <c r="E433" s="5">
        <f t="shared" si="60"/>
        <v>48</v>
      </c>
      <c r="F433" s="5">
        <v>62</v>
      </c>
      <c r="G433" s="5">
        <f t="shared" si="59"/>
        <v>1</v>
      </c>
      <c r="H433" s="1"/>
      <c r="I433" s="40"/>
      <c r="J433" s="36"/>
      <c r="K433" s="36"/>
      <c r="L433" s="36"/>
      <c r="M433" s="36"/>
      <c r="N433" s="36"/>
      <c r="S433" s="41"/>
      <c r="T433" s="36"/>
      <c r="W433" s="19">
        <v>48</v>
      </c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8"/>
      <c r="AP433" s="8"/>
      <c r="AQ433" s="8"/>
      <c r="AR433" s="8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</row>
    <row r="434" spans="1:62" x14ac:dyDescent="0.3">
      <c r="A434" s="47" t="s">
        <v>878</v>
      </c>
      <c r="B434" s="47" t="s">
        <v>1326</v>
      </c>
      <c r="C434" s="5">
        <f t="shared" si="57"/>
        <v>519</v>
      </c>
      <c r="D434" s="5">
        <f t="shared" si="58"/>
        <v>0</v>
      </c>
      <c r="E434" s="5">
        <f t="shared" si="60"/>
        <v>47</v>
      </c>
      <c r="F434" s="5">
        <v>65</v>
      </c>
      <c r="G434" s="5">
        <f t="shared" si="59"/>
        <v>1</v>
      </c>
      <c r="H434" s="1"/>
      <c r="I434" s="40"/>
      <c r="J434" s="36"/>
      <c r="K434" s="36"/>
      <c r="L434" s="36"/>
      <c r="M434" s="36"/>
      <c r="N434" s="36"/>
      <c r="S434" s="41"/>
      <c r="T434" s="36"/>
      <c r="W434" s="19">
        <v>47</v>
      </c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8"/>
      <c r="AP434" s="8"/>
      <c r="AQ434" s="8"/>
      <c r="AR434" s="8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</row>
    <row r="435" spans="1:62" x14ac:dyDescent="0.3">
      <c r="A435" s="47" t="s">
        <v>879</v>
      </c>
      <c r="B435" s="47" t="s">
        <v>1326</v>
      </c>
      <c r="C435" s="5">
        <f t="shared" si="57"/>
        <v>560</v>
      </c>
      <c r="D435" s="5">
        <f>AR435</f>
        <v>0</v>
      </c>
      <c r="E435" s="5">
        <f>SUM(I435:BJ435)</f>
        <v>40</v>
      </c>
      <c r="F435" s="5">
        <v>73</v>
      </c>
      <c r="G435" s="5">
        <f>H435+COUNT(I435:BJ435)</f>
        <v>1</v>
      </c>
      <c r="H435" s="1"/>
      <c r="I435" s="40"/>
      <c r="J435" s="36"/>
      <c r="K435" s="36"/>
      <c r="L435" s="36"/>
      <c r="M435" s="36"/>
      <c r="N435" s="36"/>
      <c r="S435" s="41"/>
      <c r="T435" s="36"/>
      <c r="W435" s="19">
        <v>40</v>
      </c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8"/>
      <c r="AP435" s="8"/>
      <c r="AQ435" s="8"/>
      <c r="AR435" s="8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</row>
    <row r="436" spans="1:62" x14ac:dyDescent="0.3">
      <c r="A436" s="47" t="s">
        <v>850</v>
      </c>
      <c r="B436" s="47" t="s">
        <v>1267</v>
      </c>
      <c r="C436" s="5">
        <f t="shared" si="57"/>
        <v>369</v>
      </c>
      <c r="D436" s="5">
        <f t="shared" si="58"/>
        <v>0</v>
      </c>
      <c r="E436" s="5">
        <f t="shared" si="60"/>
        <v>112</v>
      </c>
      <c r="F436" s="5">
        <v>35</v>
      </c>
      <c r="G436" s="5">
        <f t="shared" si="59"/>
        <v>2</v>
      </c>
      <c r="H436" s="1"/>
      <c r="I436" s="40"/>
      <c r="J436" s="36"/>
      <c r="K436" s="36"/>
      <c r="L436" s="36"/>
      <c r="M436" s="36"/>
      <c r="N436" s="36"/>
      <c r="S436" s="41"/>
      <c r="T436" s="36"/>
      <c r="V436" s="19">
        <v>72</v>
      </c>
      <c r="W436" s="36">
        <v>40</v>
      </c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8"/>
      <c r="AP436" s="8"/>
      <c r="AQ436" s="8"/>
      <c r="AR436" s="8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</row>
    <row r="437" spans="1:62" x14ac:dyDescent="0.3">
      <c r="A437" s="47" t="s">
        <v>880</v>
      </c>
      <c r="B437" s="47" t="s">
        <v>1415</v>
      </c>
      <c r="C437" s="5">
        <f t="shared" si="57"/>
        <v>571</v>
      </c>
      <c r="D437" s="5">
        <f t="shared" si="58"/>
        <v>0</v>
      </c>
      <c r="E437" s="5">
        <f t="shared" si="60"/>
        <v>39</v>
      </c>
      <c r="F437" s="5">
        <v>80</v>
      </c>
      <c r="G437" s="5">
        <f t="shared" si="59"/>
        <v>1</v>
      </c>
      <c r="H437" s="1"/>
      <c r="I437" s="40"/>
      <c r="J437" s="36"/>
      <c r="K437" s="36"/>
      <c r="L437" s="36"/>
      <c r="M437" s="36"/>
      <c r="N437" s="36"/>
      <c r="S437" s="41"/>
      <c r="T437" s="36"/>
      <c r="W437" s="19">
        <v>39</v>
      </c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8"/>
      <c r="AP437" s="8"/>
      <c r="AQ437" s="8"/>
      <c r="AR437" s="8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</row>
    <row r="438" spans="1:62" x14ac:dyDescent="0.3">
      <c r="A438" s="47" t="s">
        <v>881</v>
      </c>
      <c r="B438" s="47" t="s">
        <v>1326</v>
      </c>
      <c r="C438" s="5">
        <f t="shared" si="57"/>
        <v>571</v>
      </c>
      <c r="D438" s="5">
        <f t="shared" si="58"/>
        <v>0</v>
      </c>
      <c r="E438" s="5">
        <f t="shared" si="60"/>
        <v>39</v>
      </c>
      <c r="F438" s="5">
        <v>81</v>
      </c>
      <c r="G438" s="5">
        <f t="shared" si="59"/>
        <v>1</v>
      </c>
      <c r="H438" s="1"/>
      <c r="I438" s="40"/>
      <c r="J438" s="36"/>
      <c r="K438" s="36"/>
      <c r="L438" s="36"/>
      <c r="M438" s="36"/>
      <c r="N438" s="36"/>
      <c r="S438" s="41"/>
      <c r="T438" s="36"/>
      <c r="W438" s="19">
        <v>39</v>
      </c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8"/>
      <c r="AP438" s="8"/>
      <c r="AQ438" s="8"/>
      <c r="AR438" s="8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</row>
    <row r="439" spans="1:62" x14ac:dyDescent="0.3">
      <c r="A439" s="47" t="s">
        <v>883</v>
      </c>
      <c r="B439" s="47" t="s">
        <v>1415</v>
      </c>
      <c r="C439" s="5">
        <f t="shared" si="57"/>
        <v>588</v>
      </c>
      <c r="D439" s="5">
        <f t="shared" si="58"/>
        <v>0</v>
      </c>
      <c r="E439" s="5">
        <f t="shared" si="60"/>
        <v>37</v>
      </c>
      <c r="F439" s="5">
        <v>83</v>
      </c>
      <c r="G439" s="5">
        <f t="shared" si="59"/>
        <v>1</v>
      </c>
      <c r="H439" s="1"/>
      <c r="I439" s="40"/>
      <c r="J439" s="36"/>
      <c r="K439" s="36"/>
      <c r="L439" s="36"/>
      <c r="M439" s="36"/>
      <c r="N439" s="36"/>
      <c r="S439" s="41"/>
      <c r="T439" s="36"/>
      <c r="W439" s="19">
        <v>37</v>
      </c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8"/>
      <c r="AP439" s="8"/>
      <c r="AQ439" s="8"/>
      <c r="AR439" s="8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</row>
    <row r="440" spans="1:62" x14ac:dyDescent="0.3">
      <c r="A440" s="47" t="s">
        <v>851</v>
      </c>
      <c r="B440" s="47" t="s">
        <v>1267</v>
      </c>
      <c r="C440" s="5">
        <f t="shared" si="57"/>
        <v>379</v>
      </c>
      <c r="D440" s="5">
        <f>AR440</f>
        <v>0</v>
      </c>
      <c r="E440" s="5">
        <f>SUM(I440:BJ440)</f>
        <v>106</v>
      </c>
      <c r="F440" s="5">
        <v>38</v>
      </c>
      <c r="G440" s="5">
        <f>H440+COUNT(I440:BJ440)</f>
        <v>2</v>
      </c>
      <c r="H440" s="1"/>
      <c r="I440" s="40"/>
      <c r="J440" s="36"/>
      <c r="K440" s="36"/>
      <c r="L440" s="36"/>
      <c r="M440" s="36"/>
      <c r="N440" s="36"/>
      <c r="S440" s="41"/>
      <c r="T440" s="36"/>
      <c r="V440" s="19">
        <v>69</v>
      </c>
      <c r="W440" s="36">
        <v>37</v>
      </c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8"/>
      <c r="AP440" s="8"/>
      <c r="AQ440" s="8"/>
      <c r="AR440" s="8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</row>
    <row r="441" spans="1:62" x14ac:dyDescent="0.3">
      <c r="A441" s="47" t="s">
        <v>884</v>
      </c>
      <c r="B441" s="47" t="s">
        <v>1416</v>
      </c>
      <c r="C441" s="5">
        <f t="shared" si="57"/>
        <v>598</v>
      </c>
      <c r="D441" s="5">
        <f t="shared" si="58"/>
        <v>0</v>
      </c>
      <c r="E441" s="5">
        <f t="shared" si="60"/>
        <v>36</v>
      </c>
      <c r="F441" s="5">
        <v>88</v>
      </c>
      <c r="G441" s="5">
        <f t="shared" si="59"/>
        <v>1</v>
      </c>
      <c r="H441" s="1"/>
      <c r="I441" s="40"/>
      <c r="J441" s="36"/>
      <c r="K441" s="36"/>
      <c r="L441" s="36"/>
      <c r="M441" s="36"/>
      <c r="N441" s="36"/>
      <c r="S441" s="41"/>
      <c r="T441" s="36"/>
      <c r="W441" s="19">
        <v>36</v>
      </c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8"/>
      <c r="AP441" s="8"/>
      <c r="AQ441" s="8"/>
      <c r="AR441" s="8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</row>
    <row r="442" spans="1:62" x14ac:dyDescent="0.3">
      <c r="A442" s="47" t="s">
        <v>885</v>
      </c>
      <c r="B442" s="47" t="s">
        <v>1415</v>
      </c>
      <c r="C442" s="5">
        <f t="shared" si="57"/>
        <v>598</v>
      </c>
      <c r="D442" s="5">
        <f t="shared" si="58"/>
        <v>0</v>
      </c>
      <c r="E442" s="5">
        <f t="shared" si="60"/>
        <v>36</v>
      </c>
      <c r="F442" s="5">
        <v>90</v>
      </c>
      <c r="G442" s="5">
        <f t="shared" si="59"/>
        <v>1</v>
      </c>
      <c r="H442" s="1"/>
      <c r="I442" s="40"/>
      <c r="J442" s="36"/>
      <c r="K442" s="36"/>
      <c r="L442" s="36"/>
      <c r="M442" s="36"/>
      <c r="N442" s="36"/>
      <c r="S442" s="41"/>
      <c r="T442" s="36"/>
      <c r="W442" s="19">
        <v>36</v>
      </c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8"/>
      <c r="AP442" s="8"/>
      <c r="AQ442" s="8"/>
      <c r="AR442" s="8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</row>
    <row r="443" spans="1:62" x14ac:dyDescent="0.3">
      <c r="A443" s="47" t="s">
        <v>736</v>
      </c>
      <c r="B443" s="47" t="s">
        <v>1203</v>
      </c>
      <c r="C443" s="5">
        <f t="shared" si="57"/>
        <v>83</v>
      </c>
      <c r="D443" s="5">
        <f t="shared" si="58"/>
        <v>0</v>
      </c>
      <c r="E443" s="5">
        <f t="shared" si="60"/>
        <v>973</v>
      </c>
      <c r="F443" s="5">
        <v>4</v>
      </c>
      <c r="G443" s="5">
        <f t="shared" si="59"/>
        <v>15</v>
      </c>
      <c r="H443" s="1">
        <v>1</v>
      </c>
      <c r="I443" s="40">
        <v>211</v>
      </c>
      <c r="J443" s="36">
        <v>139</v>
      </c>
      <c r="K443" s="36">
        <v>105</v>
      </c>
      <c r="L443" s="36">
        <v>83</v>
      </c>
      <c r="M443" s="36">
        <v>70</v>
      </c>
      <c r="N443" s="36">
        <v>59</v>
      </c>
      <c r="O443" s="36">
        <v>49</v>
      </c>
      <c r="P443" s="36">
        <v>38</v>
      </c>
      <c r="Q443" s="36">
        <v>38</v>
      </c>
      <c r="R443" s="36">
        <v>34</v>
      </c>
      <c r="S443" s="42"/>
      <c r="T443" s="37">
        <v>33</v>
      </c>
      <c r="U443" s="36">
        <v>42</v>
      </c>
      <c r="V443" s="36">
        <v>39</v>
      </c>
      <c r="W443" s="36">
        <v>33</v>
      </c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8"/>
      <c r="AP443" s="8"/>
      <c r="AQ443" s="8"/>
      <c r="AR443" s="8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</row>
    <row r="444" spans="1:62" x14ac:dyDescent="0.3">
      <c r="A444" s="47" t="s">
        <v>567</v>
      </c>
      <c r="B444" s="47" t="s">
        <v>1242</v>
      </c>
      <c r="C444" s="5">
        <f t="shared" si="57"/>
        <v>103</v>
      </c>
      <c r="D444" s="5">
        <f t="shared" si="58"/>
        <v>0</v>
      </c>
      <c r="E444" s="5">
        <f t="shared" si="60"/>
        <v>819</v>
      </c>
      <c r="F444" s="5">
        <v>29</v>
      </c>
      <c r="G444" s="5">
        <f t="shared" si="59"/>
        <v>30</v>
      </c>
      <c r="H444" s="1">
        <v>16</v>
      </c>
      <c r="I444" s="40">
        <v>55</v>
      </c>
      <c r="J444" s="36">
        <v>53</v>
      </c>
      <c r="K444" s="36">
        <v>56</v>
      </c>
      <c r="L444" s="36">
        <v>58</v>
      </c>
      <c r="M444" s="36">
        <v>59</v>
      </c>
      <c r="N444" s="36">
        <v>61</v>
      </c>
      <c r="O444" s="36">
        <v>63</v>
      </c>
      <c r="P444" s="36">
        <v>55</v>
      </c>
      <c r="Q444" s="36">
        <v>53</v>
      </c>
      <c r="R444" s="36">
        <v>52</v>
      </c>
      <c r="S444" s="40">
        <v>48</v>
      </c>
      <c r="T444" s="36">
        <v>57</v>
      </c>
      <c r="U444" s="36">
        <v>71</v>
      </c>
      <c r="V444" s="36">
        <v>78</v>
      </c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8"/>
      <c r="AP444" s="8"/>
      <c r="AQ444" s="8"/>
      <c r="AR444" s="8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</row>
    <row r="445" spans="1:62" x14ac:dyDescent="0.3">
      <c r="A445" s="47" t="s">
        <v>646</v>
      </c>
      <c r="B445" s="47" t="s">
        <v>1241</v>
      </c>
      <c r="C445" s="5">
        <f t="shared" si="57"/>
        <v>93</v>
      </c>
      <c r="D445" s="5">
        <f t="shared" si="58"/>
        <v>0</v>
      </c>
      <c r="E445" s="5">
        <f t="shared" si="60"/>
        <v>905</v>
      </c>
      <c r="F445" s="5">
        <v>23</v>
      </c>
      <c r="G445" s="5">
        <f t="shared" si="59"/>
        <v>24</v>
      </c>
      <c r="H445" s="1">
        <v>10</v>
      </c>
      <c r="I445" s="40">
        <v>47</v>
      </c>
      <c r="J445" s="36">
        <v>52</v>
      </c>
      <c r="K445" s="36">
        <v>57</v>
      </c>
      <c r="L445" s="36">
        <v>57</v>
      </c>
      <c r="M445" s="36">
        <v>62</v>
      </c>
      <c r="N445" s="36">
        <v>66</v>
      </c>
      <c r="O445" s="36">
        <v>75</v>
      </c>
      <c r="P445" s="36">
        <v>68</v>
      </c>
      <c r="Q445" s="36">
        <v>74</v>
      </c>
      <c r="R445" s="36">
        <v>69</v>
      </c>
      <c r="S445" s="40">
        <v>62</v>
      </c>
      <c r="T445" s="36">
        <v>68</v>
      </c>
      <c r="U445" s="36">
        <v>81</v>
      </c>
      <c r="V445" s="36">
        <v>67</v>
      </c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8"/>
      <c r="AP445" s="8"/>
      <c r="AQ445" s="8"/>
      <c r="AR445" s="8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</row>
    <row r="446" spans="1:62" x14ac:dyDescent="0.3">
      <c r="A446" s="47" t="s">
        <v>578</v>
      </c>
      <c r="B446" s="47" t="s">
        <v>1237</v>
      </c>
      <c r="C446" s="5">
        <f t="shared" si="57"/>
        <v>104</v>
      </c>
      <c r="D446" s="5">
        <f t="shared" si="58"/>
        <v>0</v>
      </c>
      <c r="E446" s="5">
        <f t="shared" si="60"/>
        <v>813</v>
      </c>
      <c r="F446" s="5">
        <v>3</v>
      </c>
      <c r="G446" s="5">
        <f t="shared" si="59"/>
        <v>25</v>
      </c>
      <c r="H446" s="1">
        <v>15</v>
      </c>
      <c r="I446" s="40">
        <v>114</v>
      </c>
      <c r="J446" s="36">
        <v>95</v>
      </c>
      <c r="K446" s="36">
        <v>90</v>
      </c>
      <c r="L446" s="36">
        <v>96</v>
      </c>
      <c r="M446" s="36">
        <v>86</v>
      </c>
      <c r="N446" s="36">
        <v>78</v>
      </c>
      <c r="O446" s="36">
        <v>73</v>
      </c>
      <c r="P446" s="38"/>
      <c r="Q446" s="38"/>
      <c r="R446" s="38"/>
      <c r="S446" s="42"/>
      <c r="T446" s="37">
        <v>53</v>
      </c>
      <c r="U446" s="36">
        <v>65</v>
      </c>
      <c r="V446" s="36">
        <v>63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8"/>
      <c r="AP446" s="8"/>
      <c r="AQ446" s="8"/>
      <c r="AR446" s="8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</row>
    <row r="447" spans="1:62" x14ac:dyDescent="0.3">
      <c r="A447" s="47" t="s">
        <v>852</v>
      </c>
      <c r="B447" s="47" t="s">
        <v>1267</v>
      </c>
      <c r="C447" s="5">
        <f t="shared" si="57"/>
        <v>455</v>
      </c>
      <c r="D447" s="5">
        <f t="shared" si="58"/>
        <v>0</v>
      </c>
      <c r="E447" s="5">
        <f t="shared" si="60"/>
        <v>62</v>
      </c>
      <c r="F447" s="5">
        <v>46</v>
      </c>
      <c r="G447" s="5">
        <f t="shared" si="59"/>
        <v>1</v>
      </c>
      <c r="H447" s="1"/>
      <c r="I447" s="40"/>
      <c r="J447" s="36"/>
      <c r="K447" s="36"/>
      <c r="L447" s="36"/>
      <c r="M447" s="36"/>
      <c r="N447" s="36"/>
      <c r="S447" s="41"/>
      <c r="T447" s="36"/>
      <c r="V447" s="19">
        <v>62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8"/>
      <c r="AP447" s="8"/>
      <c r="AQ447" s="8"/>
      <c r="AR447" s="8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</row>
    <row r="448" spans="1:62" x14ac:dyDescent="0.3">
      <c r="A448" s="47" t="s">
        <v>853</v>
      </c>
      <c r="B448" s="47" t="s">
        <v>1267</v>
      </c>
      <c r="C448" s="5">
        <f t="shared" si="57"/>
        <v>471</v>
      </c>
      <c r="D448" s="5">
        <f t="shared" si="58"/>
        <v>0</v>
      </c>
      <c r="E448" s="5">
        <f t="shared" si="60"/>
        <v>58</v>
      </c>
      <c r="F448" s="5">
        <v>51</v>
      </c>
      <c r="G448" s="5">
        <f t="shared" si="59"/>
        <v>1</v>
      </c>
      <c r="H448" s="1"/>
      <c r="I448" s="40"/>
      <c r="J448" s="36"/>
      <c r="K448" s="36"/>
      <c r="L448" s="36"/>
      <c r="M448" s="36"/>
      <c r="N448" s="36"/>
      <c r="S448" s="41"/>
      <c r="T448" s="36"/>
      <c r="V448" s="19">
        <v>58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8"/>
      <c r="AP448" s="8"/>
      <c r="AQ448" s="8"/>
      <c r="AR448" s="8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</row>
    <row r="449" spans="1:62" x14ac:dyDescent="0.3">
      <c r="A449" s="47" t="s">
        <v>854</v>
      </c>
      <c r="B449" s="47" t="s">
        <v>1267</v>
      </c>
      <c r="C449" s="5">
        <f t="shared" si="57"/>
        <v>475</v>
      </c>
      <c r="D449" s="5">
        <f t="shared" si="58"/>
        <v>0</v>
      </c>
      <c r="E449" s="5">
        <f t="shared" si="60"/>
        <v>56</v>
      </c>
      <c r="F449" s="5">
        <v>56</v>
      </c>
      <c r="G449" s="5">
        <f t="shared" si="59"/>
        <v>1</v>
      </c>
      <c r="H449" s="1"/>
      <c r="I449" s="40"/>
      <c r="J449" s="36"/>
      <c r="K449" s="36"/>
      <c r="L449" s="36"/>
      <c r="M449" s="36"/>
      <c r="N449" s="36"/>
      <c r="S449" s="41"/>
      <c r="T449" s="36"/>
      <c r="V449" s="19">
        <v>56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8"/>
      <c r="AP449" s="8"/>
      <c r="AQ449" s="8"/>
      <c r="AR449" s="8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</row>
    <row r="450" spans="1:62" x14ac:dyDescent="0.3">
      <c r="A450" s="47" t="s">
        <v>855</v>
      </c>
      <c r="B450" s="47" t="s">
        <v>1267</v>
      </c>
      <c r="C450" s="5">
        <f t="shared" ref="C450:C513" si="61">RANK(E450,$E$2:$E$1364,0)</f>
        <v>475</v>
      </c>
      <c r="D450" s="5">
        <f t="shared" si="58"/>
        <v>0</v>
      </c>
      <c r="E450" s="5">
        <f t="shared" si="60"/>
        <v>56</v>
      </c>
      <c r="F450" s="5">
        <v>57</v>
      </c>
      <c r="G450" s="5">
        <f t="shared" si="59"/>
        <v>1</v>
      </c>
      <c r="H450" s="1"/>
      <c r="I450" s="40"/>
      <c r="J450" s="36"/>
      <c r="K450" s="36"/>
      <c r="L450" s="36"/>
      <c r="M450" s="36"/>
      <c r="N450" s="36"/>
      <c r="S450" s="41"/>
      <c r="T450" s="36"/>
      <c r="V450" s="19">
        <v>56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8"/>
      <c r="AP450" s="8"/>
      <c r="AQ450" s="8"/>
      <c r="AR450" s="8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</row>
    <row r="451" spans="1:62" x14ac:dyDescent="0.3">
      <c r="A451" s="47" t="s">
        <v>856</v>
      </c>
      <c r="B451" s="47" t="s">
        <v>1267</v>
      </c>
      <c r="C451" s="5">
        <f t="shared" si="61"/>
        <v>481</v>
      </c>
      <c r="D451" s="5">
        <f t="shared" si="58"/>
        <v>0</v>
      </c>
      <c r="E451" s="5">
        <f t="shared" si="60"/>
        <v>55</v>
      </c>
      <c r="F451" s="5">
        <v>58</v>
      </c>
      <c r="G451" s="5">
        <f t="shared" si="59"/>
        <v>1</v>
      </c>
      <c r="H451" s="1"/>
      <c r="I451" s="40"/>
      <c r="J451" s="36"/>
      <c r="K451" s="36"/>
      <c r="L451" s="36"/>
      <c r="M451" s="36"/>
      <c r="N451" s="36"/>
      <c r="S451" s="41"/>
      <c r="T451" s="36"/>
      <c r="V451" s="19">
        <v>55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8"/>
      <c r="AP451" s="8"/>
      <c r="AQ451" s="8"/>
      <c r="AR451" s="8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</row>
    <row r="452" spans="1:62" x14ac:dyDescent="0.3">
      <c r="A452" s="47" t="s">
        <v>857</v>
      </c>
      <c r="B452" s="47" t="s">
        <v>1267</v>
      </c>
      <c r="C452" s="5">
        <f t="shared" si="61"/>
        <v>486</v>
      </c>
      <c r="D452" s="5">
        <f t="shared" si="58"/>
        <v>0</v>
      </c>
      <c r="E452" s="5">
        <f t="shared" si="60"/>
        <v>53</v>
      </c>
      <c r="F452" s="5">
        <v>61</v>
      </c>
      <c r="G452" s="5">
        <f t="shared" si="59"/>
        <v>1</v>
      </c>
      <c r="H452" s="1"/>
      <c r="I452" s="40"/>
      <c r="J452" s="36"/>
      <c r="K452" s="36"/>
      <c r="L452" s="36"/>
      <c r="M452" s="36"/>
      <c r="N452" s="36"/>
      <c r="S452" s="41"/>
      <c r="T452" s="36"/>
      <c r="V452" s="19">
        <v>53</v>
      </c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8"/>
      <c r="AP452" s="8"/>
      <c r="AQ452" s="8"/>
      <c r="AR452" s="8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</row>
    <row r="453" spans="1:62" x14ac:dyDescent="0.3">
      <c r="A453" s="47" t="s">
        <v>859</v>
      </c>
      <c r="B453" s="47" t="s">
        <v>1267</v>
      </c>
      <c r="C453" s="5">
        <f t="shared" si="61"/>
        <v>499</v>
      </c>
      <c r="D453" s="5">
        <f t="shared" si="58"/>
        <v>0</v>
      </c>
      <c r="E453" s="5">
        <f t="shared" si="60"/>
        <v>50</v>
      </c>
      <c r="F453" s="5">
        <v>68</v>
      </c>
      <c r="G453" s="5">
        <f t="shared" si="59"/>
        <v>1</v>
      </c>
      <c r="H453" s="1"/>
      <c r="I453" s="40"/>
      <c r="J453" s="36"/>
      <c r="K453" s="36"/>
      <c r="L453" s="36"/>
      <c r="M453" s="36"/>
      <c r="N453" s="36"/>
      <c r="S453" s="41"/>
      <c r="T453" s="36"/>
      <c r="V453" s="19">
        <v>50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8"/>
      <c r="AP453" s="8"/>
      <c r="AQ453" s="8"/>
      <c r="AR453" s="8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</row>
    <row r="454" spans="1:62" x14ac:dyDescent="0.3">
      <c r="A454" s="47" t="s">
        <v>860</v>
      </c>
      <c r="B454" s="47" t="s">
        <v>1267</v>
      </c>
      <c r="C454" s="5">
        <f t="shared" si="61"/>
        <v>514</v>
      </c>
      <c r="D454" s="5">
        <f t="shared" si="58"/>
        <v>0</v>
      </c>
      <c r="E454" s="5">
        <f t="shared" si="60"/>
        <v>48</v>
      </c>
      <c r="F454" s="5">
        <v>69</v>
      </c>
      <c r="G454" s="5">
        <f t="shared" si="59"/>
        <v>1</v>
      </c>
      <c r="H454" s="1"/>
      <c r="I454" s="40"/>
      <c r="J454" s="36"/>
      <c r="K454" s="36"/>
      <c r="L454" s="36"/>
      <c r="M454" s="36"/>
      <c r="N454" s="36"/>
      <c r="S454" s="41"/>
      <c r="T454" s="36"/>
      <c r="V454" s="19">
        <v>48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8"/>
      <c r="AP454" s="8"/>
      <c r="AQ454" s="8"/>
      <c r="AR454" s="8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x14ac:dyDescent="0.3">
      <c r="A455" s="47" t="s">
        <v>861</v>
      </c>
      <c r="B455" s="47" t="s">
        <v>1267</v>
      </c>
      <c r="C455" s="5">
        <f t="shared" si="61"/>
        <v>519</v>
      </c>
      <c r="D455" s="5">
        <f t="shared" si="58"/>
        <v>0</v>
      </c>
      <c r="E455" s="5">
        <f t="shared" si="60"/>
        <v>47</v>
      </c>
      <c r="F455" s="5">
        <v>71</v>
      </c>
      <c r="G455" s="5">
        <f t="shared" si="59"/>
        <v>1</v>
      </c>
      <c r="H455" s="1"/>
      <c r="I455" s="40"/>
      <c r="J455" s="36"/>
      <c r="K455" s="36"/>
      <c r="L455" s="36"/>
      <c r="M455" s="36"/>
      <c r="N455" s="36"/>
      <c r="S455" s="41"/>
      <c r="T455" s="36"/>
      <c r="V455" s="19">
        <v>47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8"/>
      <c r="AP455" s="8"/>
      <c r="AQ455" s="8"/>
      <c r="AR455" s="8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x14ac:dyDescent="0.3">
      <c r="A456" s="47" t="s">
        <v>862</v>
      </c>
      <c r="B456" s="47" t="s">
        <v>1267</v>
      </c>
      <c r="C456" s="5">
        <f t="shared" si="61"/>
        <v>519</v>
      </c>
      <c r="D456" s="5">
        <f t="shared" si="58"/>
        <v>0</v>
      </c>
      <c r="E456" s="5">
        <f t="shared" si="60"/>
        <v>47</v>
      </c>
      <c r="F456" s="5">
        <v>72</v>
      </c>
      <c r="G456" s="5">
        <f t="shared" si="59"/>
        <v>1</v>
      </c>
      <c r="H456" s="1"/>
      <c r="I456" s="40"/>
      <c r="J456" s="36"/>
      <c r="K456" s="36"/>
      <c r="L456" s="36"/>
      <c r="M456" s="36"/>
      <c r="N456" s="36"/>
      <c r="S456" s="41"/>
      <c r="T456" s="36"/>
      <c r="V456" s="19">
        <v>47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8"/>
      <c r="AP456" s="8"/>
      <c r="AQ456" s="8"/>
      <c r="AR456" s="8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x14ac:dyDescent="0.3">
      <c r="A457" s="47" t="s">
        <v>863</v>
      </c>
      <c r="B457" s="47" t="s">
        <v>1267</v>
      </c>
      <c r="C457" s="5">
        <f t="shared" si="61"/>
        <v>519</v>
      </c>
      <c r="D457" s="5">
        <f t="shared" si="58"/>
        <v>0</v>
      </c>
      <c r="E457" s="5">
        <f t="shared" si="60"/>
        <v>47</v>
      </c>
      <c r="F457" s="5">
        <v>73</v>
      </c>
      <c r="G457" s="5">
        <f t="shared" si="59"/>
        <v>1</v>
      </c>
      <c r="H457" s="1"/>
      <c r="I457" s="40"/>
      <c r="J457" s="36"/>
      <c r="K457" s="36"/>
      <c r="L457" s="36"/>
      <c r="M457" s="36"/>
      <c r="N457" s="36"/>
      <c r="S457" s="41"/>
      <c r="T457" s="36"/>
      <c r="V457" s="19">
        <v>47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8"/>
      <c r="AP457" s="8"/>
      <c r="AQ457" s="8"/>
      <c r="AR457" s="8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</row>
    <row r="458" spans="1:62" x14ac:dyDescent="0.3">
      <c r="A458" s="47" t="s">
        <v>681</v>
      </c>
      <c r="B458" s="47" t="s">
        <v>1192</v>
      </c>
      <c r="C458" s="5">
        <f t="shared" si="61"/>
        <v>84</v>
      </c>
      <c r="D458" s="5">
        <f>AR458</f>
        <v>0</v>
      </c>
      <c r="E458" s="5">
        <f>SUM(I458:BJ458)</f>
        <v>972</v>
      </c>
      <c r="F458" s="5">
        <v>3</v>
      </c>
      <c r="G458" s="5">
        <f>H458+COUNT(I458:BJ458)</f>
        <v>20</v>
      </c>
      <c r="H458" s="1">
        <v>6</v>
      </c>
      <c r="I458" s="40">
        <v>87</v>
      </c>
      <c r="J458" s="36">
        <v>88</v>
      </c>
      <c r="K458" s="36">
        <v>88</v>
      </c>
      <c r="L458" s="36">
        <v>88</v>
      </c>
      <c r="M458" s="36">
        <v>84</v>
      </c>
      <c r="N458" s="36">
        <v>78</v>
      </c>
      <c r="O458" s="36">
        <v>75</v>
      </c>
      <c r="P458" s="36">
        <v>68</v>
      </c>
      <c r="Q458" s="36">
        <v>63</v>
      </c>
      <c r="R458" s="36">
        <v>51</v>
      </c>
      <c r="S458" s="40">
        <v>48</v>
      </c>
      <c r="T458" s="36">
        <v>51</v>
      </c>
      <c r="U458" s="36">
        <v>56</v>
      </c>
      <c r="V458" s="36">
        <v>47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8"/>
      <c r="AP458" s="8"/>
      <c r="AQ458" s="8"/>
      <c r="AR458" s="8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</row>
    <row r="459" spans="1:62" x14ac:dyDescent="0.3">
      <c r="A459" s="47" t="s">
        <v>864</v>
      </c>
      <c r="B459" s="47" t="s">
        <v>1413</v>
      </c>
      <c r="C459" s="5">
        <f t="shared" si="61"/>
        <v>536</v>
      </c>
      <c r="D459" s="5">
        <f t="shared" si="58"/>
        <v>0</v>
      </c>
      <c r="E459" s="5">
        <f t="shared" si="60"/>
        <v>45</v>
      </c>
      <c r="F459" s="5">
        <v>77</v>
      </c>
      <c r="G459" s="5">
        <f t="shared" si="59"/>
        <v>1</v>
      </c>
      <c r="H459" s="1"/>
      <c r="I459" s="40"/>
      <c r="J459" s="36"/>
      <c r="K459" s="36"/>
      <c r="L459" s="36"/>
      <c r="M459" s="36"/>
      <c r="N459" s="36"/>
      <c r="S459" s="41"/>
      <c r="T459" s="36"/>
      <c r="V459" s="19">
        <v>45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8"/>
      <c r="AP459" s="8"/>
      <c r="AQ459" s="8"/>
      <c r="AR459" s="8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</row>
    <row r="460" spans="1:62" x14ac:dyDescent="0.3">
      <c r="A460" s="47" t="s">
        <v>623</v>
      </c>
      <c r="B460" s="47" t="s">
        <v>1275</v>
      </c>
      <c r="C460" s="5">
        <f t="shared" si="61"/>
        <v>226</v>
      </c>
      <c r="D460" s="5">
        <f t="shared" si="58"/>
        <v>0</v>
      </c>
      <c r="E460" s="5">
        <f t="shared" si="60"/>
        <v>320</v>
      </c>
      <c r="F460" s="5">
        <v>16</v>
      </c>
      <c r="G460" s="5">
        <f t="shared" si="59"/>
        <v>20</v>
      </c>
      <c r="H460" s="1">
        <v>12</v>
      </c>
      <c r="I460" s="40">
        <v>37</v>
      </c>
      <c r="J460" s="36">
        <v>33</v>
      </c>
      <c r="K460" s="38"/>
      <c r="L460" s="38"/>
      <c r="M460" s="38"/>
      <c r="N460" s="38"/>
      <c r="O460" s="38"/>
      <c r="P460" s="38"/>
      <c r="Q460" s="37">
        <v>41</v>
      </c>
      <c r="R460" s="36">
        <v>44</v>
      </c>
      <c r="S460" s="40">
        <v>37</v>
      </c>
      <c r="T460" s="36">
        <v>40</v>
      </c>
      <c r="U460" s="36">
        <v>44</v>
      </c>
      <c r="V460" s="36">
        <v>44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8"/>
      <c r="AP460" s="8"/>
      <c r="AQ460" s="8"/>
      <c r="AR460" s="8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</row>
    <row r="461" spans="1:62" x14ac:dyDescent="0.3">
      <c r="A461" s="47" t="s">
        <v>823</v>
      </c>
      <c r="B461" s="47" t="s">
        <v>1414</v>
      </c>
      <c r="C461" s="5">
        <f t="shared" si="61"/>
        <v>348</v>
      </c>
      <c r="D461" s="5">
        <f t="shared" si="58"/>
        <v>0</v>
      </c>
      <c r="E461" s="5">
        <f t="shared" si="60"/>
        <v>129</v>
      </c>
      <c r="F461" s="5">
        <v>63</v>
      </c>
      <c r="G461" s="5">
        <f t="shared" si="59"/>
        <v>3</v>
      </c>
      <c r="H461" s="1"/>
      <c r="I461" s="40"/>
      <c r="J461" s="36"/>
      <c r="K461" s="36"/>
      <c r="L461" s="36"/>
      <c r="M461" s="36"/>
      <c r="N461" s="36"/>
      <c r="S461" s="40"/>
      <c r="T461" s="19">
        <v>38</v>
      </c>
      <c r="U461" s="36">
        <v>48</v>
      </c>
      <c r="V461" s="36">
        <v>43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8"/>
      <c r="AP461" s="8"/>
      <c r="AQ461" s="8"/>
      <c r="AR461" s="8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</row>
    <row r="462" spans="1:62" x14ac:dyDescent="0.3">
      <c r="A462" s="47" t="s">
        <v>701</v>
      </c>
      <c r="B462" s="47" t="s">
        <v>1240</v>
      </c>
      <c r="C462" s="5">
        <f t="shared" si="61"/>
        <v>150</v>
      </c>
      <c r="D462" s="5">
        <f t="shared" si="58"/>
        <v>0</v>
      </c>
      <c r="E462" s="5">
        <f t="shared" si="60"/>
        <v>555</v>
      </c>
      <c r="F462" s="5">
        <v>58</v>
      </c>
      <c r="G462" s="5">
        <f t="shared" si="59"/>
        <v>18</v>
      </c>
      <c r="H462" s="1">
        <v>4</v>
      </c>
      <c r="I462" s="40">
        <v>38</v>
      </c>
      <c r="J462" s="36">
        <v>39</v>
      </c>
      <c r="K462" s="36">
        <v>38</v>
      </c>
      <c r="L462" s="36">
        <v>44</v>
      </c>
      <c r="M462" s="36">
        <v>40</v>
      </c>
      <c r="N462" s="36">
        <v>38</v>
      </c>
      <c r="O462" s="36">
        <v>38</v>
      </c>
      <c r="P462" s="36">
        <v>38</v>
      </c>
      <c r="Q462" s="36">
        <v>38</v>
      </c>
      <c r="R462" s="36">
        <v>37</v>
      </c>
      <c r="S462" s="40">
        <v>38</v>
      </c>
      <c r="T462" s="36">
        <v>40</v>
      </c>
      <c r="U462" s="36">
        <v>47</v>
      </c>
      <c r="V462" s="36">
        <v>42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8"/>
      <c r="AP462" s="8"/>
      <c r="AQ462" s="8"/>
      <c r="AR462" s="8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</row>
    <row r="463" spans="1:62" x14ac:dyDescent="0.3">
      <c r="A463" s="47" t="s">
        <v>865</v>
      </c>
      <c r="B463" s="47" t="s">
        <v>1267</v>
      </c>
      <c r="C463" s="5">
        <f t="shared" si="61"/>
        <v>546</v>
      </c>
      <c r="D463" s="5">
        <f t="shared" ref="D463:D526" si="62">AR463</f>
        <v>0</v>
      </c>
      <c r="E463" s="5">
        <f t="shared" si="60"/>
        <v>42</v>
      </c>
      <c r="F463" s="5">
        <v>97</v>
      </c>
      <c r="G463" s="5">
        <f t="shared" si="59"/>
        <v>1</v>
      </c>
      <c r="H463" s="1"/>
      <c r="I463" s="40"/>
      <c r="J463" s="36"/>
      <c r="K463" s="36"/>
      <c r="L463" s="36"/>
      <c r="M463" s="36"/>
      <c r="N463" s="36"/>
      <c r="S463" s="41"/>
      <c r="T463" s="36"/>
      <c r="V463" s="19">
        <v>42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8"/>
      <c r="AP463" s="8"/>
      <c r="AQ463" s="8"/>
      <c r="AR463" s="8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</row>
    <row r="464" spans="1:62" x14ac:dyDescent="0.3">
      <c r="A464" s="47" t="s">
        <v>866</v>
      </c>
      <c r="B464" s="47" t="s">
        <v>1267</v>
      </c>
      <c r="C464" s="5">
        <f t="shared" si="61"/>
        <v>546</v>
      </c>
      <c r="D464" s="5">
        <f t="shared" si="62"/>
        <v>0</v>
      </c>
      <c r="E464" s="5">
        <f t="shared" si="60"/>
        <v>42</v>
      </c>
      <c r="F464" s="5">
        <v>89</v>
      </c>
      <c r="G464" s="5">
        <f t="shared" si="59"/>
        <v>1</v>
      </c>
      <c r="H464" s="1"/>
      <c r="I464" s="40"/>
      <c r="J464" s="36"/>
      <c r="K464" s="36"/>
      <c r="L464" s="36"/>
      <c r="M464" s="36"/>
      <c r="N464" s="36"/>
      <c r="S464" s="41"/>
      <c r="T464" s="36"/>
      <c r="V464" s="19">
        <v>42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8"/>
      <c r="AP464" s="8"/>
      <c r="AQ464" s="8"/>
      <c r="AR464" s="8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</row>
    <row r="465" spans="1:62" x14ac:dyDescent="0.3">
      <c r="A465" s="47" t="s">
        <v>867</v>
      </c>
      <c r="B465" s="47" t="s">
        <v>1267</v>
      </c>
      <c r="C465" s="5">
        <f t="shared" si="61"/>
        <v>560</v>
      </c>
      <c r="D465" s="5">
        <f t="shared" si="62"/>
        <v>0</v>
      </c>
      <c r="E465" s="5">
        <f t="shared" si="60"/>
        <v>40</v>
      </c>
      <c r="F465" s="5">
        <v>95</v>
      </c>
      <c r="G465" s="5">
        <f t="shared" ref="G465:G529" si="63">H465+COUNT(I465:BJ465)</f>
        <v>1</v>
      </c>
      <c r="H465" s="1"/>
      <c r="I465" s="40"/>
      <c r="J465" s="36"/>
      <c r="K465" s="36"/>
      <c r="L465" s="36"/>
      <c r="M465" s="36"/>
      <c r="N465" s="36"/>
      <c r="S465" s="41"/>
      <c r="T465" s="36"/>
      <c r="V465" s="19">
        <v>40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8"/>
      <c r="AP465" s="8"/>
      <c r="AQ465" s="8"/>
      <c r="AR465" s="8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</row>
    <row r="466" spans="1:62" x14ac:dyDescent="0.3">
      <c r="A466" s="47" t="s">
        <v>868</v>
      </c>
      <c r="B466" s="47" t="s">
        <v>1407</v>
      </c>
      <c r="C466" s="5">
        <f t="shared" si="61"/>
        <v>571</v>
      </c>
      <c r="D466" s="5">
        <f t="shared" si="62"/>
        <v>0</v>
      </c>
      <c r="E466" s="5">
        <f t="shared" si="60"/>
        <v>39</v>
      </c>
      <c r="F466" s="5">
        <v>100</v>
      </c>
      <c r="G466" s="5">
        <f t="shared" si="63"/>
        <v>1</v>
      </c>
      <c r="H466" s="1"/>
      <c r="I466" s="40"/>
      <c r="J466" s="36"/>
      <c r="K466" s="36"/>
      <c r="L466" s="36"/>
      <c r="M466" s="36"/>
      <c r="N466" s="36"/>
      <c r="S466" s="41"/>
      <c r="T466" s="36"/>
      <c r="V466" s="19">
        <v>39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8"/>
      <c r="AP466" s="8"/>
      <c r="AQ466" s="8"/>
      <c r="AR466" s="8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</row>
    <row r="467" spans="1:62" x14ac:dyDescent="0.3">
      <c r="A467" s="47" t="s">
        <v>504</v>
      </c>
      <c r="B467" s="47" t="s">
        <v>1297</v>
      </c>
      <c r="C467" s="5">
        <f t="shared" si="61"/>
        <v>118</v>
      </c>
      <c r="D467" s="5">
        <f t="shared" si="62"/>
        <v>0</v>
      </c>
      <c r="E467" s="5">
        <f t="shared" si="60"/>
        <v>724</v>
      </c>
      <c r="F467" s="5">
        <v>1</v>
      </c>
      <c r="G467" s="5">
        <f t="shared" si="63"/>
        <v>29</v>
      </c>
      <c r="H467" s="1">
        <v>21</v>
      </c>
      <c r="I467" s="40">
        <v>105</v>
      </c>
      <c r="J467" s="36">
        <v>96</v>
      </c>
      <c r="K467" s="36">
        <v>91</v>
      </c>
      <c r="L467" s="36">
        <v>91</v>
      </c>
      <c r="M467" s="36">
        <v>90</v>
      </c>
      <c r="N467" s="36">
        <v>89</v>
      </c>
      <c r="O467" s="38"/>
      <c r="P467" s="38"/>
      <c r="Q467" s="38"/>
      <c r="R467" s="38"/>
      <c r="S467" s="42"/>
      <c r="T467" s="37">
        <v>73</v>
      </c>
      <c r="U467" s="36">
        <v>89</v>
      </c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8"/>
      <c r="AP467" s="8"/>
      <c r="AQ467" s="8"/>
      <c r="AR467" s="8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</row>
    <row r="468" spans="1:62" x14ac:dyDescent="0.3">
      <c r="A468" s="47" t="s">
        <v>546</v>
      </c>
      <c r="B468" s="47" t="s">
        <v>1192</v>
      </c>
      <c r="C468" s="5">
        <f t="shared" si="61"/>
        <v>110</v>
      </c>
      <c r="D468" s="5">
        <f t="shared" si="62"/>
        <v>0</v>
      </c>
      <c r="E468" s="5">
        <f t="shared" si="60"/>
        <v>752</v>
      </c>
      <c r="F468" s="5">
        <v>1</v>
      </c>
      <c r="G468" s="5">
        <f t="shared" si="63"/>
        <v>28</v>
      </c>
      <c r="H468" s="1">
        <v>19</v>
      </c>
      <c r="I468" s="40">
        <v>95</v>
      </c>
      <c r="J468" s="36">
        <v>90</v>
      </c>
      <c r="K468" s="36">
        <v>91</v>
      </c>
      <c r="L468" s="36">
        <v>85</v>
      </c>
      <c r="M468" s="36">
        <v>79</v>
      </c>
      <c r="N468" s="36">
        <v>78</v>
      </c>
      <c r="O468" s="36">
        <v>76</v>
      </c>
      <c r="P468" s="38"/>
      <c r="Q468" s="38"/>
      <c r="R468" s="38"/>
      <c r="S468" s="42"/>
      <c r="T468" s="37">
        <v>75</v>
      </c>
      <c r="U468" s="36">
        <v>83</v>
      </c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8"/>
      <c r="AP468" s="8"/>
      <c r="AQ468" s="8"/>
      <c r="AR468" s="8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</row>
    <row r="469" spans="1:62" x14ac:dyDescent="0.3">
      <c r="A469" s="47" t="s">
        <v>444</v>
      </c>
      <c r="B469" s="47" t="s">
        <v>1238</v>
      </c>
      <c r="C469" s="5">
        <f t="shared" si="61"/>
        <v>130</v>
      </c>
      <c r="D469" s="5">
        <f t="shared" si="62"/>
        <v>0</v>
      </c>
      <c r="E469" s="5">
        <f t="shared" si="60"/>
        <v>670</v>
      </c>
      <c r="F469" s="5">
        <v>5</v>
      </c>
      <c r="G469" s="5">
        <f t="shared" si="63"/>
        <v>36</v>
      </c>
      <c r="H469" s="1">
        <v>28</v>
      </c>
      <c r="I469" s="40">
        <v>99</v>
      </c>
      <c r="J469" s="36">
        <v>94</v>
      </c>
      <c r="K469" s="36">
        <v>90</v>
      </c>
      <c r="L469" s="36">
        <v>84</v>
      </c>
      <c r="M469" s="36">
        <v>80</v>
      </c>
      <c r="N469" s="36">
        <v>75</v>
      </c>
      <c r="O469" s="38"/>
      <c r="P469" s="38"/>
      <c r="Q469" s="38"/>
      <c r="R469" s="38"/>
      <c r="S469" s="42"/>
      <c r="T469" s="37">
        <v>67</v>
      </c>
      <c r="U469" s="36">
        <v>81</v>
      </c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8"/>
      <c r="AP469" s="8"/>
      <c r="AQ469" s="8"/>
      <c r="AR469" s="8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</row>
    <row r="470" spans="1:62" x14ac:dyDescent="0.3">
      <c r="A470" s="47" t="s">
        <v>838</v>
      </c>
      <c r="B470" s="47" t="s">
        <v>1397</v>
      </c>
      <c r="C470" s="5">
        <f t="shared" si="61"/>
        <v>450</v>
      </c>
      <c r="D470" s="5">
        <f t="shared" si="62"/>
        <v>0</v>
      </c>
      <c r="E470" s="5">
        <f t="shared" si="60"/>
        <v>64</v>
      </c>
      <c r="F470" s="5">
        <v>41</v>
      </c>
      <c r="G470" s="5">
        <f t="shared" si="63"/>
        <v>1</v>
      </c>
      <c r="H470" s="1"/>
      <c r="I470" s="40"/>
      <c r="J470" s="36"/>
      <c r="K470" s="36"/>
      <c r="L470" s="36"/>
      <c r="M470" s="36"/>
      <c r="N470" s="36"/>
      <c r="S470" s="41"/>
      <c r="T470" s="36"/>
      <c r="U470" s="19">
        <v>64</v>
      </c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8"/>
      <c r="AP470" s="8"/>
      <c r="AQ470" s="8"/>
      <c r="AR470" s="8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</row>
    <row r="471" spans="1:62" x14ac:dyDescent="0.3">
      <c r="A471" s="47" t="s">
        <v>670</v>
      </c>
      <c r="B471" s="47" t="s">
        <v>1239</v>
      </c>
      <c r="C471" s="5">
        <f t="shared" si="61"/>
        <v>142</v>
      </c>
      <c r="D471" s="5">
        <f t="shared" si="62"/>
        <v>0</v>
      </c>
      <c r="E471" s="5">
        <f t="shared" si="60"/>
        <v>586</v>
      </c>
      <c r="F471" s="5">
        <v>45</v>
      </c>
      <c r="G471" s="5">
        <f t="shared" si="63"/>
        <v>21</v>
      </c>
      <c r="H471" s="1">
        <v>8</v>
      </c>
      <c r="I471" s="40">
        <v>50</v>
      </c>
      <c r="J471" s="36">
        <v>45</v>
      </c>
      <c r="K471" s="36">
        <v>46</v>
      </c>
      <c r="L471" s="36">
        <v>47</v>
      </c>
      <c r="M471" s="36">
        <v>46</v>
      </c>
      <c r="N471" s="36">
        <v>46</v>
      </c>
      <c r="O471" s="36">
        <v>47</v>
      </c>
      <c r="P471" s="36">
        <v>39</v>
      </c>
      <c r="Q471" s="36">
        <v>41</v>
      </c>
      <c r="R471" s="36">
        <v>37</v>
      </c>
      <c r="S471" s="40">
        <v>38</v>
      </c>
      <c r="T471" s="36">
        <v>45</v>
      </c>
      <c r="U471" s="36">
        <v>59</v>
      </c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8"/>
      <c r="AP471" s="8"/>
      <c r="AQ471" s="8"/>
      <c r="AR471" s="8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</row>
    <row r="472" spans="1:62" x14ac:dyDescent="0.3">
      <c r="A472" s="47" t="s">
        <v>839</v>
      </c>
      <c r="B472" s="47" t="s">
        <v>1398</v>
      </c>
      <c r="C472" s="5">
        <f t="shared" si="61"/>
        <v>467</v>
      </c>
      <c r="D472" s="5">
        <f t="shared" si="62"/>
        <v>0</v>
      </c>
      <c r="E472" s="5">
        <f t="shared" si="60"/>
        <v>59</v>
      </c>
      <c r="F472" s="5">
        <v>3</v>
      </c>
      <c r="G472" s="5">
        <f t="shared" si="63"/>
        <v>41</v>
      </c>
      <c r="H472" s="1">
        <v>40</v>
      </c>
      <c r="I472" s="42"/>
      <c r="J472" s="38"/>
      <c r="K472" s="38"/>
      <c r="L472" s="38"/>
      <c r="M472" s="38"/>
      <c r="N472" s="38"/>
      <c r="O472" s="38"/>
      <c r="P472" s="38"/>
      <c r="Q472" s="38"/>
      <c r="R472" s="38"/>
      <c r="S472" s="42"/>
      <c r="T472" s="38"/>
      <c r="U472" s="37">
        <v>59</v>
      </c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8"/>
      <c r="AP472" s="8"/>
      <c r="AQ472" s="8"/>
      <c r="AR472" s="8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</row>
    <row r="473" spans="1:62" x14ac:dyDescent="0.3">
      <c r="A473" s="47" t="s">
        <v>571</v>
      </c>
      <c r="B473" s="47" t="s">
        <v>1237</v>
      </c>
      <c r="C473" s="5">
        <f t="shared" si="61"/>
        <v>119</v>
      </c>
      <c r="D473" s="5">
        <f t="shared" si="62"/>
        <v>0</v>
      </c>
      <c r="E473" s="5">
        <f t="shared" si="60"/>
        <v>723</v>
      </c>
      <c r="F473" s="5">
        <v>4</v>
      </c>
      <c r="G473" s="5">
        <f t="shared" si="63"/>
        <v>25</v>
      </c>
      <c r="H473" s="1">
        <v>16</v>
      </c>
      <c r="I473" s="40">
        <v>112</v>
      </c>
      <c r="J473" s="36">
        <v>99</v>
      </c>
      <c r="K473" s="36">
        <v>95</v>
      </c>
      <c r="L473" s="36">
        <v>94</v>
      </c>
      <c r="M473" s="36">
        <v>78</v>
      </c>
      <c r="N473" s="36">
        <v>71</v>
      </c>
      <c r="O473" s="36">
        <v>68</v>
      </c>
      <c r="P473" s="38"/>
      <c r="Q473" s="38"/>
      <c r="R473" s="38"/>
      <c r="S473" s="42"/>
      <c r="T473" s="37">
        <v>48</v>
      </c>
      <c r="U473" s="36">
        <v>58</v>
      </c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8"/>
      <c r="AP473" s="8"/>
      <c r="AQ473" s="8"/>
      <c r="AR473" s="8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</row>
    <row r="474" spans="1:62" x14ac:dyDescent="0.3">
      <c r="A474" s="47" t="s">
        <v>795</v>
      </c>
      <c r="B474" s="47" t="s">
        <v>1380</v>
      </c>
      <c r="C474" s="5">
        <f t="shared" si="61"/>
        <v>262</v>
      </c>
      <c r="D474" s="5">
        <f t="shared" si="62"/>
        <v>0</v>
      </c>
      <c r="E474" s="5">
        <f t="shared" si="60"/>
        <v>241</v>
      </c>
      <c r="F474" s="5">
        <v>50</v>
      </c>
      <c r="G474" s="5">
        <f t="shared" si="63"/>
        <v>6</v>
      </c>
      <c r="H474" s="1"/>
      <c r="I474" s="40"/>
      <c r="J474" s="36"/>
      <c r="K474" s="36"/>
      <c r="L474" s="36"/>
      <c r="M474" s="36"/>
      <c r="N474" s="36"/>
      <c r="P474" s="19">
        <v>36</v>
      </c>
      <c r="Q474" s="36">
        <v>39</v>
      </c>
      <c r="R474" s="36">
        <v>39</v>
      </c>
      <c r="S474" s="40">
        <v>37</v>
      </c>
      <c r="T474" s="36">
        <v>44</v>
      </c>
      <c r="U474" s="36">
        <v>46</v>
      </c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8"/>
      <c r="AP474" s="8"/>
      <c r="AQ474" s="8"/>
      <c r="AR474" s="8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</row>
    <row r="475" spans="1:62" x14ac:dyDescent="0.3">
      <c r="A475" s="47" t="s">
        <v>738</v>
      </c>
      <c r="B475" s="47" t="s">
        <v>1203</v>
      </c>
      <c r="C475" s="5">
        <f t="shared" si="61"/>
        <v>108</v>
      </c>
      <c r="D475" s="5">
        <f t="shared" si="62"/>
        <v>0</v>
      </c>
      <c r="E475" s="5">
        <f t="shared" si="60"/>
        <v>782</v>
      </c>
      <c r="F475" s="5">
        <v>6</v>
      </c>
      <c r="G475" s="5">
        <f t="shared" si="63"/>
        <v>12</v>
      </c>
      <c r="H475" s="1">
        <v>1</v>
      </c>
      <c r="I475" s="40">
        <v>177</v>
      </c>
      <c r="J475" s="36">
        <v>119</v>
      </c>
      <c r="K475" s="36">
        <v>91</v>
      </c>
      <c r="L475" s="36">
        <v>73</v>
      </c>
      <c r="M475" s="36">
        <v>71</v>
      </c>
      <c r="N475" s="36">
        <v>59</v>
      </c>
      <c r="O475" s="36">
        <v>47</v>
      </c>
      <c r="P475" s="36">
        <v>36</v>
      </c>
      <c r="Q475" s="36">
        <v>35</v>
      </c>
      <c r="R475" s="38"/>
      <c r="S475" s="42"/>
      <c r="T475" s="37">
        <v>33</v>
      </c>
      <c r="U475" s="36">
        <v>41</v>
      </c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8"/>
      <c r="AP475" s="8"/>
      <c r="AQ475" s="8"/>
      <c r="AR475" s="8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</row>
    <row r="476" spans="1:62" x14ac:dyDescent="0.3">
      <c r="A476" s="47" t="s">
        <v>625</v>
      </c>
      <c r="B476" s="47" t="s">
        <v>1236</v>
      </c>
      <c r="C476" s="5">
        <f t="shared" si="61"/>
        <v>148</v>
      </c>
      <c r="D476" s="5">
        <f t="shared" si="62"/>
        <v>0</v>
      </c>
      <c r="E476" s="5">
        <f t="shared" si="60"/>
        <v>563</v>
      </c>
      <c r="F476" s="5">
        <v>41</v>
      </c>
      <c r="G476" s="5">
        <f t="shared" si="63"/>
        <v>25</v>
      </c>
      <c r="H476" s="1">
        <v>12</v>
      </c>
      <c r="I476" s="40">
        <v>57</v>
      </c>
      <c r="J476" s="36">
        <v>53</v>
      </c>
      <c r="K476" s="36">
        <v>50</v>
      </c>
      <c r="L476" s="36">
        <v>47</v>
      </c>
      <c r="M476" s="36">
        <v>44</v>
      </c>
      <c r="N476" s="36">
        <v>45</v>
      </c>
      <c r="O476" s="36">
        <v>45</v>
      </c>
      <c r="P476" s="36">
        <v>41</v>
      </c>
      <c r="Q476" s="36">
        <v>40</v>
      </c>
      <c r="R476" s="36">
        <v>34</v>
      </c>
      <c r="S476" s="40">
        <v>34</v>
      </c>
      <c r="T476" s="36">
        <v>34</v>
      </c>
      <c r="U476" s="36">
        <v>39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8"/>
      <c r="AP476" s="8"/>
      <c r="AQ476" s="8"/>
      <c r="AR476" s="8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</row>
    <row r="477" spans="1:62" x14ac:dyDescent="0.3">
      <c r="A477" s="47" t="s">
        <v>490</v>
      </c>
      <c r="B477" s="47" t="s">
        <v>1247</v>
      </c>
      <c r="C477" s="5">
        <f t="shared" si="61"/>
        <v>349</v>
      </c>
      <c r="D477" s="5">
        <f t="shared" si="62"/>
        <v>0</v>
      </c>
      <c r="E477" s="5">
        <f t="shared" si="60"/>
        <v>128</v>
      </c>
      <c r="F477" s="5">
        <v>82</v>
      </c>
      <c r="G477" s="5">
        <f t="shared" si="63"/>
        <v>13</v>
      </c>
      <c r="H477" s="1">
        <v>9</v>
      </c>
      <c r="I477" s="45">
        <v>31</v>
      </c>
      <c r="J477" s="36">
        <v>29</v>
      </c>
      <c r="K477" s="38"/>
      <c r="L477" s="38"/>
      <c r="M477" s="38"/>
      <c r="N477" s="38"/>
      <c r="O477" s="38"/>
      <c r="P477" s="38"/>
      <c r="Q477" s="38"/>
      <c r="R477" s="38"/>
      <c r="S477" s="42"/>
      <c r="T477" s="37">
        <v>30</v>
      </c>
      <c r="U477" s="36">
        <v>38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8"/>
      <c r="AP477" s="8"/>
      <c r="AQ477" s="8"/>
      <c r="AR477" s="8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</row>
    <row r="478" spans="1:62" x14ac:dyDescent="0.3">
      <c r="A478" s="47" t="s">
        <v>740</v>
      </c>
      <c r="B478" s="47" t="s">
        <v>1235</v>
      </c>
      <c r="C478" s="5">
        <f t="shared" si="61"/>
        <v>127</v>
      </c>
      <c r="D478" s="5">
        <f t="shared" si="62"/>
        <v>0</v>
      </c>
      <c r="E478" s="5">
        <f t="shared" si="60"/>
        <v>684</v>
      </c>
      <c r="F478" s="5">
        <v>8</v>
      </c>
      <c r="G478" s="5">
        <f t="shared" si="63"/>
        <v>11</v>
      </c>
      <c r="H478" s="1">
        <v>1</v>
      </c>
      <c r="I478" s="40">
        <v>165</v>
      </c>
      <c r="J478" s="36">
        <v>111</v>
      </c>
      <c r="K478" s="36">
        <v>86</v>
      </c>
      <c r="L478" s="36">
        <v>67</v>
      </c>
      <c r="M478" s="36">
        <v>63</v>
      </c>
      <c r="N478" s="36">
        <v>51</v>
      </c>
      <c r="O478" s="36">
        <v>43</v>
      </c>
      <c r="P478" s="36">
        <v>32</v>
      </c>
      <c r="Q478" s="38"/>
      <c r="R478" s="38"/>
      <c r="S478" s="42"/>
      <c r="T478" s="37">
        <v>29</v>
      </c>
      <c r="U478" s="36">
        <v>37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8"/>
      <c r="AP478" s="8"/>
      <c r="AQ478" s="8"/>
      <c r="AR478" s="8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</row>
    <row r="479" spans="1:62" x14ac:dyDescent="0.3">
      <c r="A479" s="47" t="s">
        <v>669</v>
      </c>
      <c r="B479" s="47" t="s">
        <v>1381</v>
      </c>
      <c r="C479" s="5">
        <f t="shared" si="61"/>
        <v>249</v>
      </c>
      <c r="D479" s="5">
        <f t="shared" si="62"/>
        <v>0</v>
      </c>
      <c r="E479" s="5">
        <f t="shared" si="60"/>
        <v>272</v>
      </c>
      <c r="F479" s="5">
        <v>53</v>
      </c>
      <c r="G479" s="5">
        <f t="shared" si="63"/>
        <v>15</v>
      </c>
      <c r="H479" s="1">
        <v>8</v>
      </c>
      <c r="I479" s="40">
        <v>46</v>
      </c>
      <c r="J479" s="36">
        <v>44</v>
      </c>
      <c r="K479" s="36">
        <v>43</v>
      </c>
      <c r="L479" s="36">
        <v>39</v>
      </c>
      <c r="M479" s="36">
        <v>36</v>
      </c>
      <c r="N479" s="38"/>
      <c r="O479" s="38"/>
      <c r="P479" s="38"/>
      <c r="Q479" s="38"/>
      <c r="R479" s="38"/>
      <c r="S479" s="42"/>
      <c r="T479" s="37">
        <v>29</v>
      </c>
      <c r="U479" s="36">
        <v>35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8"/>
      <c r="AP479" s="8"/>
      <c r="AQ479" s="8"/>
      <c r="AR479" s="8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</row>
    <row r="480" spans="1:62" x14ac:dyDescent="0.3">
      <c r="A480" s="47" t="s">
        <v>757</v>
      </c>
      <c r="B480" s="47" t="s">
        <v>1382</v>
      </c>
      <c r="C480" s="5">
        <f t="shared" si="61"/>
        <v>443</v>
      </c>
      <c r="D480" s="5">
        <f t="shared" si="62"/>
        <v>0</v>
      </c>
      <c r="E480" s="5">
        <f t="shared" si="60"/>
        <v>66</v>
      </c>
      <c r="F480" s="5">
        <v>92</v>
      </c>
      <c r="G480" s="5">
        <f t="shared" si="63"/>
        <v>2</v>
      </c>
      <c r="H480" s="1"/>
      <c r="I480" s="40"/>
      <c r="J480" s="19">
        <v>31</v>
      </c>
      <c r="K480" s="38"/>
      <c r="L480" s="38"/>
      <c r="M480" s="38"/>
      <c r="N480" s="38"/>
      <c r="O480" s="38"/>
      <c r="P480" s="38"/>
      <c r="Q480" s="38"/>
      <c r="R480" s="38"/>
      <c r="S480" s="42"/>
      <c r="T480" s="38"/>
      <c r="U480" s="37">
        <v>35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8"/>
      <c r="AP480" s="8"/>
      <c r="AQ480" s="8"/>
      <c r="AR480" s="8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x14ac:dyDescent="0.3">
      <c r="A481" s="47" t="s">
        <v>844</v>
      </c>
      <c r="B481" s="47" t="s">
        <v>1201</v>
      </c>
      <c r="C481" s="5">
        <f t="shared" si="61"/>
        <v>608</v>
      </c>
      <c r="D481" s="5">
        <f t="shared" si="62"/>
        <v>0</v>
      </c>
      <c r="E481" s="5">
        <f t="shared" si="60"/>
        <v>35</v>
      </c>
      <c r="F481" s="5">
        <v>99</v>
      </c>
      <c r="G481" s="5">
        <f t="shared" si="63"/>
        <v>1</v>
      </c>
      <c r="H481" s="1"/>
      <c r="I481" s="40"/>
      <c r="J481" s="36"/>
      <c r="K481" s="36"/>
      <c r="L481" s="36"/>
      <c r="M481" s="36"/>
      <c r="N481" s="36"/>
      <c r="S481" s="41"/>
      <c r="T481" s="36"/>
      <c r="U481" s="19">
        <v>35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8"/>
      <c r="AP481" s="8"/>
      <c r="AQ481" s="8"/>
      <c r="AR481" s="8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</row>
    <row r="482" spans="1:62" x14ac:dyDescent="0.3">
      <c r="A482" s="47" t="s">
        <v>822</v>
      </c>
      <c r="B482" s="47" t="s">
        <v>1192</v>
      </c>
      <c r="C482" s="5">
        <f t="shared" si="61"/>
        <v>579</v>
      </c>
      <c r="D482" s="5">
        <f t="shared" si="62"/>
        <v>0</v>
      </c>
      <c r="E482" s="5">
        <f t="shared" si="60"/>
        <v>38</v>
      </c>
      <c r="F482" s="5">
        <v>63</v>
      </c>
      <c r="G482" s="5">
        <f t="shared" si="63"/>
        <v>1</v>
      </c>
      <c r="H482" s="1"/>
      <c r="I482" s="40"/>
      <c r="J482" s="36"/>
      <c r="K482" s="36"/>
      <c r="L482" s="36"/>
      <c r="M482" s="36"/>
      <c r="N482" s="36"/>
      <c r="S482" s="40"/>
      <c r="T482" s="19">
        <v>38</v>
      </c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8"/>
      <c r="AP482" s="8"/>
      <c r="AQ482" s="8"/>
      <c r="AR482" s="8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</row>
    <row r="483" spans="1:62" x14ac:dyDescent="0.3">
      <c r="A483" s="47" t="s">
        <v>826</v>
      </c>
      <c r="B483" s="47" t="s">
        <v>1403</v>
      </c>
      <c r="C483" s="5">
        <f t="shared" si="61"/>
        <v>615</v>
      </c>
      <c r="D483" s="5">
        <f t="shared" si="62"/>
        <v>0</v>
      </c>
      <c r="E483" s="5">
        <f t="shared" si="60"/>
        <v>31</v>
      </c>
      <c r="F483" s="5">
        <v>76</v>
      </c>
      <c r="G483" s="5">
        <f t="shared" si="63"/>
        <v>1</v>
      </c>
      <c r="H483" s="1"/>
      <c r="I483" s="40"/>
      <c r="J483" s="36"/>
      <c r="K483" s="36"/>
      <c r="L483" s="36"/>
      <c r="M483" s="36"/>
      <c r="N483" s="36"/>
      <c r="S483" s="40"/>
      <c r="T483" s="19">
        <v>31</v>
      </c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8"/>
      <c r="AP483" s="8"/>
      <c r="AQ483" s="8"/>
      <c r="AR483" s="8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</row>
    <row r="484" spans="1:62" x14ac:dyDescent="0.3">
      <c r="A484" s="47" t="s">
        <v>828</v>
      </c>
      <c r="B484" s="47" t="s">
        <v>1403</v>
      </c>
      <c r="C484" s="5">
        <f t="shared" si="61"/>
        <v>615</v>
      </c>
      <c r="D484" s="5">
        <f t="shared" si="62"/>
        <v>0</v>
      </c>
      <c r="E484" s="5">
        <f t="shared" si="60"/>
        <v>31</v>
      </c>
      <c r="F484" s="5">
        <v>79</v>
      </c>
      <c r="G484" s="5">
        <f t="shared" si="63"/>
        <v>1</v>
      </c>
      <c r="H484" s="1"/>
      <c r="I484" s="40"/>
      <c r="J484" s="36"/>
      <c r="K484" s="36"/>
      <c r="L484" s="36"/>
      <c r="M484" s="36"/>
      <c r="N484" s="36"/>
      <c r="S484" s="40"/>
      <c r="T484" s="19">
        <v>31</v>
      </c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8"/>
      <c r="AP484" s="8"/>
      <c r="AQ484" s="8"/>
      <c r="AR484" s="8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</row>
    <row r="485" spans="1:62" x14ac:dyDescent="0.3">
      <c r="A485" s="47" t="s">
        <v>831</v>
      </c>
      <c r="B485" s="47" t="s">
        <v>1404</v>
      </c>
      <c r="C485" s="5">
        <f t="shared" si="61"/>
        <v>621</v>
      </c>
      <c r="D485" s="5">
        <f t="shared" si="62"/>
        <v>0</v>
      </c>
      <c r="E485" s="5">
        <f t="shared" si="60"/>
        <v>29</v>
      </c>
      <c r="F485" s="5">
        <v>86</v>
      </c>
      <c r="G485" s="5">
        <f t="shared" si="63"/>
        <v>1</v>
      </c>
      <c r="H485" s="1"/>
      <c r="I485" s="40"/>
      <c r="J485" s="36"/>
      <c r="K485" s="36"/>
      <c r="L485" s="36"/>
      <c r="M485" s="36"/>
      <c r="N485" s="36"/>
      <c r="S485" s="40"/>
      <c r="T485" s="19">
        <v>29</v>
      </c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8"/>
      <c r="AP485" s="8"/>
      <c r="AQ485" s="8"/>
      <c r="AR485" s="8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</row>
    <row r="486" spans="1:62" x14ac:dyDescent="0.3">
      <c r="A486" s="47" t="s">
        <v>746</v>
      </c>
      <c r="B486" s="47" t="s">
        <v>1406</v>
      </c>
      <c r="C486" s="5">
        <f t="shared" si="61"/>
        <v>257</v>
      </c>
      <c r="D486" s="5">
        <f t="shared" si="62"/>
        <v>0</v>
      </c>
      <c r="E486" s="5">
        <f t="shared" si="60"/>
        <v>251</v>
      </c>
      <c r="F486" s="5">
        <v>75</v>
      </c>
      <c r="G486" s="5">
        <f t="shared" si="63"/>
        <v>8</v>
      </c>
      <c r="H486" s="1">
        <v>1</v>
      </c>
      <c r="I486" s="40">
        <v>39</v>
      </c>
      <c r="J486" s="36">
        <v>40</v>
      </c>
      <c r="K486" s="36">
        <v>38</v>
      </c>
      <c r="L486" s="36">
        <v>35</v>
      </c>
      <c r="M486" s="36">
        <v>36</v>
      </c>
      <c r="N486" s="38"/>
      <c r="O486" s="37">
        <v>35</v>
      </c>
      <c r="P486" s="38"/>
      <c r="Q486" s="38"/>
      <c r="R486" s="38"/>
      <c r="S486" s="42"/>
      <c r="T486" s="37">
        <v>28</v>
      </c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8"/>
      <c r="AP486" s="8"/>
      <c r="AQ486" s="8"/>
      <c r="AR486" s="8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</row>
    <row r="487" spans="1:62" x14ac:dyDescent="0.3">
      <c r="A487" s="47" t="s">
        <v>707</v>
      </c>
      <c r="B487" s="47" t="s">
        <v>1383</v>
      </c>
      <c r="C487" s="5">
        <f t="shared" si="61"/>
        <v>214</v>
      </c>
      <c r="D487" s="5">
        <f t="shared" si="62"/>
        <v>0</v>
      </c>
      <c r="E487" s="5">
        <f t="shared" si="60"/>
        <v>355</v>
      </c>
      <c r="F487" s="5">
        <v>26</v>
      </c>
      <c r="G487" s="5">
        <f t="shared" si="63"/>
        <v>11</v>
      </c>
      <c r="H487" s="1">
        <v>3</v>
      </c>
      <c r="I487" s="40">
        <v>54</v>
      </c>
      <c r="J487" s="36">
        <v>52</v>
      </c>
      <c r="K487" s="36">
        <v>51</v>
      </c>
      <c r="L487" s="36">
        <v>50</v>
      </c>
      <c r="M487" s="36">
        <v>45</v>
      </c>
      <c r="N487" s="36">
        <v>39</v>
      </c>
      <c r="O487" s="36">
        <v>37</v>
      </c>
      <c r="P487" s="38"/>
      <c r="Q487" s="38"/>
      <c r="R487" s="38"/>
      <c r="S487" s="42"/>
      <c r="T487" s="37">
        <v>27</v>
      </c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8"/>
      <c r="AP487" s="8"/>
      <c r="AQ487" s="8"/>
      <c r="AR487" s="8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x14ac:dyDescent="0.3">
      <c r="A488" s="47" t="s">
        <v>805</v>
      </c>
      <c r="B488" s="47" t="s">
        <v>1405</v>
      </c>
      <c r="C488" s="5">
        <f t="shared" si="61"/>
        <v>388</v>
      </c>
      <c r="D488" s="5">
        <f>AR488</f>
        <v>0</v>
      </c>
      <c r="E488" s="5">
        <f>SUM(I488:BJ488)</f>
        <v>101</v>
      </c>
      <c r="F488" s="5">
        <v>82</v>
      </c>
      <c r="G488" s="5">
        <f>H488+COUNT(I488:BJ488)</f>
        <v>3</v>
      </c>
      <c r="H488" s="1"/>
      <c r="I488" s="40"/>
      <c r="J488" s="36"/>
      <c r="K488" s="36"/>
      <c r="L488" s="36"/>
      <c r="M488" s="36"/>
      <c r="N488" s="36"/>
      <c r="R488" s="19">
        <v>40</v>
      </c>
      <c r="S488" s="40">
        <v>34</v>
      </c>
      <c r="T488" s="36">
        <v>27</v>
      </c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8"/>
      <c r="AP488" s="8"/>
      <c r="AQ488" s="8"/>
      <c r="AR488" s="8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</row>
    <row r="489" spans="1:62" x14ac:dyDescent="0.3">
      <c r="A489" s="47" t="s">
        <v>770</v>
      </c>
      <c r="B489" s="47" t="s">
        <v>1370</v>
      </c>
      <c r="C489" s="5">
        <f t="shared" si="61"/>
        <v>337</v>
      </c>
      <c r="D489" s="5">
        <f>AR489</f>
        <v>0</v>
      </c>
      <c r="E489" s="5">
        <f>SUM(I489:BJ489)</f>
        <v>137</v>
      </c>
      <c r="F489" s="5">
        <v>35</v>
      </c>
      <c r="G489" s="5">
        <f>H489+COUNT(I489:BJ489)</f>
        <v>3</v>
      </c>
      <c r="H489" s="1"/>
      <c r="I489" s="40"/>
      <c r="J489" s="36"/>
      <c r="K489" s="36"/>
      <c r="L489" s="36"/>
      <c r="M489" s="36"/>
      <c r="N489" s="37">
        <v>66</v>
      </c>
      <c r="O489" s="36">
        <v>44</v>
      </c>
      <c r="P489" s="38"/>
      <c r="Q489" s="38"/>
      <c r="R489" s="38"/>
      <c r="S489" s="42"/>
      <c r="T489" s="37">
        <v>27</v>
      </c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8"/>
      <c r="AP489" s="8"/>
      <c r="AQ489" s="8"/>
      <c r="AR489" s="8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</row>
    <row r="490" spans="1:62" x14ac:dyDescent="0.3">
      <c r="A490" s="48" t="s">
        <v>783</v>
      </c>
      <c r="B490" s="48" t="s">
        <v>1179</v>
      </c>
      <c r="C490" s="5">
        <f t="shared" si="61"/>
        <v>291</v>
      </c>
      <c r="D490" s="5">
        <f t="shared" si="62"/>
        <v>0</v>
      </c>
      <c r="E490" s="5">
        <f t="shared" si="60"/>
        <v>189</v>
      </c>
      <c r="F490" s="5">
        <v>29</v>
      </c>
      <c r="G490" s="5">
        <f t="shared" si="63"/>
        <v>4</v>
      </c>
      <c r="H490" s="1"/>
      <c r="I490" s="40"/>
      <c r="J490" s="36"/>
      <c r="K490" s="36"/>
      <c r="L490" s="36"/>
      <c r="M490" s="36"/>
      <c r="N490" s="36"/>
      <c r="O490" s="19">
        <v>80</v>
      </c>
      <c r="P490" s="36">
        <v>45</v>
      </c>
      <c r="Q490" s="36">
        <v>38</v>
      </c>
      <c r="R490" s="38"/>
      <c r="S490" s="42"/>
      <c r="T490" s="37">
        <v>26</v>
      </c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8"/>
      <c r="AP490" s="8"/>
      <c r="AQ490" s="8"/>
      <c r="AR490" s="8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</row>
    <row r="491" spans="1:62" x14ac:dyDescent="0.3">
      <c r="A491" s="47" t="s">
        <v>153</v>
      </c>
      <c r="B491" s="47" t="s">
        <v>1234</v>
      </c>
      <c r="C491" s="5">
        <f t="shared" si="61"/>
        <v>27</v>
      </c>
      <c r="D491" s="5">
        <f t="shared" si="62"/>
        <v>0</v>
      </c>
      <c r="E491" s="5">
        <f t="shared" si="60"/>
        <v>1902</v>
      </c>
      <c r="F491" s="5">
        <v>1</v>
      </c>
      <c r="G491" s="5">
        <f t="shared" si="63"/>
        <v>79</v>
      </c>
      <c r="H491" s="1">
        <v>71</v>
      </c>
      <c r="I491" s="42"/>
      <c r="J491" s="38"/>
      <c r="K491" s="38"/>
      <c r="L491" s="37">
        <v>68</v>
      </c>
      <c r="M491" s="36">
        <v>101</v>
      </c>
      <c r="N491" s="36">
        <v>119</v>
      </c>
      <c r="O491" s="36">
        <v>175</v>
      </c>
      <c r="P491" s="36">
        <v>250</v>
      </c>
      <c r="Q491" s="36">
        <v>302</v>
      </c>
      <c r="R491" s="36">
        <v>336</v>
      </c>
      <c r="S491" s="40">
        <v>551</v>
      </c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8"/>
      <c r="AP491" s="8"/>
      <c r="AQ491" s="8"/>
      <c r="AR491" s="8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</row>
    <row r="492" spans="1:62" x14ac:dyDescent="0.3">
      <c r="A492" s="47" t="s">
        <v>180</v>
      </c>
      <c r="B492" s="47" t="s">
        <v>1233</v>
      </c>
      <c r="C492" s="5">
        <f t="shared" si="61"/>
        <v>36</v>
      </c>
      <c r="D492" s="5">
        <f t="shared" si="62"/>
        <v>0</v>
      </c>
      <c r="E492" s="5">
        <f t="shared" si="60"/>
        <v>1687</v>
      </c>
      <c r="F492" s="5">
        <v>2</v>
      </c>
      <c r="G492" s="5">
        <f t="shared" si="63"/>
        <v>68</v>
      </c>
      <c r="H492" s="1">
        <v>61</v>
      </c>
      <c r="I492" s="42"/>
      <c r="J492" s="38"/>
      <c r="K492" s="38"/>
      <c r="L492" s="38"/>
      <c r="M492" s="37">
        <v>82</v>
      </c>
      <c r="N492" s="36">
        <v>102</v>
      </c>
      <c r="O492" s="36">
        <v>151</v>
      </c>
      <c r="P492" s="36">
        <v>227</v>
      </c>
      <c r="Q492" s="36">
        <v>289</v>
      </c>
      <c r="R492" s="36">
        <v>306</v>
      </c>
      <c r="S492" s="40">
        <v>530</v>
      </c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8"/>
      <c r="AP492" s="8"/>
      <c r="AQ492" s="8"/>
      <c r="AR492" s="8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</row>
    <row r="493" spans="1:62" x14ac:dyDescent="0.3">
      <c r="A493" s="47" t="s">
        <v>154</v>
      </c>
      <c r="B493" s="47" t="s">
        <v>1232</v>
      </c>
      <c r="C493" s="5">
        <f t="shared" si="61"/>
        <v>35</v>
      </c>
      <c r="D493" s="5">
        <f t="shared" si="62"/>
        <v>0</v>
      </c>
      <c r="E493" s="5">
        <f t="shared" si="60"/>
        <v>1706</v>
      </c>
      <c r="F493" s="5">
        <v>1</v>
      </c>
      <c r="G493" s="5">
        <f t="shared" si="63"/>
        <v>71</v>
      </c>
      <c r="H493" s="1">
        <v>64</v>
      </c>
      <c r="I493" s="42"/>
      <c r="J493" s="38"/>
      <c r="K493" s="38"/>
      <c r="L493" s="38"/>
      <c r="M493" s="37">
        <v>84</v>
      </c>
      <c r="N493" s="36">
        <v>104</v>
      </c>
      <c r="O493" s="36">
        <v>160</v>
      </c>
      <c r="P493" s="36">
        <v>235</v>
      </c>
      <c r="Q493" s="36">
        <v>290</v>
      </c>
      <c r="R493" s="36">
        <v>305</v>
      </c>
      <c r="S493" s="40">
        <v>528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8"/>
      <c r="AP493" s="8"/>
      <c r="AQ493" s="8"/>
      <c r="AR493" s="8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</row>
    <row r="494" spans="1:62" x14ac:dyDescent="0.3">
      <c r="A494" s="47" t="s">
        <v>141</v>
      </c>
      <c r="B494" s="47" t="s">
        <v>1231</v>
      </c>
      <c r="C494" s="5">
        <f t="shared" si="61"/>
        <v>31</v>
      </c>
      <c r="D494" s="5">
        <f t="shared" si="62"/>
        <v>0</v>
      </c>
      <c r="E494" s="5">
        <f t="shared" si="60"/>
        <v>1757</v>
      </c>
      <c r="F494" s="5">
        <v>2</v>
      </c>
      <c r="G494" s="5">
        <f t="shared" si="63"/>
        <v>53</v>
      </c>
      <c r="H494" s="1">
        <v>45</v>
      </c>
      <c r="I494" s="42"/>
      <c r="J494" s="38"/>
      <c r="K494" s="38"/>
      <c r="L494" s="37">
        <v>57</v>
      </c>
      <c r="M494" s="36">
        <v>91</v>
      </c>
      <c r="N494" s="36">
        <v>111</v>
      </c>
      <c r="O494" s="36">
        <v>161</v>
      </c>
      <c r="P494" s="36">
        <v>236</v>
      </c>
      <c r="Q494" s="36">
        <v>289</v>
      </c>
      <c r="R494" s="36">
        <v>297</v>
      </c>
      <c r="S494" s="40">
        <v>515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8"/>
      <c r="AP494" s="8"/>
      <c r="AQ494" s="8"/>
      <c r="AR494" s="8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</row>
    <row r="495" spans="1:62" x14ac:dyDescent="0.3">
      <c r="A495" s="47" t="s">
        <v>185</v>
      </c>
      <c r="B495" s="47" t="s">
        <v>1298</v>
      </c>
      <c r="C495" s="5">
        <f t="shared" si="61"/>
        <v>58</v>
      </c>
      <c r="D495" s="5">
        <f t="shared" si="62"/>
        <v>0</v>
      </c>
      <c r="E495" s="5">
        <f t="shared" si="60"/>
        <v>1282</v>
      </c>
      <c r="F495" s="5">
        <v>5</v>
      </c>
      <c r="G495" s="5">
        <f t="shared" si="63"/>
        <v>36</v>
      </c>
      <c r="H495" s="1">
        <v>29</v>
      </c>
      <c r="I495" s="42"/>
      <c r="J495" s="38"/>
      <c r="K495" s="38"/>
      <c r="L495" s="38"/>
      <c r="M495" s="37">
        <v>66</v>
      </c>
      <c r="N495" s="36">
        <v>79</v>
      </c>
      <c r="O495" s="36">
        <v>117</v>
      </c>
      <c r="P495" s="36">
        <v>171</v>
      </c>
      <c r="Q495" s="36">
        <v>216</v>
      </c>
      <c r="R495" s="36">
        <v>238</v>
      </c>
      <c r="S495" s="40">
        <v>395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8"/>
      <c r="AP495" s="8"/>
      <c r="AQ495" s="8"/>
      <c r="AR495" s="8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</row>
    <row r="496" spans="1:62" x14ac:dyDescent="0.3">
      <c r="A496" s="47" t="s">
        <v>188</v>
      </c>
      <c r="B496" s="47" t="s">
        <v>1230</v>
      </c>
      <c r="C496" s="5">
        <f t="shared" si="61"/>
        <v>65</v>
      </c>
      <c r="D496" s="5">
        <f t="shared" si="62"/>
        <v>0</v>
      </c>
      <c r="E496" s="5">
        <f t="shared" ref="E496:E559" si="64">SUM(I496:BJ496)</f>
        <v>1168</v>
      </c>
      <c r="F496" s="5">
        <v>6</v>
      </c>
      <c r="G496" s="5">
        <f t="shared" si="63"/>
        <v>56</v>
      </c>
      <c r="H496" s="1">
        <v>49</v>
      </c>
      <c r="I496" s="42"/>
      <c r="J496" s="38"/>
      <c r="K496" s="38"/>
      <c r="L496" s="38"/>
      <c r="M496" s="37">
        <v>53</v>
      </c>
      <c r="N496" s="36">
        <v>68</v>
      </c>
      <c r="O496" s="36">
        <v>108</v>
      </c>
      <c r="P496" s="36">
        <v>165</v>
      </c>
      <c r="Q496" s="36">
        <v>200</v>
      </c>
      <c r="R496" s="36">
        <v>209</v>
      </c>
      <c r="S496" s="40">
        <v>365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8"/>
      <c r="AP496" s="8"/>
      <c r="AQ496" s="8"/>
      <c r="AR496" s="8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</row>
    <row r="497" spans="1:62" x14ac:dyDescent="0.3">
      <c r="A497" s="47" t="s">
        <v>182</v>
      </c>
      <c r="B497" s="47" t="s">
        <v>1229</v>
      </c>
      <c r="C497" s="5">
        <f t="shared" si="61"/>
        <v>75</v>
      </c>
      <c r="D497" s="5">
        <f t="shared" si="62"/>
        <v>0</v>
      </c>
      <c r="E497" s="5">
        <f t="shared" si="64"/>
        <v>1063</v>
      </c>
      <c r="F497" s="5">
        <v>7</v>
      </c>
      <c r="G497" s="5">
        <f t="shared" si="63"/>
        <v>42</v>
      </c>
      <c r="H497" s="1">
        <v>36</v>
      </c>
      <c r="I497" s="42"/>
      <c r="J497" s="38"/>
      <c r="K497" s="38"/>
      <c r="L497" s="38"/>
      <c r="M497" s="38"/>
      <c r="N497" s="37">
        <v>66</v>
      </c>
      <c r="O497" s="36">
        <v>99</v>
      </c>
      <c r="P497" s="36">
        <v>151</v>
      </c>
      <c r="Q497" s="36">
        <v>190</v>
      </c>
      <c r="R497" s="36">
        <v>201</v>
      </c>
      <c r="S497" s="40">
        <v>356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8"/>
      <c r="AP497" s="8"/>
      <c r="AQ497" s="8"/>
      <c r="AR497" s="8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</row>
    <row r="498" spans="1:62" x14ac:dyDescent="0.3">
      <c r="A498" s="47" t="s">
        <v>187</v>
      </c>
      <c r="B498" s="47" t="s">
        <v>1228</v>
      </c>
      <c r="C498" s="5">
        <f t="shared" si="61"/>
        <v>69</v>
      </c>
      <c r="D498" s="5">
        <f t="shared" si="62"/>
        <v>0</v>
      </c>
      <c r="E498" s="5">
        <f t="shared" si="64"/>
        <v>1131</v>
      </c>
      <c r="F498" s="5">
        <v>7</v>
      </c>
      <c r="G498" s="5">
        <f t="shared" si="63"/>
        <v>38</v>
      </c>
      <c r="H498" s="1">
        <v>31</v>
      </c>
      <c r="I498" s="42"/>
      <c r="J498" s="38"/>
      <c r="K498" s="38"/>
      <c r="L498" s="38"/>
      <c r="M498" s="37">
        <v>55</v>
      </c>
      <c r="N498" s="36">
        <v>69</v>
      </c>
      <c r="O498" s="36">
        <v>103</v>
      </c>
      <c r="P498" s="36">
        <v>159</v>
      </c>
      <c r="Q498" s="36">
        <v>195</v>
      </c>
      <c r="R498" s="36">
        <v>208</v>
      </c>
      <c r="S498" s="40">
        <v>342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8"/>
      <c r="AP498" s="8"/>
      <c r="AQ498" s="8"/>
      <c r="AR498" s="8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</row>
    <row r="499" spans="1:62" x14ac:dyDescent="0.3">
      <c r="A499" s="47" t="s">
        <v>157</v>
      </c>
      <c r="B499" s="47" t="s">
        <v>1227</v>
      </c>
      <c r="C499" s="5">
        <f t="shared" si="61"/>
        <v>70</v>
      </c>
      <c r="D499" s="5">
        <f t="shared" si="62"/>
        <v>0</v>
      </c>
      <c r="E499" s="5">
        <f t="shared" si="64"/>
        <v>1124</v>
      </c>
      <c r="F499" s="5">
        <v>5</v>
      </c>
      <c r="G499" s="5">
        <f t="shared" si="63"/>
        <v>52</v>
      </c>
      <c r="H499" s="1">
        <v>45</v>
      </c>
      <c r="I499" s="42"/>
      <c r="J499" s="38"/>
      <c r="K499" s="38"/>
      <c r="L499" s="38"/>
      <c r="M499" s="37">
        <v>55</v>
      </c>
      <c r="N499" s="36">
        <v>68</v>
      </c>
      <c r="O499" s="36">
        <v>108</v>
      </c>
      <c r="P499" s="36">
        <v>164</v>
      </c>
      <c r="Q499" s="36">
        <v>192</v>
      </c>
      <c r="R499" s="36">
        <v>198</v>
      </c>
      <c r="S499" s="40">
        <v>339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8"/>
      <c r="AP499" s="8"/>
      <c r="AQ499" s="8"/>
      <c r="AR499" s="8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x14ac:dyDescent="0.3">
      <c r="A500" s="47" t="s">
        <v>184</v>
      </c>
      <c r="B500" s="47" t="s">
        <v>1226</v>
      </c>
      <c r="C500" s="5">
        <f t="shared" si="61"/>
        <v>80</v>
      </c>
      <c r="D500" s="5">
        <f t="shared" si="62"/>
        <v>0</v>
      </c>
      <c r="E500" s="5">
        <f t="shared" si="64"/>
        <v>999</v>
      </c>
      <c r="F500" s="5">
        <v>8</v>
      </c>
      <c r="G500" s="5">
        <f t="shared" si="63"/>
        <v>39</v>
      </c>
      <c r="H500" s="1">
        <v>33</v>
      </c>
      <c r="I500" s="42"/>
      <c r="J500" s="38"/>
      <c r="K500" s="38"/>
      <c r="L500" s="38"/>
      <c r="M500" s="38"/>
      <c r="N500" s="37">
        <v>62</v>
      </c>
      <c r="O500" s="36">
        <v>100</v>
      </c>
      <c r="P500" s="36">
        <v>149</v>
      </c>
      <c r="Q500" s="36">
        <v>177</v>
      </c>
      <c r="R500" s="36">
        <v>192</v>
      </c>
      <c r="S500" s="40">
        <v>319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8"/>
      <c r="AP500" s="8"/>
      <c r="AQ500" s="8"/>
      <c r="AR500" s="8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</row>
    <row r="501" spans="1:62" x14ac:dyDescent="0.3">
      <c r="A501" s="47" t="s">
        <v>183</v>
      </c>
      <c r="B501" s="47" t="s">
        <v>1225</v>
      </c>
      <c r="C501" s="5">
        <f t="shared" si="61"/>
        <v>86</v>
      </c>
      <c r="D501" s="5">
        <f t="shared" si="62"/>
        <v>0</v>
      </c>
      <c r="E501" s="5">
        <f t="shared" si="64"/>
        <v>952</v>
      </c>
      <c r="F501" s="5">
        <v>6</v>
      </c>
      <c r="G501" s="5">
        <f t="shared" si="63"/>
        <v>43</v>
      </c>
      <c r="H501" s="1">
        <v>37</v>
      </c>
      <c r="I501" s="42"/>
      <c r="J501" s="38"/>
      <c r="K501" s="38"/>
      <c r="L501" s="38"/>
      <c r="M501" s="38"/>
      <c r="N501" s="37">
        <v>57</v>
      </c>
      <c r="O501" s="36">
        <v>92</v>
      </c>
      <c r="P501" s="36">
        <v>140</v>
      </c>
      <c r="Q501" s="36">
        <v>171</v>
      </c>
      <c r="R501" s="36">
        <v>184</v>
      </c>
      <c r="S501" s="40">
        <v>308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8"/>
      <c r="AP501" s="8"/>
      <c r="AQ501" s="8"/>
      <c r="AR501" s="8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</row>
    <row r="502" spans="1:62" x14ac:dyDescent="0.3">
      <c r="A502" s="47" t="s">
        <v>158</v>
      </c>
      <c r="B502" s="47" t="s">
        <v>1224</v>
      </c>
      <c r="C502" s="5">
        <f t="shared" si="61"/>
        <v>88</v>
      </c>
      <c r="D502" s="5">
        <f t="shared" si="62"/>
        <v>0</v>
      </c>
      <c r="E502" s="5">
        <f t="shared" si="64"/>
        <v>945</v>
      </c>
      <c r="F502" s="5">
        <v>4</v>
      </c>
      <c r="G502" s="5">
        <f t="shared" si="63"/>
        <v>51</v>
      </c>
      <c r="H502" s="1">
        <v>45</v>
      </c>
      <c r="I502" s="42"/>
      <c r="J502" s="38"/>
      <c r="K502" s="38"/>
      <c r="L502" s="38"/>
      <c r="M502" s="38"/>
      <c r="N502" s="37">
        <v>60</v>
      </c>
      <c r="O502" s="36">
        <v>91</v>
      </c>
      <c r="P502" s="36">
        <v>140</v>
      </c>
      <c r="Q502" s="36">
        <v>172</v>
      </c>
      <c r="R502" s="36">
        <v>181</v>
      </c>
      <c r="S502" s="40">
        <v>301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8"/>
      <c r="AP502" s="8"/>
      <c r="AQ502" s="8"/>
      <c r="AR502" s="8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</row>
    <row r="503" spans="1:62" x14ac:dyDescent="0.3">
      <c r="A503" s="47" t="s">
        <v>1173</v>
      </c>
      <c r="B503" s="47" t="s">
        <v>1223</v>
      </c>
      <c r="C503" s="5">
        <f t="shared" si="61"/>
        <v>76</v>
      </c>
      <c r="D503" s="5">
        <f t="shared" si="62"/>
        <v>0</v>
      </c>
      <c r="E503" s="5">
        <f t="shared" si="64"/>
        <v>1033</v>
      </c>
      <c r="F503" s="5">
        <v>12</v>
      </c>
      <c r="G503" s="5">
        <f t="shared" si="63"/>
        <v>31</v>
      </c>
      <c r="H503" s="1">
        <v>24</v>
      </c>
      <c r="I503" s="42"/>
      <c r="J503" s="38"/>
      <c r="K503" s="38"/>
      <c r="L503" s="38"/>
      <c r="M503" s="37">
        <v>54</v>
      </c>
      <c r="N503" s="36">
        <v>67</v>
      </c>
      <c r="O503" s="36">
        <v>100</v>
      </c>
      <c r="P503" s="36">
        <v>149</v>
      </c>
      <c r="Q503" s="36">
        <v>177</v>
      </c>
      <c r="R503" s="36">
        <v>186</v>
      </c>
      <c r="S503" s="40">
        <v>300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8"/>
      <c r="AP503" s="8"/>
      <c r="AQ503" s="8"/>
      <c r="AR503" s="8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</row>
    <row r="504" spans="1:62" x14ac:dyDescent="0.3">
      <c r="A504" s="47" t="s">
        <v>202</v>
      </c>
      <c r="B504" s="47" t="s">
        <v>1222</v>
      </c>
      <c r="C504" s="5">
        <f t="shared" si="61"/>
        <v>94</v>
      </c>
      <c r="D504" s="5">
        <f t="shared" si="62"/>
        <v>0</v>
      </c>
      <c r="E504" s="5">
        <f t="shared" si="64"/>
        <v>904</v>
      </c>
      <c r="F504" s="5">
        <v>14</v>
      </c>
      <c r="G504" s="5">
        <f t="shared" si="63"/>
        <v>31</v>
      </c>
      <c r="H504" s="1">
        <v>25</v>
      </c>
      <c r="I504" s="42"/>
      <c r="J504" s="38"/>
      <c r="K504" s="38"/>
      <c r="L504" s="38"/>
      <c r="M504" s="38"/>
      <c r="N504" s="37">
        <v>57</v>
      </c>
      <c r="O504" s="36">
        <v>90</v>
      </c>
      <c r="P504" s="36">
        <v>134</v>
      </c>
      <c r="Q504" s="36">
        <v>159</v>
      </c>
      <c r="R504" s="36">
        <v>168</v>
      </c>
      <c r="S504" s="40">
        <v>296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8"/>
      <c r="AP504" s="8"/>
      <c r="AQ504" s="8"/>
      <c r="AR504" s="8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3">
      <c r="A505" s="47" t="s">
        <v>200</v>
      </c>
      <c r="B505" s="47" t="s">
        <v>1221</v>
      </c>
      <c r="C505" s="5">
        <f t="shared" si="61"/>
        <v>117</v>
      </c>
      <c r="D505" s="5">
        <f t="shared" si="62"/>
        <v>0</v>
      </c>
      <c r="E505" s="5">
        <f t="shared" si="64"/>
        <v>728</v>
      </c>
      <c r="F505" s="5">
        <v>10</v>
      </c>
      <c r="G505" s="5">
        <f t="shared" si="63"/>
        <v>31</v>
      </c>
      <c r="H505" s="1">
        <v>26</v>
      </c>
      <c r="I505" s="42"/>
      <c r="J505" s="38"/>
      <c r="K505" s="38"/>
      <c r="L505" s="38"/>
      <c r="M505" s="38"/>
      <c r="N505" s="38"/>
      <c r="O505" s="37">
        <v>69</v>
      </c>
      <c r="P505" s="36">
        <v>111</v>
      </c>
      <c r="Q505" s="36">
        <v>135</v>
      </c>
      <c r="R505" s="36">
        <v>150</v>
      </c>
      <c r="S505" s="40">
        <v>263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8"/>
      <c r="AP505" s="8"/>
      <c r="AQ505" s="8"/>
      <c r="AR505" s="8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3">
      <c r="A506" s="47" t="s">
        <v>203</v>
      </c>
      <c r="B506" s="47" t="s">
        <v>1220</v>
      </c>
      <c r="C506" s="5">
        <f t="shared" si="61"/>
        <v>112</v>
      </c>
      <c r="D506" s="5">
        <f t="shared" si="62"/>
        <v>0</v>
      </c>
      <c r="E506" s="5">
        <f t="shared" si="64"/>
        <v>746</v>
      </c>
      <c r="F506" s="5">
        <v>12</v>
      </c>
      <c r="G506" s="5">
        <f t="shared" si="63"/>
        <v>44</v>
      </c>
      <c r="H506" s="1">
        <v>39</v>
      </c>
      <c r="I506" s="42"/>
      <c r="J506" s="38"/>
      <c r="K506" s="38"/>
      <c r="L506" s="38"/>
      <c r="M506" s="38"/>
      <c r="N506" s="38"/>
      <c r="O506" s="37">
        <v>74</v>
      </c>
      <c r="P506" s="36">
        <v>123</v>
      </c>
      <c r="Q506" s="36">
        <v>147</v>
      </c>
      <c r="R506" s="36">
        <v>148</v>
      </c>
      <c r="S506" s="40">
        <v>254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8"/>
      <c r="AP506" s="8"/>
      <c r="AQ506" s="8"/>
      <c r="AR506" s="8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3">
      <c r="A507" s="47" t="s">
        <v>201</v>
      </c>
      <c r="B507" s="47" t="s">
        <v>1219</v>
      </c>
      <c r="C507" s="5">
        <f t="shared" si="61"/>
        <v>123</v>
      </c>
      <c r="D507" s="5">
        <f t="shared" si="62"/>
        <v>0</v>
      </c>
      <c r="E507" s="5">
        <f t="shared" si="64"/>
        <v>709</v>
      </c>
      <c r="F507" s="5">
        <v>16</v>
      </c>
      <c r="G507" s="5">
        <f t="shared" si="63"/>
        <v>23</v>
      </c>
      <c r="H507" s="1">
        <v>18</v>
      </c>
      <c r="I507" s="42"/>
      <c r="J507" s="38"/>
      <c r="K507" s="38"/>
      <c r="L507" s="38"/>
      <c r="M507" s="38"/>
      <c r="N507" s="38"/>
      <c r="O507" s="37">
        <v>75</v>
      </c>
      <c r="P507" s="36">
        <v>113</v>
      </c>
      <c r="Q507" s="36">
        <v>136</v>
      </c>
      <c r="R507" s="36">
        <v>148</v>
      </c>
      <c r="S507" s="40">
        <v>237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8"/>
      <c r="AP507" s="8"/>
      <c r="AQ507" s="8"/>
      <c r="AR507" s="8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3">
      <c r="A508" s="47" t="s">
        <v>1172</v>
      </c>
      <c r="B508" s="47" t="s">
        <v>1218</v>
      </c>
      <c r="C508" s="5">
        <f t="shared" si="61"/>
        <v>126</v>
      </c>
      <c r="D508" s="5">
        <f t="shared" si="62"/>
        <v>0</v>
      </c>
      <c r="E508" s="5">
        <f t="shared" si="64"/>
        <v>688</v>
      </c>
      <c r="F508" s="5">
        <v>12</v>
      </c>
      <c r="G508" s="5">
        <f t="shared" si="63"/>
        <v>32</v>
      </c>
      <c r="H508" s="1">
        <v>27</v>
      </c>
      <c r="I508" s="42"/>
      <c r="J508" s="38"/>
      <c r="K508" s="38"/>
      <c r="L508" s="38"/>
      <c r="M508" s="38"/>
      <c r="N508" s="38"/>
      <c r="O508" s="37">
        <v>70</v>
      </c>
      <c r="P508" s="36">
        <v>109</v>
      </c>
      <c r="Q508" s="36">
        <v>132</v>
      </c>
      <c r="R508" s="36">
        <v>141</v>
      </c>
      <c r="S508" s="40">
        <v>236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8"/>
      <c r="AP508" s="8"/>
      <c r="AQ508" s="8"/>
      <c r="AR508" s="8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3">
      <c r="A509" s="47" t="s">
        <v>215</v>
      </c>
      <c r="B509" s="47" t="s">
        <v>1217</v>
      </c>
      <c r="C509" s="5">
        <f t="shared" si="61"/>
        <v>133</v>
      </c>
      <c r="D509" s="5">
        <f t="shared" si="62"/>
        <v>0</v>
      </c>
      <c r="E509" s="5">
        <f t="shared" si="64"/>
        <v>656</v>
      </c>
      <c r="F509" s="5">
        <v>19</v>
      </c>
      <c r="G509" s="5">
        <f t="shared" si="63"/>
        <v>17</v>
      </c>
      <c r="H509" s="1">
        <v>12</v>
      </c>
      <c r="I509" s="42"/>
      <c r="J509" s="38"/>
      <c r="K509" s="38"/>
      <c r="L509" s="38"/>
      <c r="M509" s="38"/>
      <c r="N509" s="38"/>
      <c r="O509" s="37">
        <v>63</v>
      </c>
      <c r="P509" s="36">
        <v>98</v>
      </c>
      <c r="Q509" s="36">
        <v>123</v>
      </c>
      <c r="R509" s="36">
        <v>138</v>
      </c>
      <c r="S509" s="40">
        <v>234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8"/>
      <c r="AP509" s="8"/>
      <c r="AQ509" s="8"/>
      <c r="AR509" s="8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3">
      <c r="A510" s="47" t="s">
        <v>204</v>
      </c>
      <c r="B510" s="47" t="s">
        <v>1216</v>
      </c>
      <c r="C510" s="5">
        <f t="shared" si="61"/>
        <v>135</v>
      </c>
      <c r="D510" s="5">
        <f t="shared" si="62"/>
        <v>0</v>
      </c>
      <c r="E510" s="5">
        <f t="shared" si="64"/>
        <v>650</v>
      </c>
      <c r="F510" s="5">
        <v>16</v>
      </c>
      <c r="G510" s="5">
        <f t="shared" si="63"/>
        <v>22</v>
      </c>
      <c r="H510" s="1">
        <v>17</v>
      </c>
      <c r="I510" s="42"/>
      <c r="J510" s="38"/>
      <c r="K510" s="38"/>
      <c r="L510" s="38"/>
      <c r="M510" s="38"/>
      <c r="N510" s="38"/>
      <c r="O510" s="37">
        <v>64</v>
      </c>
      <c r="P510" s="36">
        <v>104</v>
      </c>
      <c r="Q510" s="36">
        <v>125</v>
      </c>
      <c r="R510" s="36">
        <v>133</v>
      </c>
      <c r="S510" s="40">
        <v>224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8"/>
      <c r="AP510" s="8"/>
      <c r="AQ510" s="8"/>
      <c r="AR510" s="8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3">
      <c r="A511" s="47" t="s">
        <v>214</v>
      </c>
      <c r="B511" s="47" t="s">
        <v>1215</v>
      </c>
      <c r="C511" s="5">
        <f t="shared" si="61"/>
        <v>138</v>
      </c>
      <c r="D511" s="5">
        <f t="shared" si="62"/>
        <v>0</v>
      </c>
      <c r="E511" s="5">
        <f t="shared" si="64"/>
        <v>629</v>
      </c>
      <c r="F511" s="5">
        <v>18</v>
      </c>
      <c r="G511" s="5">
        <f t="shared" si="63"/>
        <v>21</v>
      </c>
      <c r="H511" s="1">
        <v>16</v>
      </c>
      <c r="I511" s="42"/>
      <c r="J511" s="38"/>
      <c r="K511" s="38"/>
      <c r="L511" s="38"/>
      <c r="M511" s="38"/>
      <c r="N511" s="38"/>
      <c r="O511" s="37">
        <v>62</v>
      </c>
      <c r="P511" s="36">
        <v>98</v>
      </c>
      <c r="Q511" s="36">
        <v>120</v>
      </c>
      <c r="R511" s="36">
        <v>128</v>
      </c>
      <c r="S511" s="40">
        <v>221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8"/>
      <c r="AP511" s="8"/>
      <c r="AQ511" s="8"/>
      <c r="AR511" s="8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3">
      <c r="A512" s="47" t="s">
        <v>205</v>
      </c>
      <c r="B512" s="47" t="s">
        <v>1214</v>
      </c>
      <c r="C512" s="5">
        <f t="shared" si="61"/>
        <v>139</v>
      </c>
      <c r="D512" s="5">
        <f t="shared" si="62"/>
        <v>0</v>
      </c>
      <c r="E512" s="5">
        <f t="shared" si="64"/>
        <v>624</v>
      </c>
      <c r="F512" s="5">
        <v>21</v>
      </c>
      <c r="G512" s="5">
        <f t="shared" si="63"/>
        <v>29</v>
      </c>
      <c r="H512" s="1">
        <v>24</v>
      </c>
      <c r="I512" s="42"/>
      <c r="J512" s="38"/>
      <c r="K512" s="38"/>
      <c r="L512" s="38"/>
      <c r="M512" s="38"/>
      <c r="N512" s="38"/>
      <c r="O512" s="37">
        <v>67</v>
      </c>
      <c r="P512" s="36">
        <v>97</v>
      </c>
      <c r="Q512" s="36">
        <v>121</v>
      </c>
      <c r="R512" s="36">
        <v>126</v>
      </c>
      <c r="S512" s="40">
        <v>213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8"/>
      <c r="AP512" s="8"/>
      <c r="AQ512" s="8"/>
      <c r="AR512" s="8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3">
      <c r="A513" s="47" t="s">
        <v>219</v>
      </c>
      <c r="B513" s="47" t="s">
        <v>1213</v>
      </c>
      <c r="C513" s="5">
        <f t="shared" si="61"/>
        <v>165</v>
      </c>
      <c r="D513" s="5">
        <f t="shared" si="62"/>
        <v>0</v>
      </c>
      <c r="E513" s="5">
        <f t="shared" si="64"/>
        <v>486</v>
      </c>
      <c r="F513" s="5">
        <v>23</v>
      </c>
      <c r="G513" s="5">
        <f t="shared" si="63"/>
        <v>11</v>
      </c>
      <c r="H513" s="1">
        <v>7</v>
      </c>
      <c r="I513" s="42"/>
      <c r="J513" s="38"/>
      <c r="K513" s="38"/>
      <c r="L513" s="38"/>
      <c r="M513" s="38"/>
      <c r="N513" s="38"/>
      <c r="O513" s="38"/>
      <c r="P513" s="37">
        <v>82</v>
      </c>
      <c r="Q513" s="36">
        <v>100</v>
      </c>
      <c r="R513" s="36">
        <v>107</v>
      </c>
      <c r="S513" s="40">
        <v>197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8"/>
      <c r="AP513" s="8"/>
      <c r="AQ513" s="8"/>
      <c r="AR513" s="8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3">
      <c r="A514" s="47" t="s">
        <v>226</v>
      </c>
      <c r="B514" s="47" t="s">
        <v>1212</v>
      </c>
      <c r="C514" s="5">
        <f t="shared" ref="C514:C577" si="65">RANK(E514,$E$2:$E$1364,0)</f>
        <v>162</v>
      </c>
      <c r="D514" s="5">
        <f t="shared" si="62"/>
        <v>0</v>
      </c>
      <c r="E514" s="5">
        <f t="shared" si="64"/>
        <v>499</v>
      </c>
      <c r="F514" s="5">
        <v>18</v>
      </c>
      <c r="G514" s="5">
        <f t="shared" si="63"/>
        <v>21</v>
      </c>
      <c r="H514" s="1">
        <v>17</v>
      </c>
      <c r="I514" s="42"/>
      <c r="J514" s="38"/>
      <c r="K514" s="38"/>
      <c r="L514" s="38"/>
      <c r="M514" s="38"/>
      <c r="N514" s="38"/>
      <c r="O514" s="38"/>
      <c r="P514" s="37">
        <v>85</v>
      </c>
      <c r="Q514" s="36">
        <v>106</v>
      </c>
      <c r="R514" s="36">
        <v>112</v>
      </c>
      <c r="S514" s="40">
        <v>196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8"/>
      <c r="AP514" s="8"/>
      <c r="AQ514" s="8"/>
      <c r="AR514" s="8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3">
      <c r="A515" s="47" t="s">
        <v>227</v>
      </c>
      <c r="B515" s="47" t="s">
        <v>1210</v>
      </c>
      <c r="C515" s="5">
        <f t="shared" si="65"/>
        <v>156</v>
      </c>
      <c r="D515" s="5">
        <f t="shared" si="62"/>
        <v>0</v>
      </c>
      <c r="E515" s="5">
        <f t="shared" si="64"/>
        <v>510</v>
      </c>
      <c r="F515" s="5">
        <v>27</v>
      </c>
      <c r="G515" s="5">
        <f t="shared" si="63"/>
        <v>14</v>
      </c>
      <c r="H515" s="1">
        <v>10</v>
      </c>
      <c r="I515" s="42"/>
      <c r="J515" s="38"/>
      <c r="K515" s="38"/>
      <c r="L515" s="38"/>
      <c r="M515" s="38"/>
      <c r="N515" s="38"/>
      <c r="O515" s="38"/>
      <c r="P515" s="37">
        <v>85</v>
      </c>
      <c r="Q515" s="36">
        <v>107</v>
      </c>
      <c r="R515" s="36">
        <v>123</v>
      </c>
      <c r="S515" s="40">
        <v>195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8"/>
      <c r="AP515" s="8"/>
      <c r="AQ515" s="8"/>
      <c r="AR515" s="8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3">
      <c r="A516" s="47" t="s">
        <v>217</v>
      </c>
      <c r="B516" s="47" t="s">
        <v>1209</v>
      </c>
      <c r="C516" s="5">
        <f t="shared" si="65"/>
        <v>160</v>
      </c>
      <c r="D516" s="5">
        <f t="shared" si="62"/>
        <v>0</v>
      </c>
      <c r="E516" s="5">
        <f t="shared" si="64"/>
        <v>501</v>
      </c>
      <c r="F516" s="5">
        <v>26</v>
      </c>
      <c r="G516" s="5">
        <f t="shared" si="63"/>
        <v>20</v>
      </c>
      <c r="H516" s="1">
        <v>16</v>
      </c>
      <c r="I516" s="42"/>
      <c r="J516" s="38"/>
      <c r="K516" s="38"/>
      <c r="L516" s="38"/>
      <c r="M516" s="38"/>
      <c r="N516" s="38"/>
      <c r="O516" s="38"/>
      <c r="P516" s="37">
        <v>88</v>
      </c>
      <c r="Q516" s="36">
        <v>106</v>
      </c>
      <c r="R516" s="36">
        <v>112</v>
      </c>
      <c r="S516" s="40">
        <v>195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8"/>
      <c r="AP516" s="8"/>
      <c r="AQ516" s="8"/>
      <c r="AR516" s="8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3">
      <c r="A517" s="47" t="s">
        <v>233</v>
      </c>
      <c r="B517" s="47" t="s">
        <v>1211</v>
      </c>
      <c r="C517" s="5">
        <f t="shared" si="65"/>
        <v>181</v>
      </c>
      <c r="D517" s="5">
        <f t="shared" si="62"/>
        <v>0</v>
      </c>
      <c r="E517" s="5">
        <f t="shared" si="64"/>
        <v>447</v>
      </c>
      <c r="F517" s="5">
        <v>11</v>
      </c>
      <c r="G517" s="5">
        <f t="shared" si="63"/>
        <v>18</v>
      </c>
      <c r="H517" s="1">
        <v>14</v>
      </c>
      <c r="I517" s="42"/>
      <c r="J517" s="38"/>
      <c r="K517" s="38"/>
      <c r="L517" s="38"/>
      <c r="M517" s="38"/>
      <c r="N517" s="38"/>
      <c r="O517" s="38"/>
      <c r="P517" s="37">
        <v>72</v>
      </c>
      <c r="Q517" s="36">
        <v>89</v>
      </c>
      <c r="R517" s="36">
        <v>96</v>
      </c>
      <c r="S517" s="40">
        <v>190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8"/>
      <c r="AP517" s="8"/>
      <c r="AQ517" s="8"/>
      <c r="AR517" s="8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3">
      <c r="A518" s="47" t="s">
        <v>225</v>
      </c>
      <c r="B518" s="47" t="s">
        <v>1208</v>
      </c>
      <c r="C518" s="5">
        <f t="shared" si="65"/>
        <v>166</v>
      </c>
      <c r="D518" s="5">
        <f t="shared" si="62"/>
        <v>0</v>
      </c>
      <c r="E518" s="5">
        <f t="shared" si="64"/>
        <v>485</v>
      </c>
      <c r="F518" s="5">
        <v>16</v>
      </c>
      <c r="G518" s="5">
        <f t="shared" si="63"/>
        <v>33</v>
      </c>
      <c r="H518" s="1">
        <v>29</v>
      </c>
      <c r="I518" s="42"/>
      <c r="J518" s="38"/>
      <c r="K518" s="38"/>
      <c r="L518" s="38"/>
      <c r="M518" s="38"/>
      <c r="N518" s="38"/>
      <c r="O518" s="38"/>
      <c r="P518" s="37">
        <v>83</v>
      </c>
      <c r="Q518" s="36">
        <v>103</v>
      </c>
      <c r="R518" s="36">
        <v>111</v>
      </c>
      <c r="S518" s="40">
        <v>188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8"/>
      <c r="AP518" s="8"/>
      <c r="AQ518" s="8"/>
      <c r="AR518" s="8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3">
      <c r="A519" s="47" t="s">
        <v>793</v>
      </c>
      <c r="B519" s="47" t="s">
        <v>1388</v>
      </c>
      <c r="C519" s="5">
        <f t="shared" si="65"/>
        <v>177</v>
      </c>
      <c r="D519" s="5">
        <f t="shared" si="62"/>
        <v>0</v>
      </c>
      <c r="E519" s="5">
        <f t="shared" si="64"/>
        <v>454</v>
      </c>
      <c r="F519" s="5">
        <v>31</v>
      </c>
      <c r="G519" s="5">
        <f t="shared" si="63"/>
        <v>8</v>
      </c>
      <c r="H519" s="1">
        <v>4</v>
      </c>
      <c r="I519" s="42"/>
      <c r="J519" s="38"/>
      <c r="K519" s="38"/>
      <c r="L519" s="38"/>
      <c r="M519" s="38"/>
      <c r="N519" s="38"/>
      <c r="O519" s="38"/>
      <c r="P519" s="37">
        <v>75</v>
      </c>
      <c r="Q519" s="36">
        <v>95</v>
      </c>
      <c r="R519" s="36">
        <v>102</v>
      </c>
      <c r="S519" s="40">
        <v>182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8"/>
      <c r="AP519" s="8"/>
      <c r="AQ519" s="8"/>
      <c r="AR519" s="8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3">
      <c r="A520" s="47" t="s">
        <v>216</v>
      </c>
      <c r="B520" s="47" t="s">
        <v>1387</v>
      </c>
      <c r="C520" s="5">
        <f t="shared" si="65"/>
        <v>180</v>
      </c>
      <c r="D520" s="5">
        <f t="shared" si="62"/>
        <v>0</v>
      </c>
      <c r="E520" s="5">
        <f t="shared" si="64"/>
        <v>448</v>
      </c>
      <c r="F520" s="5">
        <v>25</v>
      </c>
      <c r="G520" s="5">
        <f t="shared" si="63"/>
        <v>15</v>
      </c>
      <c r="H520" s="1">
        <v>11</v>
      </c>
      <c r="I520" s="42"/>
      <c r="J520" s="38"/>
      <c r="K520" s="38"/>
      <c r="L520" s="38"/>
      <c r="M520" s="38"/>
      <c r="N520" s="38"/>
      <c r="O520" s="38"/>
      <c r="P520" s="37">
        <v>76</v>
      </c>
      <c r="Q520" s="36">
        <v>94</v>
      </c>
      <c r="R520" s="36">
        <v>99</v>
      </c>
      <c r="S520" s="40">
        <v>179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8"/>
      <c r="AP520" s="8"/>
      <c r="AQ520" s="8"/>
      <c r="AR520" s="8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3">
      <c r="A521" s="47" t="s">
        <v>230</v>
      </c>
      <c r="B521" s="47" t="s">
        <v>1223</v>
      </c>
      <c r="C521" s="5">
        <f t="shared" si="65"/>
        <v>175</v>
      </c>
      <c r="D521" s="5">
        <f t="shared" si="62"/>
        <v>0</v>
      </c>
      <c r="E521" s="5">
        <f t="shared" si="64"/>
        <v>456</v>
      </c>
      <c r="F521" s="5">
        <v>33</v>
      </c>
      <c r="G521" s="5">
        <f t="shared" si="63"/>
        <v>5</v>
      </c>
      <c r="H521" s="1">
        <v>1</v>
      </c>
      <c r="I521" s="42"/>
      <c r="J521" s="38"/>
      <c r="K521" s="38"/>
      <c r="L521" s="38"/>
      <c r="M521" s="38"/>
      <c r="N521" s="38"/>
      <c r="O521" s="38"/>
      <c r="P521" s="37">
        <v>84</v>
      </c>
      <c r="Q521" s="36">
        <v>97</v>
      </c>
      <c r="R521" s="36">
        <v>100</v>
      </c>
      <c r="S521" s="40">
        <v>175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8"/>
      <c r="AP521" s="8"/>
      <c r="AQ521" s="8"/>
      <c r="AR521" s="8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3">
      <c r="A522" s="47" t="s">
        <v>232</v>
      </c>
      <c r="B522" s="47" t="s">
        <v>1386</v>
      </c>
      <c r="C522" s="5">
        <f t="shared" si="65"/>
        <v>184</v>
      </c>
      <c r="D522" s="5">
        <f t="shared" si="62"/>
        <v>0</v>
      </c>
      <c r="E522" s="5">
        <f t="shared" si="64"/>
        <v>443</v>
      </c>
      <c r="F522" s="5">
        <v>31</v>
      </c>
      <c r="G522" s="5">
        <f t="shared" si="63"/>
        <v>17</v>
      </c>
      <c r="H522" s="1">
        <v>13</v>
      </c>
      <c r="I522" s="42"/>
      <c r="J522" s="38"/>
      <c r="K522" s="38"/>
      <c r="L522" s="38"/>
      <c r="M522" s="38"/>
      <c r="N522" s="38"/>
      <c r="O522" s="38"/>
      <c r="P522" s="37">
        <v>75</v>
      </c>
      <c r="Q522" s="36">
        <v>95</v>
      </c>
      <c r="R522" s="36">
        <v>102</v>
      </c>
      <c r="S522" s="40">
        <v>171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8"/>
      <c r="AP522" s="8"/>
      <c r="AQ522" s="8"/>
      <c r="AR522" s="8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3">
      <c r="A523" s="47" t="s">
        <v>229</v>
      </c>
      <c r="B523" s="47" t="s">
        <v>1229</v>
      </c>
      <c r="C523" s="5">
        <f t="shared" si="65"/>
        <v>193</v>
      </c>
      <c r="D523" s="5">
        <f t="shared" si="62"/>
        <v>0</v>
      </c>
      <c r="E523" s="5">
        <f t="shared" si="64"/>
        <v>411</v>
      </c>
      <c r="F523" s="5">
        <v>35</v>
      </c>
      <c r="G523" s="5">
        <f t="shared" si="63"/>
        <v>6</v>
      </c>
      <c r="H523" s="1">
        <v>2</v>
      </c>
      <c r="I523" s="42"/>
      <c r="J523" s="38"/>
      <c r="K523" s="38"/>
      <c r="L523" s="38"/>
      <c r="M523" s="38"/>
      <c r="N523" s="38"/>
      <c r="O523" s="38"/>
      <c r="P523" s="37">
        <v>69</v>
      </c>
      <c r="Q523" s="36">
        <v>84</v>
      </c>
      <c r="R523" s="36">
        <v>93</v>
      </c>
      <c r="S523" s="40">
        <v>165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8"/>
      <c r="AP523" s="8"/>
      <c r="AQ523" s="8"/>
      <c r="AR523" s="8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3">
      <c r="A524" s="47" t="s">
        <v>231</v>
      </c>
      <c r="B524" s="47" t="s">
        <v>1385</v>
      </c>
      <c r="C524" s="5">
        <f t="shared" si="65"/>
        <v>190</v>
      </c>
      <c r="D524" s="5">
        <f t="shared" si="62"/>
        <v>0</v>
      </c>
      <c r="E524" s="5">
        <f t="shared" si="64"/>
        <v>419</v>
      </c>
      <c r="F524" s="5">
        <v>37</v>
      </c>
      <c r="G524" s="5">
        <f t="shared" si="63"/>
        <v>12</v>
      </c>
      <c r="H524" s="1">
        <v>8</v>
      </c>
      <c r="I524" s="42"/>
      <c r="J524" s="38"/>
      <c r="K524" s="38"/>
      <c r="L524" s="38"/>
      <c r="M524" s="38"/>
      <c r="N524" s="38"/>
      <c r="O524" s="38"/>
      <c r="P524" s="37">
        <v>73</v>
      </c>
      <c r="Q524" s="36">
        <v>88</v>
      </c>
      <c r="R524" s="36">
        <v>97</v>
      </c>
      <c r="S524" s="40">
        <v>161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8"/>
      <c r="AP524" s="8"/>
      <c r="AQ524" s="8"/>
      <c r="AR524" s="8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3">
      <c r="A525" s="47" t="s">
        <v>798</v>
      </c>
      <c r="B525" s="47" t="s">
        <v>1393</v>
      </c>
      <c r="C525" s="5">
        <f t="shared" si="65"/>
        <v>218</v>
      </c>
      <c r="D525" s="5">
        <f t="shared" si="62"/>
        <v>0</v>
      </c>
      <c r="E525" s="5">
        <f t="shared" si="64"/>
        <v>342</v>
      </c>
      <c r="F525" s="5">
        <v>22</v>
      </c>
      <c r="G525" s="5">
        <f t="shared" si="63"/>
        <v>16</v>
      </c>
      <c r="H525" s="1">
        <v>13</v>
      </c>
      <c r="I525" s="42"/>
      <c r="J525" s="38"/>
      <c r="K525" s="38"/>
      <c r="L525" s="38"/>
      <c r="M525" s="38"/>
      <c r="N525" s="38"/>
      <c r="O525" s="38"/>
      <c r="P525" s="38"/>
      <c r="Q525" s="37">
        <v>89</v>
      </c>
      <c r="R525" s="36">
        <v>93</v>
      </c>
      <c r="S525" s="40">
        <v>160</v>
      </c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8"/>
      <c r="AP525" s="8"/>
      <c r="AQ525" s="8"/>
      <c r="AR525" s="8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3">
      <c r="A526" s="47" t="s">
        <v>228</v>
      </c>
      <c r="B526" s="47" t="s">
        <v>1384</v>
      </c>
      <c r="C526" s="5">
        <f t="shared" si="65"/>
        <v>199</v>
      </c>
      <c r="D526" s="5">
        <f t="shared" si="62"/>
        <v>0</v>
      </c>
      <c r="E526" s="5">
        <f t="shared" si="64"/>
        <v>395</v>
      </c>
      <c r="F526" s="5">
        <v>34</v>
      </c>
      <c r="G526" s="5">
        <f t="shared" si="63"/>
        <v>10</v>
      </c>
      <c r="H526" s="1">
        <v>6</v>
      </c>
      <c r="I526" s="42"/>
      <c r="J526" s="38"/>
      <c r="K526" s="38"/>
      <c r="L526" s="38"/>
      <c r="M526" s="38"/>
      <c r="N526" s="38"/>
      <c r="O526" s="38"/>
      <c r="P526" s="37">
        <v>68</v>
      </c>
      <c r="Q526" s="36">
        <v>85</v>
      </c>
      <c r="R526" s="36">
        <v>91</v>
      </c>
      <c r="S526" s="40">
        <v>151</v>
      </c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8"/>
      <c r="AP526" s="8"/>
      <c r="AQ526" s="8"/>
      <c r="AR526" s="8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3">
      <c r="A527" s="47" t="s">
        <v>237</v>
      </c>
      <c r="B527" s="47" t="s">
        <v>1222</v>
      </c>
      <c r="C527" s="5">
        <f t="shared" si="65"/>
        <v>198</v>
      </c>
      <c r="D527" s="5">
        <f t="shared" ref="D527:D590" si="66">AR527</f>
        <v>0</v>
      </c>
      <c r="E527" s="5">
        <f t="shared" si="64"/>
        <v>396</v>
      </c>
      <c r="F527" s="5">
        <v>40</v>
      </c>
      <c r="G527" s="5">
        <f t="shared" si="63"/>
        <v>5</v>
      </c>
      <c r="H527" s="1">
        <v>1</v>
      </c>
      <c r="I527" s="42"/>
      <c r="J527" s="38"/>
      <c r="K527" s="38"/>
      <c r="L527" s="38"/>
      <c r="M527" s="38"/>
      <c r="N527" s="38"/>
      <c r="O527" s="38"/>
      <c r="P527" s="37">
        <v>71</v>
      </c>
      <c r="Q527" s="36">
        <v>84</v>
      </c>
      <c r="R527" s="36">
        <v>91</v>
      </c>
      <c r="S527" s="40">
        <v>150</v>
      </c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8"/>
      <c r="AP527" s="8"/>
      <c r="AQ527" s="8"/>
      <c r="AR527" s="8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3">
      <c r="A528" s="47" t="s">
        <v>234</v>
      </c>
      <c r="B528" s="47" t="s">
        <v>1351</v>
      </c>
      <c r="C528" s="5">
        <f t="shared" si="65"/>
        <v>321</v>
      </c>
      <c r="D528" s="5">
        <f>AR528</f>
        <v>0</v>
      </c>
      <c r="E528" s="5">
        <f>SUM(I528:BJ528)</f>
        <v>149</v>
      </c>
      <c r="F528" s="5">
        <v>41</v>
      </c>
      <c r="G528" s="5">
        <f>H528+COUNT(I528:BJ528)</f>
        <v>3</v>
      </c>
      <c r="H528" s="1">
        <v>2</v>
      </c>
      <c r="I528" s="42"/>
      <c r="J528" s="38"/>
      <c r="K528" s="38"/>
      <c r="L528" s="38"/>
      <c r="M528" s="38"/>
      <c r="N528" s="38"/>
      <c r="O528" s="38"/>
      <c r="P528" s="38"/>
      <c r="Q528" s="38"/>
      <c r="R528" s="38"/>
      <c r="S528" s="45">
        <v>149</v>
      </c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8"/>
      <c r="AP528" s="8"/>
      <c r="AQ528" s="8"/>
      <c r="AR528" s="8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3">
      <c r="A529" s="47" t="s">
        <v>218</v>
      </c>
      <c r="B529" s="47" t="s">
        <v>1227</v>
      </c>
      <c r="C529" s="5">
        <f t="shared" si="65"/>
        <v>224</v>
      </c>
      <c r="D529" s="5">
        <f t="shared" si="66"/>
        <v>0</v>
      </c>
      <c r="E529" s="5">
        <f t="shared" si="64"/>
        <v>325</v>
      </c>
      <c r="F529" s="5">
        <v>18</v>
      </c>
      <c r="G529" s="5">
        <f t="shared" si="63"/>
        <v>24</v>
      </c>
      <c r="H529" s="1">
        <v>21</v>
      </c>
      <c r="I529" s="42"/>
      <c r="J529" s="38"/>
      <c r="K529" s="38"/>
      <c r="L529" s="38"/>
      <c r="M529" s="38"/>
      <c r="N529" s="38"/>
      <c r="O529" s="38"/>
      <c r="P529" s="38"/>
      <c r="Q529" s="37">
        <v>85</v>
      </c>
      <c r="R529" s="36">
        <v>91</v>
      </c>
      <c r="S529" s="40">
        <v>149</v>
      </c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8"/>
      <c r="AP529" s="8"/>
      <c r="AQ529" s="8"/>
      <c r="AR529" s="8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3">
      <c r="A530" s="47" t="s">
        <v>794</v>
      </c>
      <c r="B530" s="47" t="s">
        <v>1352</v>
      </c>
      <c r="C530" s="5">
        <f t="shared" si="65"/>
        <v>200</v>
      </c>
      <c r="D530" s="5">
        <f t="shared" si="66"/>
        <v>0</v>
      </c>
      <c r="E530" s="5">
        <f t="shared" si="64"/>
        <v>394</v>
      </c>
      <c r="F530" s="5">
        <v>30</v>
      </c>
      <c r="G530" s="5">
        <f t="shared" ref="G530:G592" si="67">H530+COUNT(I530:BJ530)</f>
        <v>15</v>
      </c>
      <c r="H530" s="1">
        <v>11</v>
      </c>
      <c r="I530" s="42"/>
      <c r="J530" s="38"/>
      <c r="K530" s="38"/>
      <c r="L530" s="38"/>
      <c r="M530" s="38"/>
      <c r="N530" s="38"/>
      <c r="O530" s="38"/>
      <c r="P530" s="37">
        <v>71</v>
      </c>
      <c r="Q530" s="36">
        <v>84</v>
      </c>
      <c r="R530" s="36">
        <v>91</v>
      </c>
      <c r="S530" s="40">
        <v>148</v>
      </c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8"/>
      <c r="AP530" s="8"/>
      <c r="AQ530" s="8"/>
      <c r="AR530" s="8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3">
      <c r="A531" s="47" t="s">
        <v>811</v>
      </c>
      <c r="B531" s="47" t="s">
        <v>1352</v>
      </c>
      <c r="C531" s="5">
        <f t="shared" si="65"/>
        <v>330</v>
      </c>
      <c r="D531" s="5">
        <f t="shared" si="66"/>
        <v>0</v>
      </c>
      <c r="E531" s="5">
        <f t="shared" si="64"/>
        <v>141</v>
      </c>
      <c r="F531" s="5">
        <v>43</v>
      </c>
      <c r="G531" s="5">
        <f t="shared" si="67"/>
        <v>2</v>
      </c>
      <c r="H531" s="1">
        <v>1</v>
      </c>
      <c r="I531" s="42"/>
      <c r="J531" s="38"/>
      <c r="K531" s="38"/>
      <c r="L531" s="38"/>
      <c r="M531" s="38"/>
      <c r="N531" s="38"/>
      <c r="O531" s="38"/>
      <c r="P531" s="38"/>
      <c r="Q531" s="38"/>
      <c r="R531" s="38"/>
      <c r="S531" s="45">
        <v>141</v>
      </c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8"/>
      <c r="AP531" s="8"/>
      <c r="AQ531" s="8"/>
      <c r="AR531" s="8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3">
      <c r="A532" s="47" t="s">
        <v>812</v>
      </c>
      <c r="B532" s="47" t="s">
        <v>1402</v>
      </c>
      <c r="C532" s="5">
        <f t="shared" si="65"/>
        <v>333</v>
      </c>
      <c r="D532" s="5">
        <f t="shared" si="66"/>
        <v>0</v>
      </c>
      <c r="E532" s="5">
        <f t="shared" si="64"/>
        <v>140</v>
      </c>
      <c r="F532" s="5">
        <v>38</v>
      </c>
      <c r="G532" s="5">
        <f t="shared" si="67"/>
        <v>7</v>
      </c>
      <c r="H532" s="1">
        <v>6</v>
      </c>
      <c r="I532" s="42"/>
      <c r="J532" s="38"/>
      <c r="K532" s="38"/>
      <c r="L532" s="38"/>
      <c r="M532" s="38"/>
      <c r="N532" s="38"/>
      <c r="O532" s="38"/>
      <c r="P532" s="38"/>
      <c r="Q532" s="38"/>
      <c r="R532" s="38"/>
      <c r="S532" s="45">
        <v>140</v>
      </c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8"/>
      <c r="AP532" s="8"/>
      <c r="AQ532" s="8"/>
      <c r="AR532" s="8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3">
      <c r="A533" s="47" t="s">
        <v>236</v>
      </c>
      <c r="B533" s="47" t="s">
        <v>1401</v>
      </c>
      <c r="C533" s="5">
        <f t="shared" si="65"/>
        <v>336</v>
      </c>
      <c r="D533" s="5">
        <f t="shared" si="66"/>
        <v>0</v>
      </c>
      <c r="E533" s="5">
        <f t="shared" si="64"/>
        <v>138</v>
      </c>
      <c r="F533" s="5">
        <v>46</v>
      </c>
      <c r="G533" s="5">
        <f t="shared" si="67"/>
        <v>2</v>
      </c>
      <c r="H533" s="1">
        <v>1</v>
      </c>
      <c r="I533" s="42"/>
      <c r="J533" s="38"/>
      <c r="K533" s="38"/>
      <c r="L533" s="38"/>
      <c r="M533" s="38"/>
      <c r="N533" s="38"/>
      <c r="O533" s="38"/>
      <c r="P533" s="38"/>
      <c r="Q533" s="38"/>
      <c r="R533" s="38"/>
      <c r="S533" s="45">
        <v>138</v>
      </c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8"/>
      <c r="AP533" s="8"/>
      <c r="AQ533" s="8"/>
      <c r="AR533" s="8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3">
      <c r="A534" s="47" t="s">
        <v>799</v>
      </c>
      <c r="B534" s="47" t="s">
        <v>1213</v>
      </c>
      <c r="C534" s="5">
        <f t="shared" si="65"/>
        <v>273</v>
      </c>
      <c r="D534" s="5">
        <f t="shared" si="66"/>
        <v>0</v>
      </c>
      <c r="E534" s="5">
        <f t="shared" si="64"/>
        <v>220</v>
      </c>
      <c r="F534" s="5">
        <v>37</v>
      </c>
      <c r="G534" s="5">
        <f t="shared" si="67"/>
        <v>4</v>
      </c>
      <c r="H534" s="1">
        <v>2</v>
      </c>
      <c r="I534" s="42"/>
      <c r="J534" s="38"/>
      <c r="K534" s="38"/>
      <c r="L534" s="38"/>
      <c r="M534" s="38"/>
      <c r="N534" s="38"/>
      <c r="O534" s="38"/>
      <c r="P534" s="38"/>
      <c r="Q534" s="37">
        <v>83</v>
      </c>
      <c r="R534" s="38"/>
      <c r="S534" s="45">
        <v>137</v>
      </c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8"/>
      <c r="AP534" s="8"/>
      <c r="AQ534" s="8"/>
      <c r="AR534" s="8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3">
      <c r="A535" s="47" t="s">
        <v>813</v>
      </c>
      <c r="B535" s="47" t="s">
        <v>1400</v>
      </c>
      <c r="C535" s="5">
        <f t="shared" si="65"/>
        <v>339</v>
      </c>
      <c r="D535" s="5">
        <f t="shared" si="66"/>
        <v>0</v>
      </c>
      <c r="E535" s="5">
        <f t="shared" si="64"/>
        <v>136</v>
      </c>
      <c r="F535" s="5">
        <v>36</v>
      </c>
      <c r="G535" s="5">
        <f t="shared" si="67"/>
        <v>2</v>
      </c>
      <c r="H535" s="1">
        <v>1</v>
      </c>
      <c r="I535" s="42"/>
      <c r="J535" s="38"/>
      <c r="K535" s="38"/>
      <c r="L535" s="38"/>
      <c r="M535" s="38"/>
      <c r="N535" s="38"/>
      <c r="O535" s="38"/>
      <c r="P535" s="38"/>
      <c r="Q535" s="38"/>
      <c r="R535" s="38"/>
      <c r="S535" s="45">
        <v>136</v>
      </c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8"/>
      <c r="AP535" s="8"/>
      <c r="AQ535" s="8"/>
      <c r="AR535" s="8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3">
      <c r="A536" s="47" t="s">
        <v>814</v>
      </c>
      <c r="B536" s="47" t="s">
        <v>1399</v>
      </c>
      <c r="C536" s="5">
        <f t="shared" si="65"/>
        <v>341</v>
      </c>
      <c r="D536" s="5">
        <f t="shared" si="66"/>
        <v>0</v>
      </c>
      <c r="E536" s="5">
        <f t="shared" si="64"/>
        <v>135</v>
      </c>
      <c r="F536" s="5">
        <v>50</v>
      </c>
      <c r="G536" s="5">
        <f t="shared" si="67"/>
        <v>2</v>
      </c>
      <c r="H536" s="1">
        <v>1</v>
      </c>
      <c r="I536" s="42"/>
      <c r="J536" s="38"/>
      <c r="K536" s="38"/>
      <c r="L536" s="38"/>
      <c r="M536" s="38"/>
      <c r="N536" s="38"/>
      <c r="O536" s="38"/>
      <c r="P536" s="38"/>
      <c r="Q536" s="38"/>
      <c r="R536" s="38"/>
      <c r="S536" s="45">
        <v>135</v>
      </c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8"/>
      <c r="AP536" s="8"/>
      <c r="AQ536" s="8"/>
      <c r="AR536" s="8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3">
      <c r="A537" s="47" t="s">
        <v>796</v>
      </c>
      <c r="B537" s="47" t="s">
        <v>1379</v>
      </c>
      <c r="C537" s="5">
        <f t="shared" si="65"/>
        <v>269</v>
      </c>
      <c r="D537" s="5">
        <f t="shared" si="66"/>
        <v>0</v>
      </c>
      <c r="E537" s="5">
        <f t="shared" si="64"/>
        <v>231</v>
      </c>
      <c r="F537" s="5">
        <v>55</v>
      </c>
      <c r="G537" s="5">
        <f t="shared" si="67"/>
        <v>4</v>
      </c>
      <c r="H537" s="1"/>
      <c r="I537" s="40"/>
      <c r="J537" s="36"/>
      <c r="K537" s="36"/>
      <c r="L537" s="36"/>
      <c r="M537" s="36"/>
      <c r="N537" s="36"/>
      <c r="P537" s="19">
        <v>36</v>
      </c>
      <c r="Q537" s="36">
        <v>44</v>
      </c>
      <c r="R537" s="36">
        <v>45</v>
      </c>
      <c r="S537" s="40">
        <v>106</v>
      </c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8"/>
      <c r="AP537" s="8"/>
      <c r="AQ537" s="8"/>
      <c r="AR537" s="8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3">
      <c r="A538" s="47" t="s">
        <v>816</v>
      </c>
      <c r="B538" s="47" t="s">
        <v>1201</v>
      </c>
      <c r="C538" s="5">
        <f t="shared" si="65"/>
        <v>579</v>
      </c>
      <c r="D538" s="5">
        <f t="shared" si="66"/>
        <v>0</v>
      </c>
      <c r="E538" s="5">
        <f t="shared" si="64"/>
        <v>38</v>
      </c>
      <c r="F538" s="5">
        <v>88</v>
      </c>
      <c r="G538" s="5">
        <f t="shared" si="67"/>
        <v>1</v>
      </c>
      <c r="H538" s="1"/>
      <c r="I538" s="40"/>
      <c r="J538" s="36"/>
      <c r="K538" s="36"/>
      <c r="L538" s="36"/>
      <c r="M538" s="36"/>
      <c r="N538" s="36"/>
      <c r="S538" s="43">
        <v>38</v>
      </c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8"/>
      <c r="AP538" s="8"/>
      <c r="AQ538" s="8"/>
      <c r="AR538" s="8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3">
      <c r="A539" s="47" t="s">
        <v>817</v>
      </c>
      <c r="B539" s="47" t="s">
        <v>1486</v>
      </c>
      <c r="C539" s="5">
        <f t="shared" si="65"/>
        <v>598</v>
      </c>
      <c r="D539" s="5">
        <f t="shared" si="66"/>
        <v>0</v>
      </c>
      <c r="E539" s="5">
        <f t="shared" si="64"/>
        <v>36</v>
      </c>
      <c r="F539" s="5">
        <v>94</v>
      </c>
      <c r="G539" s="5">
        <f t="shared" si="67"/>
        <v>1</v>
      </c>
      <c r="H539" s="1"/>
      <c r="I539" s="40"/>
      <c r="J539" s="36"/>
      <c r="K539" s="36"/>
      <c r="L539" s="36"/>
      <c r="M539" s="36"/>
      <c r="N539" s="36"/>
      <c r="S539" s="43">
        <v>36</v>
      </c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8"/>
      <c r="AP539" s="8"/>
      <c r="AQ539" s="8"/>
      <c r="AR539" s="8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3">
      <c r="A540" s="47" t="s">
        <v>804</v>
      </c>
      <c r="B540" s="47" t="s">
        <v>1390</v>
      </c>
      <c r="C540" s="5">
        <f t="shared" si="65"/>
        <v>553</v>
      </c>
      <c r="D540" s="5">
        <f t="shared" si="66"/>
        <v>0</v>
      </c>
      <c r="E540" s="5">
        <f t="shared" si="64"/>
        <v>41</v>
      </c>
      <c r="F540" s="5">
        <v>77</v>
      </c>
      <c r="G540" s="5">
        <f t="shared" si="67"/>
        <v>1</v>
      </c>
      <c r="H540" s="1"/>
      <c r="I540" s="40"/>
      <c r="J540" s="36"/>
      <c r="K540" s="36"/>
      <c r="L540" s="36"/>
      <c r="M540" s="36"/>
      <c r="N540" s="36"/>
      <c r="R540" s="19">
        <v>41</v>
      </c>
      <c r="S540" s="42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8"/>
      <c r="AP540" s="8"/>
      <c r="AQ540" s="8"/>
      <c r="AR540" s="8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3">
      <c r="A541" s="47" t="s">
        <v>806</v>
      </c>
      <c r="B541" s="47" t="s">
        <v>1390</v>
      </c>
      <c r="C541" s="5">
        <f t="shared" si="65"/>
        <v>588</v>
      </c>
      <c r="D541" s="5">
        <f t="shared" si="66"/>
        <v>0</v>
      </c>
      <c r="E541" s="5">
        <f t="shared" si="64"/>
        <v>37</v>
      </c>
      <c r="F541" s="5">
        <v>86</v>
      </c>
      <c r="G541" s="5">
        <f t="shared" si="67"/>
        <v>1</v>
      </c>
      <c r="H541" s="1"/>
      <c r="I541" s="40"/>
      <c r="J541" s="36"/>
      <c r="K541" s="36"/>
      <c r="L541" s="36"/>
      <c r="M541" s="36"/>
      <c r="N541" s="36"/>
      <c r="R541" s="19">
        <v>37</v>
      </c>
      <c r="S541" s="42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8"/>
      <c r="AP541" s="8"/>
      <c r="AQ541" s="8"/>
      <c r="AR541" s="8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3">
      <c r="A542" s="47" t="s">
        <v>807</v>
      </c>
      <c r="B542" s="47" t="s">
        <v>1394</v>
      </c>
      <c r="C542" s="5">
        <f t="shared" si="65"/>
        <v>588</v>
      </c>
      <c r="D542" s="5">
        <f t="shared" si="66"/>
        <v>0</v>
      </c>
      <c r="E542" s="5">
        <f t="shared" si="64"/>
        <v>37</v>
      </c>
      <c r="F542" s="5">
        <v>89</v>
      </c>
      <c r="G542" s="5">
        <f t="shared" si="67"/>
        <v>1</v>
      </c>
      <c r="H542" s="1"/>
      <c r="I542" s="40"/>
      <c r="J542" s="36"/>
      <c r="K542" s="36"/>
      <c r="L542" s="36"/>
      <c r="M542" s="36"/>
      <c r="N542" s="36"/>
      <c r="R542" s="19">
        <v>37</v>
      </c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8"/>
      <c r="AP542" s="8"/>
      <c r="AQ542" s="8"/>
      <c r="AR542" s="8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3">
      <c r="A543" s="47" t="s">
        <v>808</v>
      </c>
      <c r="B543" s="47" t="s">
        <v>1391</v>
      </c>
      <c r="C543" s="5">
        <f t="shared" si="65"/>
        <v>608</v>
      </c>
      <c r="D543" s="5">
        <f t="shared" si="66"/>
        <v>0</v>
      </c>
      <c r="E543" s="5">
        <f t="shared" si="64"/>
        <v>35</v>
      </c>
      <c r="F543" s="5">
        <v>93</v>
      </c>
      <c r="G543" s="5">
        <f t="shared" si="67"/>
        <v>1</v>
      </c>
      <c r="H543" s="1"/>
      <c r="I543" s="40"/>
      <c r="J543" s="36"/>
      <c r="K543" s="36"/>
      <c r="L543" s="36"/>
      <c r="M543" s="36"/>
      <c r="N543" s="36"/>
      <c r="R543" s="19">
        <v>35</v>
      </c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8"/>
      <c r="AP543" s="8"/>
      <c r="AQ543" s="8"/>
      <c r="AR543" s="8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3">
      <c r="A544" s="47" t="s">
        <v>800</v>
      </c>
      <c r="B544" s="47" t="s">
        <v>1389</v>
      </c>
      <c r="C544" s="5">
        <f t="shared" si="65"/>
        <v>532</v>
      </c>
      <c r="D544" s="5">
        <f t="shared" si="66"/>
        <v>0</v>
      </c>
      <c r="E544" s="5">
        <f t="shared" si="64"/>
        <v>46</v>
      </c>
      <c r="F544" s="5">
        <v>71</v>
      </c>
      <c r="G544" s="5">
        <f t="shared" si="67"/>
        <v>1</v>
      </c>
      <c r="H544" s="1"/>
      <c r="I544" s="40"/>
      <c r="J544" s="36"/>
      <c r="K544" s="36"/>
      <c r="L544" s="36"/>
      <c r="M544" s="36"/>
      <c r="N544" s="36"/>
      <c r="Q544" s="19">
        <v>46</v>
      </c>
      <c r="R544" s="38"/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8"/>
      <c r="AP544" s="8"/>
      <c r="AQ544" s="8"/>
      <c r="AR544" s="8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3">
      <c r="A545" s="47" t="s">
        <v>484</v>
      </c>
      <c r="B545" s="47" t="s">
        <v>1286</v>
      </c>
      <c r="C545" s="5">
        <f t="shared" si="65"/>
        <v>276</v>
      </c>
      <c r="D545" s="5">
        <f t="shared" si="66"/>
        <v>0</v>
      </c>
      <c r="E545" s="5">
        <f t="shared" si="64"/>
        <v>209</v>
      </c>
      <c r="F545" s="5">
        <v>69</v>
      </c>
      <c r="G545" s="5">
        <f t="shared" si="67"/>
        <v>7</v>
      </c>
      <c r="H545" s="1">
        <v>1</v>
      </c>
      <c r="I545" s="42"/>
      <c r="J545" s="37">
        <v>31</v>
      </c>
      <c r="K545" s="36">
        <v>32</v>
      </c>
      <c r="L545" s="36">
        <v>31</v>
      </c>
      <c r="M545" s="36">
        <v>32</v>
      </c>
      <c r="N545" s="38"/>
      <c r="O545" s="37">
        <v>39</v>
      </c>
      <c r="P545" s="36">
        <v>44</v>
      </c>
      <c r="Q545" s="38"/>
      <c r="R545" s="38"/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8"/>
      <c r="AP545" s="8"/>
      <c r="AQ545" s="8"/>
      <c r="AR545" s="8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3">
      <c r="A546" s="47" t="s">
        <v>640</v>
      </c>
      <c r="B546" s="47" t="s">
        <v>1197</v>
      </c>
      <c r="C546" s="5">
        <f t="shared" si="65"/>
        <v>168</v>
      </c>
      <c r="D546" s="5">
        <f t="shared" si="66"/>
        <v>0</v>
      </c>
      <c r="E546" s="5">
        <f t="shared" si="64"/>
        <v>472</v>
      </c>
      <c r="F546" s="5">
        <v>22</v>
      </c>
      <c r="G546" s="5">
        <f t="shared" si="67"/>
        <v>19</v>
      </c>
      <c r="H546" s="1">
        <v>11</v>
      </c>
      <c r="I546" s="40">
        <v>72</v>
      </c>
      <c r="J546" s="36">
        <v>77</v>
      </c>
      <c r="K546" s="36">
        <v>81</v>
      </c>
      <c r="L546" s="36">
        <v>60</v>
      </c>
      <c r="M546" s="36">
        <v>51</v>
      </c>
      <c r="N546" s="36">
        <v>49</v>
      </c>
      <c r="O546" s="36">
        <v>46</v>
      </c>
      <c r="P546" s="36">
        <v>36</v>
      </c>
      <c r="Q546" s="38"/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8"/>
      <c r="AP546" s="8"/>
      <c r="AQ546" s="8"/>
      <c r="AR546" s="8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3">
      <c r="A547" s="47" t="s">
        <v>785</v>
      </c>
      <c r="B547" s="47" t="s">
        <v>1179</v>
      </c>
      <c r="C547" s="5">
        <f t="shared" si="65"/>
        <v>391</v>
      </c>
      <c r="D547" s="5">
        <f t="shared" si="66"/>
        <v>0</v>
      </c>
      <c r="E547" s="5">
        <f t="shared" si="64"/>
        <v>100</v>
      </c>
      <c r="F547" s="5">
        <v>44</v>
      </c>
      <c r="G547" s="5">
        <f t="shared" si="67"/>
        <v>2</v>
      </c>
      <c r="H547" s="1"/>
      <c r="I547" s="40"/>
      <c r="J547" s="36"/>
      <c r="K547" s="36"/>
      <c r="L547" s="36"/>
      <c r="M547" s="36"/>
      <c r="N547" s="36"/>
      <c r="O547" s="19">
        <v>65</v>
      </c>
      <c r="P547" s="36">
        <v>35</v>
      </c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8"/>
      <c r="AP547" s="8"/>
      <c r="AQ547" s="8"/>
      <c r="AR547" s="8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3">
      <c r="A548" s="47" t="s">
        <v>667</v>
      </c>
      <c r="B548" s="47" t="s">
        <v>1378</v>
      </c>
      <c r="C548" s="5">
        <f t="shared" si="65"/>
        <v>227</v>
      </c>
      <c r="D548" s="5">
        <f t="shared" si="66"/>
        <v>0</v>
      </c>
      <c r="E548" s="5">
        <f t="shared" si="64"/>
        <v>319</v>
      </c>
      <c r="F548" s="5">
        <v>66</v>
      </c>
      <c r="G548" s="5">
        <f t="shared" si="67"/>
        <v>12</v>
      </c>
      <c r="H548" s="1">
        <v>4</v>
      </c>
      <c r="I548" s="40">
        <v>37</v>
      </c>
      <c r="J548" s="36">
        <v>38</v>
      </c>
      <c r="K548" s="36">
        <v>39</v>
      </c>
      <c r="L548" s="36">
        <v>39</v>
      </c>
      <c r="M548" s="36">
        <v>40</v>
      </c>
      <c r="N548" s="36">
        <v>41</v>
      </c>
      <c r="O548" s="36">
        <v>50</v>
      </c>
      <c r="P548" s="36">
        <v>35</v>
      </c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8"/>
      <c r="AP548" s="8"/>
      <c r="AQ548" s="8"/>
      <c r="AR548" s="8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3">
      <c r="A549" s="47" t="s">
        <v>695</v>
      </c>
      <c r="B549" s="47" t="s">
        <v>1207</v>
      </c>
      <c r="C549" s="5">
        <f t="shared" si="65"/>
        <v>217</v>
      </c>
      <c r="D549" s="5">
        <f>AR549</f>
        <v>0</v>
      </c>
      <c r="E549" s="5">
        <f>SUM(I549:BJ549)</f>
        <v>347</v>
      </c>
      <c r="F549" s="5">
        <v>40</v>
      </c>
      <c r="G549" s="5">
        <f>H549+COUNT(I549:BJ549)</f>
        <v>13</v>
      </c>
      <c r="H549" s="1">
        <v>5</v>
      </c>
      <c r="I549" s="40">
        <v>48</v>
      </c>
      <c r="J549" s="36">
        <v>49</v>
      </c>
      <c r="K549" s="36">
        <v>48</v>
      </c>
      <c r="L549" s="36">
        <v>50</v>
      </c>
      <c r="M549" s="36">
        <v>42</v>
      </c>
      <c r="N549" s="36">
        <v>39</v>
      </c>
      <c r="O549" s="36">
        <v>37</v>
      </c>
      <c r="P549" s="36">
        <v>34</v>
      </c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8"/>
      <c r="AP549" s="8"/>
      <c r="AQ549" s="8"/>
      <c r="AR549" s="8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3">
      <c r="A550" s="47" t="s">
        <v>586</v>
      </c>
      <c r="B550" s="47" t="s">
        <v>1377</v>
      </c>
      <c r="C550" s="5">
        <f t="shared" si="65"/>
        <v>230</v>
      </c>
      <c r="D550" s="5">
        <f t="shared" si="66"/>
        <v>0</v>
      </c>
      <c r="E550" s="5">
        <f t="shared" si="64"/>
        <v>315</v>
      </c>
      <c r="F550" s="5">
        <v>70</v>
      </c>
      <c r="G550" s="5">
        <f t="shared" si="67"/>
        <v>20</v>
      </c>
      <c r="H550" s="1">
        <v>12</v>
      </c>
      <c r="I550" s="40">
        <v>41</v>
      </c>
      <c r="J550" s="36">
        <v>41</v>
      </c>
      <c r="K550" s="36">
        <v>39</v>
      </c>
      <c r="L550" s="36">
        <v>38</v>
      </c>
      <c r="M550" s="36">
        <v>43</v>
      </c>
      <c r="N550" s="36">
        <v>41</v>
      </c>
      <c r="O550" s="36">
        <v>38</v>
      </c>
      <c r="P550" s="36">
        <v>34</v>
      </c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8"/>
      <c r="AP550" s="8"/>
      <c r="AQ550" s="8"/>
      <c r="AR550" s="8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3">
      <c r="A551" s="47" t="s">
        <v>784</v>
      </c>
      <c r="B551" s="47" t="s">
        <v>1372</v>
      </c>
      <c r="C551" s="5">
        <f t="shared" si="65"/>
        <v>396</v>
      </c>
      <c r="D551" s="5">
        <f t="shared" si="66"/>
        <v>0</v>
      </c>
      <c r="E551" s="5">
        <f t="shared" si="64"/>
        <v>99</v>
      </c>
      <c r="F551" s="5">
        <v>43</v>
      </c>
      <c r="G551" s="5">
        <f t="shared" si="67"/>
        <v>2</v>
      </c>
      <c r="H551" s="1"/>
      <c r="I551" s="40"/>
      <c r="J551" s="36"/>
      <c r="K551" s="36"/>
      <c r="L551" s="36"/>
      <c r="M551" s="36"/>
      <c r="N551" s="36"/>
      <c r="O551" s="19">
        <v>66</v>
      </c>
      <c r="P551" s="36">
        <v>33</v>
      </c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8"/>
      <c r="AP551" s="8"/>
      <c r="AQ551" s="8"/>
      <c r="AR551" s="8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3">
      <c r="A552" s="47" t="s">
        <v>786</v>
      </c>
      <c r="B552" s="47" t="s">
        <v>1373</v>
      </c>
      <c r="C552" s="5">
        <f t="shared" si="65"/>
        <v>402</v>
      </c>
      <c r="D552" s="5">
        <f t="shared" si="66"/>
        <v>0</v>
      </c>
      <c r="E552" s="5">
        <f t="shared" si="64"/>
        <v>91</v>
      </c>
      <c r="F552" s="5">
        <v>56</v>
      </c>
      <c r="G552" s="5">
        <f t="shared" si="67"/>
        <v>2</v>
      </c>
      <c r="H552" s="1"/>
      <c r="I552" s="40"/>
      <c r="J552" s="36"/>
      <c r="K552" s="36"/>
      <c r="L552" s="36"/>
      <c r="M552" s="36"/>
      <c r="N552" s="36"/>
      <c r="O552" s="19">
        <v>58</v>
      </c>
      <c r="P552" s="36">
        <v>33</v>
      </c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8"/>
      <c r="AP552" s="8"/>
      <c r="AQ552" s="8"/>
      <c r="AR552" s="8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3">
      <c r="A553" s="47" t="s">
        <v>537</v>
      </c>
      <c r="B553" s="47" t="s">
        <v>1206</v>
      </c>
      <c r="C553" s="5">
        <f t="shared" si="65"/>
        <v>196</v>
      </c>
      <c r="D553" s="5">
        <f t="shared" si="66"/>
        <v>0</v>
      </c>
      <c r="E553" s="5">
        <f t="shared" si="64"/>
        <v>404</v>
      </c>
      <c r="F553" s="5">
        <v>36</v>
      </c>
      <c r="G553" s="5">
        <f t="shared" si="67"/>
        <v>21</v>
      </c>
      <c r="H553" s="1">
        <v>14</v>
      </c>
      <c r="I553" s="40">
        <v>53</v>
      </c>
      <c r="J553" s="36">
        <v>53</v>
      </c>
      <c r="K553" s="36">
        <v>55</v>
      </c>
      <c r="L553" s="36">
        <v>56</v>
      </c>
      <c r="M553" s="36">
        <v>57</v>
      </c>
      <c r="N553" s="36">
        <v>60</v>
      </c>
      <c r="O553" s="36">
        <v>70</v>
      </c>
      <c r="P553" s="38"/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8"/>
      <c r="AP553" s="8"/>
      <c r="AQ553" s="8"/>
      <c r="AR553" s="8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3">
      <c r="A554" s="47" t="s">
        <v>787</v>
      </c>
      <c r="B554" s="47" t="s">
        <v>1179</v>
      </c>
      <c r="C554" s="5">
        <f t="shared" si="65"/>
        <v>475</v>
      </c>
      <c r="D554" s="5">
        <f t="shared" si="66"/>
        <v>0</v>
      </c>
      <c r="E554" s="5">
        <f t="shared" si="64"/>
        <v>56</v>
      </c>
      <c r="F554" s="5">
        <v>59</v>
      </c>
      <c r="G554" s="5">
        <f t="shared" si="67"/>
        <v>1</v>
      </c>
      <c r="H554" s="1"/>
      <c r="I554" s="40"/>
      <c r="J554" s="36"/>
      <c r="K554" s="36"/>
      <c r="L554" s="36"/>
      <c r="M554" s="36"/>
      <c r="N554" s="36"/>
      <c r="O554" s="19">
        <v>56</v>
      </c>
      <c r="P554" s="38"/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8"/>
      <c r="AP554" s="8"/>
      <c r="AQ554" s="8"/>
      <c r="AR554" s="8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3">
      <c r="A555" s="47" t="s">
        <v>788</v>
      </c>
      <c r="B555" s="47" t="s">
        <v>1374</v>
      </c>
      <c r="C555" s="5">
        <f t="shared" si="65"/>
        <v>505</v>
      </c>
      <c r="D555" s="5">
        <f t="shared" si="66"/>
        <v>0</v>
      </c>
      <c r="E555" s="5">
        <f t="shared" si="64"/>
        <v>49</v>
      </c>
      <c r="F555" s="5">
        <v>68</v>
      </c>
      <c r="G555" s="5">
        <f t="shared" si="67"/>
        <v>1</v>
      </c>
      <c r="H555" s="1"/>
      <c r="I555" s="40"/>
      <c r="J555" s="36"/>
      <c r="K555" s="36"/>
      <c r="L555" s="36"/>
      <c r="M555" s="36"/>
      <c r="N555" s="36"/>
      <c r="O555" s="19">
        <v>49</v>
      </c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8"/>
      <c r="AP555" s="8"/>
      <c r="AQ555" s="8"/>
      <c r="AR555" s="8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3">
      <c r="A556" s="47" t="s">
        <v>789</v>
      </c>
      <c r="B556" s="47" t="s">
        <v>1375</v>
      </c>
      <c r="C556" s="5">
        <f t="shared" si="65"/>
        <v>546</v>
      </c>
      <c r="D556" s="5">
        <f t="shared" si="66"/>
        <v>0</v>
      </c>
      <c r="E556" s="5">
        <f t="shared" si="64"/>
        <v>42</v>
      </c>
      <c r="F556" s="5">
        <v>82</v>
      </c>
      <c r="G556" s="5">
        <f t="shared" si="67"/>
        <v>1</v>
      </c>
      <c r="H556" s="1"/>
      <c r="I556" s="40"/>
      <c r="J556" s="36"/>
      <c r="K556" s="36"/>
      <c r="L556" s="36"/>
      <c r="M556" s="36"/>
      <c r="N556" s="36"/>
      <c r="O556" s="19">
        <v>42</v>
      </c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8"/>
      <c r="AP556" s="8"/>
      <c r="AQ556" s="8"/>
      <c r="AR556" s="8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3">
      <c r="A557" s="47" t="s">
        <v>672</v>
      </c>
      <c r="B557" s="47" t="s">
        <v>1205</v>
      </c>
      <c r="C557" s="5">
        <f t="shared" si="65"/>
        <v>216</v>
      </c>
      <c r="D557" s="5">
        <f t="shared" si="66"/>
        <v>0</v>
      </c>
      <c r="E557" s="5">
        <f t="shared" si="64"/>
        <v>351</v>
      </c>
      <c r="F557" s="5">
        <v>28</v>
      </c>
      <c r="G557" s="5">
        <f t="shared" si="67"/>
        <v>14</v>
      </c>
      <c r="H557" s="1">
        <v>7</v>
      </c>
      <c r="I557" s="40">
        <v>55</v>
      </c>
      <c r="J557" s="36">
        <v>52</v>
      </c>
      <c r="K557" s="36">
        <v>53</v>
      </c>
      <c r="L557" s="36">
        <v>50</v>
      </c>
      <c r="M557" s="36">
        <v>52</v>
      </c>
      <c r="N557" s="36">
        <v>48</v>
      </c>
      <c r="O557" s="36">
        <v>41</v>
      </c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8"/>
      <c r="AP557" s="8"/>
      <c r="AQ557" s="8"/>
      <c r="AR557" s="8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3">
      <c r="A558" s="47" t="s">
        <v>790</v>
      </c>
      <c r="B558" s="47" t="s">
        <v>1179</v>
      </c>
      <c r="C558" s="5">
        <f t="shared" si="65"/>
        <v>560</v>
      </c>
      <c r="D558" s="5">
        <f t="shared" si="66"/>
        <v>0</v>
      </c>
      <c r="E558" s="5">
        <f t="shared" si="64"/>
        <v>40</v>
      </c>
      <c r="F558" s="5">
        <v>84</v>
      </c>
      <c r="G558" s="5">
        <f t="shared" si="67"/>
        <v>1</v>
      </c>
      <c r="H558" s="1"/>
      <c r="I558" s="40"/>
      <c r="J558" s="36"/>
      <c r="K558" s="36"/>
      <c r="L558" s="36"/>
      <c r="M558" s="36"/>
      <c r="N558" s="36"/>
      <c r="O558" s="19">
        <v>40</v>
      </c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8"/>
      <c r="AP558" s="8"/>
      <c r="AQ558" s="8"/>
      <c r="AR558" s="8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3">
      <c r="A559" s="47" t="s">
        <v>791</v>
      </c>
      <c r="B559" s="47" t="s">
        <v>1376</v>
      </c>
      <c r="C559" s="5">
        <f t="shared" si="65"/>
        <v>579</v>
      </c>
      <c r="D559" s="5">
        <f t="shared" si="66"/>
        <v>0</v>
      </c>
      <c r="E559" s="5">
        <f t="shared" si="64"/>
        <v>38</v>
      </c>
      <c r="F559" s="5">
        <v>91</v>
      </c>
      <c r="G559" s="5">
        <f t="shared" si="67"/>
        <v>1</v>
      </c>
      <c r="H559" s="1"/>
      <c r="I559" s="40"/>
      <c r="J559" s="36"/>
      <c r="K559" s="36"/>
      <c r="L559" s="36"/>
      <c r="M559" s="36"/>
      <c r="N559" s="36"/>
      <c r="O559" s="19">
        <v>38</v>
      </c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8"/>
      <c r="AP559" s="8"/>
      <c r="AQ559" s="8"/>
      <c r="AR559" s="8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3">
      <c r="A560" s="47" t="s">
        <v>564</v>
      </c>
      <c r="B560" s="47" t="s">
        <v>1350</v>
      </c>
      <c r="C560" s="5">
        <f t="shared" si="65"/>
        <v>259</v>
      </c>
      <c r="D560" s="5">
        <f t="shared" si="66"/>
        <v>0</v>
      </c>
      <c r="E560" s="5">
        <f t="shared" ref="E560:E623" si="68">SUM(I560:BJ560)</f>
        <v>247</v>
      </c>
      <c r="F560" s="5">
        <v>74</v>
      </c>
      <c r="G560" s="5">
        <f t="shared" si="67"/>
        <v>20</v>
      </c>
      <c r="H560" s="1">
        <v>13</v>
      </c>
      <c r="I560" s="40">
        <v>40</v>
      </c>
      <c r="J560" s="36">
        <v>38</v>
      </c>
      <c r="K560" s="36">
        <v>40</v>
      </c>
      <c r="L560" s="36">
        <v>39</v>
      </c>
      <c r="M560" s="36">
        <v>14</v>
      </c>
      <c r="N560" s="36">
        <v>39</v>
      </c>
      <c r="O560" s="36">
        <v>37</v>
      </c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8"/>
      <c r="AP560" s="8"/>
      <c r="AQ560" s="8"/>
      <c r="AR560" s="8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3">
      <c r="A561" s="47" t="s">
        <v>743</v>
      </c>
      <c r="B561" s="47" t="s">
        <v>1203</v>
      </c>
      <c r="C561" s="5">
        <f t="shared" si="65"/>
        <v>158</v>
      </c>
      <c r="D561" s="5">
        <f t="shared" si="66"/>
        <v>0</v>
      </c>
      <c r="E561" s="5">
        <f t="shared" si="68"/>
        <v>506</v>
      </c>
      <c r="F561" s="5">
        <v>11</v>
      </c>
      <c r="G561" s="5">
        <f t="shared" si="67"/>
        <v>8</v>
      </c>
      <c r="H561" s="1">
        <v>1</v>
      </c>
      <c r="I561" s="40">
        <v>149</v>
      </c>
      <c r="J561" s="36">
        <v>96</v>
      </c>
      <c r="K561" s="36">
        <v>71</v>
      </c>
      <c r="L561" s="36">
        <v>55</v>
      </c>
      <c r="M561" s="36">
        <v>55</v>
      </c>
      <c r="N561" s="36">
        <v>44</v>
      </c>
      <c r="O561" s="36">
        <v>36</v>
      </c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8"/>
      <c r="AP561" s="8"/>
      <c r="AQ561" s="8"/>
      <c r="AR561" s="8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3">
      <c r="A562" s="47" t="s">
        <v>792</v>
      </c>
      <c r="B562" s="47" t="s">
        <v>1298</v>
      </c>
      <c r="C562" s="5">
        <f t="shared" si="65"/>
        <v>608</v>
      </c>
      <c r="D562" s="5">
        <f t="shared" si="66"/>
        <v>0</v>
      </c>
      <c r="E562" s="5">
        <f t="shared" si="68"/>
        <v>35</v>
      </c>
      <c r="F562" s="5">
        <v>100</v>
      </c>
      <c r="G562" s="5">
        <f t="shared" si="67"/>
        <v>1</v>
      </c>
      <c r="H562" s="1"/>
      <c r="I562" s="40"/>
      <c r="J562" s="36"/>
      <c r="K562" s="36"/>
      <c r="L562" s="36"/>
      <c r="M562" s="36"/>
      <c r="N562" s="36"/>
      <c r="O562" s="19">
        <v>35</v>
      </c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8"/>
      <c r="AP562" s="8"/>
      <c r="AQ562" s="8"/>
      <c r="AR562" s="8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3">
      <c r="A563" s="47" t="s">
        <v>579</v>
      </c>
      <c r="B563" s="47" t="s">
        <v>1204</v>
      </c>
      <c r="C563" s="5">
        <f t="shared" si="65"/>
        <v>186</v>
      </c>
      <c r="D563" s="5">
        <f t="shared" si="66"/>
        <v>0</v>
      </c>
      <c r="E563" s="5">
        <f t="shared" si="68"/>
        <v>434</v>
      </c>
      <c r="F563" s="5">
        <v>15</v>
      </c>
      <c r="G563" s="5">
        <f t="shared" si="67"/>
        <v>21</v>
      </c>
      <c r="H563" s="1">
        <v>15</v>
      </c>
      <c r="I563" s="40">
        <v>87</v>
      </c>
      <c r="J563" s="36">
        <v>78</v>
      </c>
      <c r="K563" s="36">
        <v>73</v>
      </c>
      <c r="L563" s="36">
        <v>72</v>
      </c>
      <c r="M563" s="36">
        <v>64</v>
      </c>
      <c r="N563" s="36">
        <v>60</v>
      </c>
      <c r="O563" s="38"/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8"/>
      <c r="AP563" s="8"/>
      <c r="AQ563" s="8"/>
      <c r="AR563" s="8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3">
      <c r="A564" s="47" t="s">
        <v>771</v>
      </c>
      <c r="B564" s="47" t="s">
        <v>1363</v>
      </c>
      <c r="C564" s="5">
        <f t="shared" si="65"/>
        <v>485</v>
      </c>
      <c r="D564" s="5">
        <f t="shared" si="66"/>
        <v>0</v>
      </c>
      <c r="E564" s="5">
        <f t="shared" si="68"/>
        <v>54</v>
      </c>
      <c r="F564" s="5">
        <v>58</v>
      </c>
      <c r="G564" s="5">
        <f t="shared" si="67"/>
        <v>1</v>
      </c>
      <c r="H564" s="1"/>
      <c r="I564" s="40"/>
      <c r="J564" s="36"/>
      <c r="K564" s="36"/>
      <c r="L564" s="36"/>
      <c r="M564" s="36"/>
      <c r="N564" s="19">
        <v>54</v>
      </c>
      <c r="O564" s="38"/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8"/>
      <c r="AP564" s="8"/>
      <c r="AQ564" s="8"/>
      <c r="AR564" s="8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3">
      <c r="A565" s="47" t="s">
        <v>772</v>
      </c>
      <c r="B565" s="47" t="s">
        <v>1364</v>
      </c>
      <c r="C565" s="5">
        <f t="shared" si="65"/>
        <v>486</v>
      </c>
      <c r="D565" s="5">
        <f t="shared" si="66"/>
        <v>0</v>
      </c>
      <c r="E565" s="5">
        <f t="shared" si="68"/>
        <v>53</v>
      </c>
      <c r="F565" s="5">
        <v>60</v>
      </c>
      <c r="G565" s="5">
        <f t="shared" si="67"/>
        <v>1</v>
      </c>
      <c r="H565" s="1"/>
      <c r="I565" s="40"/>
      <c r="J565" s="36"/>
      <c r="K565" s="36"/>
      <c r="L565" s="36"/>
      <c r="M565" s="36"/>
      <c r="N565" s="19">
        <v>53</v>
      </c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8"/>
      <c r="AP565" s="8"/>
      <c r="AQ565" s="8"/>
      <c r="AR565" s="8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3">
      <c r="A566" s="47" t="s">
        <v>773</v>
      </c>
      <c r="B566" s="47" t="s">
        <v>1365</v>
      </c>
      <c r="C566" s="5">
        <f t="shared" si="65"/>
        <v>486</v>
      </c>
      <c r="D566" s="5">
        <f t="shared" si="66"/>
        <v>0</v>
      </c>
      <c r="E566" s="5">
        <f t="shared" si="68"/>
        <v>53</v>
      </c>
      <c r="F566" s="5">
        <v>62</v>
      </c>
      <c r="G566" s="5">
        <f t="shared" si="67"/>
        <v>1</v>
      </c>
      <c r="H566" s="1"/>
      <c r="I566" s="40"/>
      <c r="J566" s="36"/>
      <c r="K566" s="36"/>
      <c r="L566" s="36"/>
      <c r="M566" s="36"/>
      <c r="N566" s="19">
        <v>53</v>
      </c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8"/>
      <c r="AP566" s="8"/>
      <c r="AQ566" s="8"/>
      <c r="AR566" s="8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3">
      <c r="A567" s="47" t="s">
        <v>774</v>
      </c>
      <c r="B567" s="47" t="s">
        <v>1366</v>
      </c>
      <c r="C567" s="5">
        <f t="shared" si="65"/>
        <v>519</v>
      </c>
      <c r="D567" s="5">
        <f t="shared" si="66"/>
        <v>0</v>
      </c>
      <c r="E567" s="5">
        <f t="shared" si="68"/>
        <v>47</v>
      </c>
      <c r="F567" s="5">
        <v>68</v>
      </c>
      <c r="G567" s="5">
        <f t="shared" si="67"/>
        <v>1</v>
      </c>
      <c r="H567" s="1"/>
      <c r="I567" s="40"/>
      <c r="J567" s="36"/>
      <c r="K567" s="36"/>
      <c r="L567" s="36"/>
      <c r="M567" s="36"/>
      <c r="N567" s="19">
        <v>47</v>
      </c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8"/>
      <c r="AP567" s="8"/>
      <c r="AQ567" s="8"/>
      <c r="AR567" s="8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3">
      <c r="A568" s="47" t="s">
        <v>775</v>
      </c>
      <c r="B568" s="47" t="s">
        <v>1368</v>
      </c>
      <c r="C568" s="5">
        <f t="shared" si="65"/>
        <v>519</v>
      </c>
      <c r="D568" s="5">
        <f t="shared" si="66"/>
        <v>0</v>
      </c>
      <c r="E568" s="5">
        <f t="shared" si="68"/>
        <v>47</v>
      </c>
      <c r="F568" s="5">
        <v>69</v>
      </c>
      <c r="G568" s="5">
        <f t="shared" si="67"/>
        <v>1</v>
      </c>
      <c r="H568" s="1"/>
      <c r="I568" s="40"/>
      <c r="J568" s="36"/>
      <c r="K568" s="36"/>
      <c r="L568" s="36"/>
      <c r="M568" s="36"/>
      <c r="N568" s="19">
        <v>47</v>
      </c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8"/>
      <c r="AP568" s="8"/>
      <c r="AQ568" s="8"/>
      <c r="AR568" s="8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3">
      <c r="A569" s="47" t="s">
        <v>776</v>
      </c>
      <c r="B569" s="47" t="s">
        <v>1522</v>
      </c>
      <c r="C569" s="5">
        <f t="shared" si="65"/>
        <v>532</v>
      </c>
      <c r="D569" s="5">
        <f t="shared" si="66"/>
        <v>0</v>
      </c>
      <c r="E569" s="5">
        <f t="shared" si="68"/>
        <v>46</v>
      </c>
      <c r="F569" s="5">
        <v>70</v>
      </c>
      <c r="G569" s="5">
        <f t="shared" si="67"/>
        <v>1</v>
      </c>
      <c r="H569" s="1"/>
      <c r="I569" s="40"/>
      <c r="J569" s="36"/>
      <c r="K569" s="36"/>
      <c r="L569" s="36"/>
      <c r="M569" s="36"/>
      <c r="N569" s="19">
        <v>46</v>
      </c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8"/>
      <c r="AP569" s="8"/>
      <c r="AQ569" s="8"/>
      <c r="AR569" s="8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3">
      <c r="A570" s="47" t="s">
        <v>737</v>
      </c>
      <c r="B570" s="47" t="s">
        <v>1203</v>
      </c>
      <c r="C570" s="5">
        <f t="shared" si="65"/>
        <v>154</v>
      </c>
      <c r="D570" s="5">
        <f t="shared" si="66"/>
        <v>0</v>
      </c>
      <c r="E570" s="5">
        <f t="shared" si="68"/>
        <v>516</v>
      </c>
      <c r="F570" s="5">
        <v>5</v>
      </c>
      <c r="G570" s="5">
        <f t="shared" si="67"/>
        <v>7</v>
      </c>
      <c r="H570" s="1">
        <v>1</v>
      </c>
      <c r="I570" s="40">
        <v>172</v>
      </c>
      <c r="J570" s="36">
        <v>108</v>
      </c>
      <c r="K570" s="36">
        <v>80</v>
      </c>
      <c r="L570" s="36">
        <v>62</v>
      </c>
      <c r="M570" s="36">
        <v>51</v>
      </c>
      <c r="N570" s="36">
        <v>43</v>
      </c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8"/>
      <c r="AP570" s="8"/>
      <c r="AQ570" s="8"/>
      <c r="AR570" s="8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3">
      <c r="A571" s="47" t="s">
        <v>739</v>
      </c>
      <c r="B571" s="47" t="s">
        <v>1203</v>
      </c>
      <c r="C571" s="5">
        <f t="shared" si="65"/>
        <v>159</v>
      </c>
      <c r="D571" s="5">
        <f t="shared" si="66"/>
        <v>0</v>
      </c>
      <c r="E571" s="5">
        <f t="shared" si="68"/>
        <v>503</v>
      </c>
      <c r="F571" s="5">
        <v>7</v>
      </c>
      <c r="G571" s="5">
        <f t="shared" si="67"/>
        <v>7</v>
      </c>
      <c r="H571" s="1">
        <v>1</v>
      </c>
      <c r="I571" s="40">
        <v>163</v>
      </c>
      <c r="J571" s="36">
        <v>105</v>
      </c>
      <c r="K571" s="36">
        <v>79</v>
      </c>
      <c r="L571" s="36">
        <v>62</v>
      </c>
      <c r="M571" s="36">
        <v>51</v>
      </c>
      <c r="N571" s="36">
        <v>43</v>
      </c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8"/>
      <c r="AP571" s="8"/>
      <c r="AQ571" s="8"/>
      <c r="AR571" s="8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3">
      <c r="A572" s="47" t="s">
        <v>777</v>
      </c>
      <c r="B572" s="47" t="s">
        <v>1368</v>
      </c>
      <c r="C572" s="5">
        <f t="shared" si="65"/>
        <v>546</v>
      </c>
      <c r="D572" s="5">
        <f t="shared" si="66"/>
        <v>0</v>
      </c>
      <c r="E572" s="5">
        <f t="shared" si="68"/>
        <v>42</v>
      </c>
      <c r="F572" s="5">
        <v>79</v>
      </c>
      <c r="G572" s="5">
        <f t="shared" si="67"/>
        <v>1</v>
      </c>
      <c r="H572" s="1"/>
      <c r="I572" s="40"/>
      <c r="J572" s="36"/>
      <c r="K572" s="36"/>
      <c r="L572" s="36"/>
      <c r="M572" s="36"/>
      <c r="N572" s="19">
        <v>42</v>
      </c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8"/>
      <c r="AP572" s="8"/>
      <c r="AQ572" s="8"/>
      <c r="AR572" s="8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3">
      <c r="A573" s="47" t="s">
        <v>778</v>
      </c>
      <c r="B573" s="47" t="s">
        <v>1369</v>
      </c>
      <c r="C573" s="5">
        <f t="shared" si="65"/>
        <v>546</v>
      </c>
      <c r="D573" s="5">
        <f t="shared" si="66"/>
        <v>0</v>
      </c>
      <c r="E573" s="5">
        <f t="shared" si="68"/>
        <v>42</v>
      </c>
      <c r="F573" s="5">
        <v>80</v>
      </c>
      <c r="G573" s="5">
        <f t="shared" si="67"/>
        <v>1</v>
      </c>
      <c r="H573" s="1"/>
      <c r="I573" s="40"/>
      <c r="J573" s="36"/>
      <c r="K573" s="36"/>
      <c r="L573" s="36"/>
      <c r="M573" s="36"/>
      <c r="N573" s="19">
        <v>42</v>
      </c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8"/>
      <c r="AP573" s="8"/>
      <c r="AQ573" s="8"/>
      <c r="AR573" s="8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3">
      <c r="A574" s="47" t="s">
        <v>741</v>
      </c>
      <c r="B574" s="47" t="s">
        <v>1203</v>
      </c>
      <c r="C574" s="5">
        <f t="shared" si="65"/>
        <v>168</v>
      </c>
      <c r="D574" s="5">
        <f t="shared" si="66"/>
        <v>0</v>
      </c>
      <c r="E574" s="5">
        <f t="shared" si="68"/>
        <v>472</v>
      </c>
      <c r="F574" s="5">
        <v>9</v>
      </c>
      <c r="G574" s="5">
        <f t="shared" si="67"/>
        <v>7</v>
      </c>
      <c r="H574" s="1">
        <v>1</v>
      </c>
      <c r="I574" s="40">
        <v>153</v>
      </c>
      <c r="J574" s="36">
        <v>97</v>
      </c>
      <c r="K574" s="36">
        <v>73</v>
      </c>
      <c r="L574" s="36">
        <v>56</v>
      </c>
      <c r="M574" s="36">
        <v>52</v>
      </c>
      <c r="N574" s="36">
        <v>41</v>
      </c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8"/>
      <c r="AP574" s="8"/>
      <c r="AQ574" s="8"/>
      <c r="AR574" s="8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3">
      <c r="A575" s="47" t="s">
        <v>779</v>
      </c>
      <c r="B575" s="47" t="s">
        <v>1370</v>
      </c>
      <c r="C575" s="5">
        <f t="shared" si="65"/>
        <v>560</v>
      </c>
      <c r="D575" s="5">
        <f t="shared" si="66"/>
        <v>0</v>
      </c>
      <c r="E575" s="5">
        <f t="shared" si="68"/>
        <v>40</v>
      </c>
      <c r="F575" s="5">
        <v>85</v>
      </c>
      <c r="G575" s="5">
        <f t="shared" si="67"/>
        <v>1</v>
      </c>
      <c r="H575" s="1"/>
      <c r="I575" s="40"/>
      <c r="J575" s="36"/>
      <c r="K575" s="36"/>
      <c r="L575" s="36"/>
      <c r="M575" s="36"/>
      <c r="N575" s="19">
        <v>40</v>
      </c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8"/>
      <c r="AP575" s="8"/>
      <c r="AQ575" s="8"/>
      <c r="AR575" s="8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3">
      <c r="A576" s="47" t="s">
        <v>583</v>
      </c>
      <c r="B576" s="47" t="s">
        <v>1370</v>
      </c>
      <c r="C576" s="5">
        <f t="shared" si="65"/>
        <v>560</v>
      </c>
      <c r="D576" s="5">
        <f t="shared" si="66"/>
        <v>0</v>
      </c>
      <c r="E576" s="5">
        <f t="shared" si="68"/>
        <v>40</v>
      </c>
      <c r="F576" s="5">
        <v>86</v>
      </c>
      <c r="G576" s="5">
        <f t="shared" si="67"/>
        <v>1</v>
      </c>
      <c r="H576" s="1"/>
      <c r="I576" s="40"/>
      <c r="J576" s="36"/>
      <c r="K576" s="36"/>
      <c r="L576" s="36"/>
      <c r="M576" s="36"/>
      <c r="N576" s="19">
        <v>40</v>
      </c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8"/>
      <c r="AP576" s="8"/>
      <c r="AQ576" s="8"/>
      <c r="AR576" s="8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3">
      <c r="A577" s="47" t="s">
        <v>742</v>
      </c>
      <c r="B577" s="47" t="s">
        <v>1203</v>
      </c>
      <c r="C577" s="5">
        <f t="shared" si="65"/>
        <v>170</v>
      </c>
      <c r="D577" s="5">
        <f t="shared" si="66"/>
        <v>0</v>
      </c>
      <c r="E577" s="5">
        <f t="shared" si="68"/>
        <v>471</v>
      </c>
      <c r="F577" s="5">
        <v>10</v>
      </c>
      <c r="G577" s="5">
        <f t="shared" si="67"/>
        <v>7</v>
      </c>
      <c r="H577" s="1">
        <v>1</v>
      </c>
      <c r="I577" s="40">
        <v>155</v>
      </c>
      <c r="J577" s="36">
        <v>98</v>
      </c>
      <c r="K577" s="36">
        <v>74</v>
      </c>
      <c r="L577" s="36">
        <v>58</v>
      </c>
      <c r="M577" s="36">
        <v>47</v>
      </c>
      <c r="N577" s="36">
        <v>39</v>
      </c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8"/>
      <c r="AP577" s="8"/>
      <c r="AQ577" s="8"/>
      <c r="AR577" s="8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3">
      <c r="A578" s="47" t="s">
        <v>780</v>
      </c>
      <c r="B578" s="47" t="s">
        <v>1392</v>
      </c>
      <c r="C578" s="5">
        <f t="shared" ref="C578:C641" si="69">RANK(E578,$E$2:$E$1364,0)</f>
        <v>588</v>
      </c>
      <c r="D578" s="5">
        <f t="shared" si="66"/>
        <v>0</v>
      </c>
      <c r="E578" s="5">
        <f t="shared" si="68"/>
        <v>37</v>
      </c>
      <c r="F578" s="5">
        <v>96</v>
      </c>
      <c r="G578" s="5">
        <f t="shared" si="67"/>
        <v>1</v>
      </c>
      <c r="H578" s="1"/>
      <c r="I578" s="40"/>
      <c r="J578" s="36"/>
      <c r="K578" s="36"/>
      <c r="L578" s="36"/>
      <c r="M578" s="36"/>
      <c r="N578" s="19">
        <v>37</v>
      </c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8"/>
      <c r="AP578" s="8"/>
      <c r="AQ578" s="8"/>
      <c r="AR578" s="8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3">
      <c r="A579" s="47" t="s">
        <v>782</v>
      </c>
      <c r="B579" s="47" t="s">
        <v>1371</v>
      </c>
      <c r="C579" s="5">
        <f t="shared" si="69"/>
        <v>588</v>
      </c>
      <c r="D579" s="5">
        <f t="shared" si="66"/>
        <v>0</v>
      </c>
      <c r="E579" s="5">
        <f t="shared" si="68"/>
        <v>37</v>
      </c>
      <c r="F579" s="5">
        <v>98</v>
      </c>
      <c r="G579" s="5">
        <f t="shared" si="67"/>
        <v>1</v>
      </c>
      <c r="H579" s="1"/>
      <c r="I579" s="40"/>
      <c r="J579" s="36"/>
      <c r="K579" s="36"/>
      <c r="L579" s="36"/>
      <c r="M579" s="36"/>
      <c r="N579" s="19">
        <v>37</v>
      </c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8"/>
      <c r="AP579" s="8"/>
      <c r="AQ579" s="8"/>
      <c r="AR579" s="8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3">
      <c r="A580" s="47" t="s">
        <v>582</v>
      </c>
      <c r="B580" s="47" t="s">
        <v>1204</v>
      </c>
      <c r="C580" s="5">
        <f t="shared" si="69"/>
        <v>220</v>
      </c>
      <c r="D580" s="5">
        <f t="shared" si="66"/>
        <v>0</v>
      </c>
      <c r="E580" s="5">
        <f t="shared" si="68"/>
        <v>332</v>
      </c>
      <c r="F580" s="5">
        <v>21</v>
      </c>
      <c r="G580" s="5">
        <f t="shared" si="67"/>
        <v>20</v>
      </c>
      <c r="H580" s="1">
        <v>15</v>
      </c>
      <c r="I580" s="40">
        <v>78</v>
      </c>
      <c r="J580" s="36">
        <v>70</v>
      </c>
      <c r="K580" s="36">
        <v>65</v>
      </c>
      <c r="L580" s="36">
        <v>64</v>
      </c>
      <c r="M580" s="36">
        <v>55</v>
      </c>
      <c r="N580" s="38"/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8"/>
      <c r="AP580" s="8"/>
      <c r="AQ580" s="8"/>
      <c r="AR580" s="8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3">
      <c r="A581" s="47" t="s">
        <v>580</v>
      </c>
      <c r="B581" s="47" t="s">
        <v>1358</v>
      </c>
      <c r="C581" s="5">
        <f t="shared" si="69"/>
        <v>225</v>
      </c>
      <c r="D581" s="5">
        <f t="shared" si="66"/>
        <v>0</v>
      </c>
      <c r="E581" s="5">
        <f t="shared" si="68"/>
        <v>322</v>
      </c>
      <c r="F581" s="5">
        <v>23</v>
      </c>
      <c r="G581" s="5">
        <f t="shared" si="67"/>
        <v>20</v>
      </c>
      <c r="H581" s="1">
        <v>15</v>
      </c>
      <c r="I581" s="40">
        <v>76</v>
      </c>
      <c r="J581" s="36">
        <v>67</v>
      </c>
      <c r="K581" s="36">
        <v>63</v>
      </c>
      <c r="L581" s="36">
        <v>61</v>
      </c>
      <c r="M581" s="36">
        <v>55</v>
      </c>
      <c r="N581" s="38"/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8"/>
      <c r="AP581" s="8"/>
      <c r="AQ581" s="8"/>
      <c r="AR581" s="8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3">
      <c r="A582" s="47" t="s">
        <v>767</v>
      </c>
      <c r="B582" s="47" t="s">
        <v>2</v>
      </c>
      <c r="C582" s="5">
        <f t="shared" si="69"/>
        <v>505</v>
      </c>
      <c r="D582" s="5">
        <f t="shared" si="66"/>
        <v>0</v>
      </c>
      <c r="E582" s="5">
        <f t="shared" si="68"/>
        <v>49</v>
      </c>
      <c r="F582" s="5">
        <v>63</v>
      </c>
      <c r="G582" s="5">
        <f t="shared" si="67"/>
        <v>1</v>
      </c>
      <c r="H582" s="1"/>
      <c r="I582" s="40"/>
      <c r="J582" s="36"/>
      <c r="K582" s="36"/>
      <c r="L582" s="36"/>
      <c r="M582" s="19">
        <v>49</v>
      </c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8"/>
      <c r="AP582" s="8"/>
      <c r="AQ582" s="8"/>
      <c r="AR582" s="8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3">
      <c r="A583" s="47" t="s">
        <v>744</v>
      </c>
      <c r="B583" s="47" t="s">
        <v>1203</v>
      </c>
      <c r="C583" s="5">
        <f t="shared" si="69"/>
        <v>203</v>
      </c>
      <c r="D583" s="5">
        <f t="shared" si="66"/>
        <v>0</v>
      </c>
      <c r="E583" s="5">
        <f t="shared" si="68"/>
        <v>392</v>
      </c>
      <c r="F583" s="5">
        <v>12</v>
      </c>
      <c r="G583" s="5">
        <f t="shared" si="67"/>
        <v>6</v>
      </c>
      <c r="H583" s="1">
        <v>1</v>
      </c>
      <c r="I583" s="40">
        <v>138</v>
      </c>
      <c r="J583" s="36">
        <v>90</v>
      </c>
      <c r="K583" s="36">
        <v>68</v>
      </c>
      <c r="L583" s="36">
        <v>53</v>
      </c>
      <c r="M583" s="36">
        <v>43</v>
      </c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8"/>
      <c r="AP583" s="8"/>
      <c r="AQ583" s="8"/>
      <c r="AR583" s="8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3">
      <c r="A584" s="47" t="s">
        <v>768</v>
      </c>
      <c r="B584" s="47" t="s">
        <v>1195</v>
      </c>
      <c r="C584" s="5">
        <f t="shared" si="69"/>
        <v>579</v>
      </c>
      <c r="D584" s="5">
        <f t="shared" si="66"/>
        <v>0</v>
      </c>
      <c r="E584" s="5">
        <f t="shared" si="68"/>
        <v>38</v>
      </c>
      <c r="F584" s="5">
        <v>79</v>
      </c>
      <c r="G584" s="5">
        <f t="shared" si="67"/>
        <v>1</v>
      </c>
      <c r="H584" s="1"/>
      <c r="I584" s="40"/>
      <c r="J584" s="36"/>
      <c r="K584" s="36"/>
      <c r="L584" s="36"/>
      <c r="M584" s="19">
        <v>38</v>
      </c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8"/>
      <c r="AP584" s="8"/>
      <c r="AQ584" s="8"/>
      <c r="AR584" s="8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3">
      <c r="A585" s="47" t="s">
        <v>769</v>
      </c>
      <c r="B585" s="47" t="s">
        <v>1362</v>
      </c>
      <c r="C585" s="5">
        <f t="shared" si="69"/>
        <v>588</v>
      </c>
      <c r="D585" s="5">
        <f t="shared" si="66"/>
        <v>0</v>
      </c>
      <c r="E585" s="5">
        <f t="shared" si="68"/>
        <v>37</v>
      </c>
      <c r="F585" s="5">
        <v>82</v>
      </c>
      <c r="G585" s="5">
        <f t="shared" si="67"/>
        <v>1</v>
      </c>
      <c r="H585" s="1"/>
      <c r="I585" s="40"/>
      <c r="J585" s="36"/>
      <c r="K585" s="36"/>
      <c r="L585" s="36"/>
      <c r="M585" s="19">
        <v>37</v>
      </c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8"/>
      <c r="AP585" s="8"/>
      <c r="AQ585" s="8"/>
      <c r="AR585" s="8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3">
      <c r="A586" s="47" t="s">
        <v>637</v>
      </c>
      <c r="B586" s="47" t="s">
        <v>1193</v>
      </c>
      <c r="C586" s="5">
        <f t="shared" si="69"/>
        <v>278</v>
      </c>
      <c r="D586" s="5">
        <f t="shared" si="66"/>
        <v>0</v>
      </c>
      <c r="E586" s="5">
        <f t="shared" si="68"/>
        <v>206</v>
      </c>
      <c r="F586" s="5">
        <v>51</v>
      </c>
      <c r="G586" s="5">
        <f t="shared" si="67"/>
        <v>17</v>
      </c>
      <c r="H586" s="1">
        <v>12</v>
      </c>
      <c r="I586" s="40">
        <v>45</v>
      </c>
      <c r="J586" s="36">
        <v>44</v>
      </c>
      <c r="K586" s="36">
        <v>41</v>
      </c>
      <c r="L586" s="36">
        <v>40</v>
      </c>
      <c r="M586" s="36">
        <v>36</v>
      </c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8"/>
      <c r="AP586" s="8"/>
      <c r="AQ586" s="8"/>
      <c r="AR586" s="8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3">
      <c r="A587" s="47" t="s">
        <v>582</v>
      </c>
      <c r="B587" s="47" t="s">
        <v>1357</v>
      </c>
      <c r="C587" s="5">
        <f t="shared" si="69"/>
        <v>289</v>
      </c>
      <c r="D587" s="5">
        <f t="shared" si="66"/>
        <v>0</v>
      </c>
      <c r="E587" s="5">
        <f t="shared" si="68"/>
        <v>193</v>
      </c>
      <c r="F587" s="5">
        <v>50</v>
      </c>
      <c r="G587" s="5">
        <f t="shared" si="67"/>
        <v>19</v>
      </c>
      <c r="H587" s="1">
        <v>14</v>
      </c>
      <c r="I587" s="40">
        <v>44</v>
      </c>
      <c r="J587" s="36">
        <v>40</v>
      </c>
      <c r="K587" s="36">
        <v>38</v>
      </c>
      <c r="L587" s="36">
        <v>38</v>
      </c>
      <c r="M587" s="36">
        <v>33</v>
      </c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8"/>
      <c r="AP587" s="8"/>
      <c r="AQ587" s="8"/>
      <c r="AR587" s="8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3">
      <c r="A588" s="47" t="s">
        <v>765</v>
      </c>
      <c r="B588" s="47" t="s">
        <v>1361</v>
      </c>
      <c r="C588" s="5">
        <f t="shared" si="69"/>
        <v>452</v>
      </c>
      <c r="D588" s="5">
        <f>AR588</f>
        <v>0</v>
      </c>
      <c r="E588" s="5">
        <f>SUM(I588:BJ588)</f>
        <v>63</v>
      </c>
      <c r="F588" s="5">
        <v>93</v>
      </c>
      <c r="G588" s="5">
        <f>H588+COUNT(I588:BJ588)</f>
        <v>2</v>
      </c>
      <c r="H588" s="1"/>
      <c r="I588" s="40"/>
      <c r="J588" s="36"/>
      <c r="K588" s="36"/>
      <c r="L588" s="19">
        <v>31</v>
      </c>
      <c r="M588" s="36">
        <v>32</v>
      </c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8"/>
      <c r="AP588" s="8"/>
      <c r="AQ588" s="8"/>
      <c r="AR588" s="8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3">
      <c r="A589" s="47" t="s">
        <v>751</v>
      </c>
      <c r="B589" s="47" t="s">
        <v>1195</v>
      </c>
      <c r="C589" s="5">
        <f t="shared" si="69"/>
        <v>302</v>
      </c>
      <c r="D589" s="5">
        <f>AR589</f>
        <v>0</v>
      </c>
      <c r="E589" s="5">
        <f>SUM(I589:BJ589)</f>
        <v>168</v>
      </c>
      <c r="F589" s="5">
        <v>38</v>
      </c>
      <c r="G589" s="5">
        <f>H589+COUNT(I589:BJ589)</f>
        <v>4</v>
      </c>
      <c r="H589" s="1"/>
      <c r="I589" s="43">
        <v>35</v>
      </c>
      <c r="J589" s="36">
        <v>66</v>
      </c>
      <c r="K589" s="36">
        <v>35</v>
      </c>
      <c r="L589" s="38"/>
      <c r="M589" s="37">
        <v>32</v>
      </c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8"/>
      <c r="AP589" s="8"/>
      <c r="AQ589" s="8"/>
      <c r="AR589" s="8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3">
      <c r="A590" s="47" t="s">
        <v>682</v>
      </c>
      <c r="B590" s="47" t="s">
        <v>1192</v>
      </c>
      <c r="C590" s="5">
        <f t="shared" si="69"/>
        <v>299</v>
      </c>
      <c r="D590" s="5">
        <f t="shared" si="66"/>
        <v>0</v>
      </c>
      <c r="E590" s="5">
        <f t="shared" si="68"/>
        <v>176</v>
      </c>
      <c r="F590" s="5">
        <v>12</v>
      </c>
      <c r="G590" s="5">
        <f t="shared" si="67"/>
        <v>11</v>
      </c>
      <c r="H590" s="1">
        <v>6</v>
      </c>
      <c r="I590" s="40">
        <v>35</v>
      </c>
      <c r="J590" s="36">
        <v>37</v>
      </c>
      <c r="K590" s="36">
        <v>38</v>
      </c>
      <c r="L590" s="36">
        <v>34</v>
      </c>
      <c r="M590" s="36">
        <v>32</v>
      </c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8"/>
      <c r="AP590" s="8"/>
      <c r="AQ590" s="8"/>
      <c r="AR590" s="8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3">
      <c r="A591" s="47" t="s">
        <v>106</v>
      </c>
      <c r="B591" s="47" t="s">
        <v>1196</v>
      </c>
      <c r="C591" s="5">
        <f t="shared" si="69"/>
        <v>296</v>
      </c>
      <c r="D591" s="5">
        <f t="shared" ref="D591:D654" si="70">AR591</f>
        <v>0</v>
      </c>
      <c r="E591" s="5">
        <f t="shared" si="68"/>
        <v>181</v>
      </c>
      <c r="F591" s="5">
        <v>4</v>
      </c>
      <c r="G591" s="5">
        <f t="shared" si="67"/>
        <v>26</v>
      </c>
      <c r="H591" s="1">
        <v>24</v>
      </c>
      <c r="I591" s="42"/>
      <c r="J591" s="38"/>
      <c r="K591" s="37">
        <v>71</v>
      </c>
      <c r="L591" s="36">
        <v>110</v>
      </c>
      <c r="M591" s="38"/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8"/>
      <c r="AP591" s="8"/>
      <c r="AQ591" s="8"/>
      <c r="AR591" s="8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3">
      <c r="A592" s="47" t="s">
        <v>111</v>
      </c>
      <c r="B592" s="47" t="s">
        <v>1359</v>
      </c>
      <c r="C592" s="5">
        <f t="shared" si="69"/>
        <v>416</v>
      </c>
      <c r="D592" s="5">
        <f t="shared" si="70"/>
        <v>0</v>
      </c>
      <c r="E592" s="5">
        <f t="shared" si="68"/>
        <v>83</v>
      </c>
      <c r="F592" s="5">
        <v>1</v>
      </c>
      <c r="G592" s="5">
        <f t="shared" si="67"/>
        <v>42</v>
      </c>
      <c r="H592" s="1">
        <v>41</v>
      </c>
      <c r="I592" s="42"/>
      <c r="J592" s="38"/>
      <c r="K592" s="38"/>
      <c r="L592" s="37">
        <v>83</v>
      </c>
      <c r="M592" s="38"/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8"/>
      <c r="AP592" s="8"/>
      <c r="AQ592" s="8"/>
      <c r="AR592" s="8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3">
      <c r="A593" s="47" t="s">
        <v>109</v>
      </c>
      <c r="B593" s="47" t="s">
        <v>1360</v>
      </c>
      <c r="C593" s="5">
        <f t="shared" si="69"/>
        <v>418</v>
      </c>
      <c r="D593" s="5">
        <f t="shared" si="70"/>
        <v>0</v>
      </c>
      <c r="E593" s="5">
        <f t="shared" si="68"/>
        <v>81</v>
      </c>
      <c r="F593" s="5">
        <v>1</v>
      </c>
      <c r="G593" s="5">
        <f t="shared" ref="G593:G656" si="71">H593+COUNT(I593:BJ593)</f>
        <v>26</v>
      </c>
      <c r="H593" s="1">
        <v>25</v>
      </c>
      <c r="I593" s="42"/>
      <c r="J593" s="38"/>
      <c r="K593" s="38"/>
      <c r="L593" s="37">
        <v>81</v>
      </c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8"/>
      <c r="AP593" s="8"/>
      <c r="AQ593" s="8"/>
      <c r="AR593" s="8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3">
      <c r="A594" s="47" t="s">
        <v>121</v>
      </c>
      <c r="B594" s="47" t="s">
        <v>1349</v>
      </c>
      <c r="C594" s="5">
        <f t="shared" si="69"/>
        <v>422</v>
      </c>
      <c r="D594" s="5">
        <f t="shared" si="70"/>
        <v>0</v>
      </c>
      <c r="E594" s="5">
        <f t="shared" si="68"/>
        <v>78</v>
      </c>
      <c r="F594" s="5">
        <v>2</v>
      </c>
      <c r="G594" s="5">
        <f t="shared" si="71"/>
        <v>22</v>
      </c>
      <c r="H594" s="1">
        <v>21</v>
      </c>
      <c r="I594" s="42"/>
      <c r="J594" s="38"/>
      <c r="K594" s="38"/>
      <c r="L594" s="37">
        <v>78</v>
      </c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8"/>
      <c r="AP594" s="8"/>
      <c r="AQ594" s="8"/>
      <c r="AR594" s="8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3">
      <c r="A595" s="47" t="s">
        <v>115</v>
      </c>
      <c r="B595" s="47" t="s">
        <v>1356</v>
      </c>
      <c r="C595" s="5">
        <f t="shared" si="69"/>
        <v>345</v>
      </c>
      <c r="D595" s="5">
        <f t="shared" si="70"/>
        <v>0</v>
      </c>
      <c r="E595" s="5">
        <f t="shared" si="68"/>
        <v>131</v>
      </c>
      <c r="F595" s="5">
        <v>26</v>
      </c>
      <c r="G595" s="5">
        <f t="shared" si="71"/>
        <v>4</v>
      </c>
      <c r="H595" s="1">
        <v>2</v>
      </c>
      <c r="I595" s="42"/>
      <c r="J595" s="38"/>
      <c r="K595" s="37">
        <v>56</v>
      </c>
      <c r="L595" s="36">
        <v>75</v>
      </c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8"/>
      <c r="AP595" s="8"/>
      <c r="AQ595" s="8"/>
      <c r="AR595" s="8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3">
      <c r="A596" s="47" t="s">
        <v>758</v>
      </c>
      <c r="B596" s="47" t="s">
        <v>1348</v>
      </c>
      <c r="C596" s="5">
        <f t="shared" si="69"/>
        <v>382</v>
      </c>
      <c r="D596" s="5">
        <f t="shared" si="70"/>
        <v>0</v>
      </c>
      <c r="E596" s="5">
        <f t="shared" si="68"/>
        <v>104</v>
      </c>
      <c r="F596" s="5">
        <v>71</v>
      </c>
      <c r="G596" s="5">
        <f t="shared" si="71"/>
        <v>3</v>
      </c>
      <c r="H596" s="1"/>
      <c r="I596" s="40"/>
      <c r="J596" s="19">
        <v>30</v>
      </c>
      <c r="K596" s="36">
        <v>33</v>
      </c>
      <c r="L596" s="36">
        <v>41</v>
      </c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8"/>
      <c r="AP596" s="8"/>
      <c r="AQ596" s="8"/>
      <c r="AR596" s="8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3">
      <c r="A597" s="47" t="s">
        <v>572</v>
      </c>
      <c r="B597" s="47" t="s">
        <v>1355</v>
      </c>
      <c r="C597" s="5">
        <f t="shared" si="69"/>
        <v>295</v>
      </c>
      <c r="D597" s="5">
        <f>AR597</f>
        <v>0</v>
      </c>
      <c r="E597" s="5">
        <f>SUM(I597:BJ597)</f>
        <v>182</v>
      </c>
      <c r="F597" s="5">
        <v>32</v>
      </c>
      <c r="G597" s="5">
        <f>H597+COUNT(I597:BJ597)</f>
        <v>20</v>
      </c>
      <c r="H597" s="1">
        <v>16</v>
      </c>
      <c r="I597" s="40">
        <v>50</v>
      </c>
      <c r="J597" s="36">
        <v>46</v>
      </c>
      <c r="K597" s="36">
        <v>45</v>
      </c>
      <c r="L597" s="36">
        <v>41</v>
      </c>
      <c r="M597" s="38"/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8"/>
      <c r="AP597" s="8"/>
      <c r="AQ597" s="8"/>
      <c r="AR597" s="8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3">
      <c r="A598" s="47" t="s">
        <v>678</v>
      </c>
      <c r="B598" s="47" t="s">
        <v>1194</v>
      </c>
      <c r="C598" s="5">
        <f t="shared" si="69"/>
        <v>391</v>
      </c>
      <c r="D598" s="5">
        <f t="shared" si="70"/>
        <v>0</v>
      </c>
      <c r="E598" s="5">
        <f t="shared" si="68"/>
        <v>100</v>
      </c>
      <c r="F598" s="5">
        <v>38</v>
      </c>
      <c r="G598" s="5">
        <f t="shared" si="71"/>
        <v>2</v>
      </c>
      <c r="H598" s="1"/>
      <c r="I598" s="40"/>
      <c r="J598" s="36"/>
      <c r="K598" s="19">
        <v>63</v>
      </c>
      <c r="L598" s="36">
        <v>37</v>
      </c>
      <c r="M598" s="38"/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8"/>
      <c r="AP598" s="8"/>
      <c r="AQ598" s="8"/>
      <c r="AR598" s="8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3">
      <c r="A599" s="47" t="s">
        <v>587</v>
      </c>
      <c r="B599" s="47" t="s">
        <v>1280</v>
      </c>
      <c r="C599" s="5">
        <f t="shared" si="69"/>
        <v>297</v>
      </c>
      <c r="D599" s="5">
        <f>AR599</f>
        <v>0</v>
      </c>
      <c r="E599" s="5">
        <f>SUM(I599:BJ599)</f>
        <v>180</v>
      </c>
      <c r="F599" s="5">
        <v>37</v>
      </c>
      <c r="G599" s="5">
        <f>H599+COUNT(I599:BJ599)</f>
        <v>18</v>
      </c>
      <c r="H599" s="1">
        <v>14</v>
      </c>
      <c r="I599" s="40">
        <v>68</v>
      </c>
      <c r="J599" s="36">
        <v>41</v>
      </c>
      <c r="K599" s="36">
        <v>37</v>
      </c>
      <c r="L599" s="36">
        <v>34</v>
      </c>
      <c r="M599" s="38"/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8"/>
      <c r="AP599" s="8"/>
      <c r="AQ599" s="8"/>
      <c r="AR599" s="8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3">
      <c r="A600" s="47" t="s">
        <v>760</v>
      </c>
      <c r="B600" s="47" t="s">
        <v>1354</v>
      </c>
      <c r="C600" s="5">
        <f t="shared" si="69"/>
        <v>408</v>
      </c>
      <c r="D600" s="5">
        <f t="shared" si="70"/>
        <v>0</v>
      </c>
      <c r="E600" s="5">
        <f t="shared" si="68"/>
        <v>89</v>
      </c>
      <c r="F600" s="5">
        <v>50</v>
      </c>
      <c r="G600" s="5">
        <f t="shared" si="71"/>
        <v>2</v>
      </c>
      <c r="H600" s="1"/>
      <c r="I600" s="40"/>
      <c r="J600" s="36"/>
      <c r="K600" s="19">
        <v>55</v>
      </c>
      <c r="L600" s="36">
        <v>34</v>
      </c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8"/>
      <c r="AP600" s="8"/>
      <c r="AQ600" s="8"/>
      <c r="AR600" s="8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3">
      <c r="A601" s="47" t="s">
        <v>745</v>
      </c>
      <c r="B601" s="47" t="s">
        <v>1347</v>
      </c>
      <c r="C601" s="5">
        <f t="shared" si="69"/>
        <v>326</v>
      </c>
      <c r="D601" s="5">
        <f t="shared" si="70"/>
        <v>0</v>
      </c>
      <c r="E601" s="5">
        <f t="shared" si="68"/>
        <v>144</v>
      </c>
      <c r="F601" s="5">
        <v>79</v>
      </c>
      <c r="G601" s="5">
        <f t="shared" si="71"/>
        <v>5</v>
      </c>
      <c r="H601" s="1">
        <v>1</v>
      </c>
      <c r="I601" s="40">
        <v>38</v>
      </c>
      <c r="J601" s="36">
        <v>39</v>
      </c>
      <c r="K601" s="36">
        <v>35</v>
      </c>
      <c r="L601" s="36">
        <v>32</v>
      </c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8"/>
      <c r="AP601" s="8"/>
      <c r="AQ601" s="8"/>
      <c r="AR601" s="8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3">
      <c r="A602" s="47" t="s">
        <v>761</v>
      </c>
      <c r="B602" s="47" t="s">
        <v>1353</v>
      </c>
      <c r="C602" s="5">
        <f t="shared" si="69"/>
        <v>425</v>
      </c>
      <c r="D602" s="5">
        <f t="shared" si="70"/>
        <v>0</v>
      </c>
      <c r="E602" s="5">
        <f t="shared" si="68"/>
        <v>77</v>
      </c>
      <c r="F602" s="5">
        <v>66</v>
      </c>
      <c r="G602" s="5">
        <f t="shared" si="71"/>
        <v>2</v>
      </c>
      <c r="H602" s="1"/>
      <c r="I602" s="40"/>
      <c r="J602" s="36"/>
      <c r="K602" s="19">
        <v>46</v>
      </c>
      <c r="L602" s="36">
        <v>31</v>
      </c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8"/>
      <c r="AP602" s="8"/>
      <c r="AQ602" s="8"/>
      <c r="AR602" s="8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3">
      <c r="A603" s="47" t="s">
        <v>704</v>
      </c>
      <c r="B603" s="47" t="s">
        <v>1191</v>
      </c>
      <c r="C603" s="5">
        <f t="shared" si="69"/>
        <v>349</v>
      </c>
      <c r="D603" s="5">
        <f t="shared" si="70"/>
        <v>0</v>
      </c>
      <c r="E603" s="5">
        <f t="shared" si="68"/>
        <v>128</v>
      </c>
      <c r="F603" s="5">
        <v>82</v>
      </c>
      <c r="G603" s="5">
        <f t="shared" si="71"/>
        <v>8</v>
      </c>
      <c r="H603" s="1">
        <v>4</v>
      </c>
      <c r="I603" s="40">
        <v>33</v>
      </c>
      <c r="J603" s="36">
        <v>31</v>
      </c>
      <c r="K603" s="36">
        <v>33</v>
      </c>
      <c r="L603" s="36">
        <v>31</v>
      </c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8"/>
      <c r="AP603" s="8"/>
      <c r="AQ603" s="8"/>
      <c r="AR603" s="8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3">
      <c r="A604" s="47" t="s">
        <v>540</v>
      </c>
      <c r="B604" s="47" t="s">
        <v>1190</v>
      </c>
      <c r="C604" s="5">
        <f t="shared" si="69"/>
        <v>405</v>
      </c>
      <c r="D604" s="5">
        <f t="shared" si="70"/>
        <v>0</v>
      </c>
      <c r="E604" s="5">
        <f t="shared" si="68"/>
        <v>90</v>
      </c>
      <c r="F604" s="5">
        <v>44</v>
      </c>
      <c r="G604" s="5">
        <f t="shared" si="71"/>
        <v>21</v>
      </c>
      <c r="H604" s="1">
        <v>18</v>
      </c>
      <c r="I604" s="45">
        <v>30</v>
      </c>
      <c r="J604" s="36">
        <v>30</v>
      </c>
      <c r="K604" s="38"/>
      <c r="L604" s="37">
        <v>30</v>
      </c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8"/>
      <c r="AP604" s="8"/>
      <c r="AQ604" s="8"/>
      <c r="AR604" s="8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3">
      <c r="A605" s="47" t="s">
        <v>479</v>
      </c>
      <c r="B605" s="47" t="s">
        <v>1186</v>
      </c>
      <c r="C605" s="5">
        <f t="shared" si="69"/>
        <v>256</v>
      </c>
      <c r="D605" s="5">
        <f t="shared" si="70"/>
        <v>0</v>
      </c>
      <c r="E605" s="5">
        <f t="shared" si="68"/>
        <v>253</v>
      </c>
      <c r="F605" s="5">
        <v>17</v>
      </c>
      <c r="G605" s="5">
        <f t="shared" si="71"/>
        <v>27</v>
      </c>
      <c r="H605" s="1">
        <v>24</v>
      </c>
      <c r="I605" s="40">
        <v>90</v>
      </c>
      <c r="J605" s="36">
        <v>85</v>
      </c>
      <c r="K605" s="36">
        <v>78</v>
      </c>
      <c r="L605" s="38"/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8"/>
      <c r="AP605" s="8"/>
      <c r="AQ605" s="8"/>
      <c r="AR605" s="8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3">
      <c r="A606" s="47" t="s">
        <v>486</v>
      </c>
      <c r="B606" s="47" t="s">
        <v>1187</v>
      </c>
      <c r="C606" s="5">
        <f t="shared" si="69"/>
        <v>279</v>
      </c>
      <c r="D606" s="5">
        <f t="shared" si="70"/>
        <v>0</v>
      </c>
      <c r="E606" s="5">
        <f t="shared" si="68"/>
        <v>203</v>
      </c>
      <c r="F606" s="5">
        <v>25</v>
      </c>
      <c r="G606" s="5">
        <f t="shared" si="71"/>
        <v>26</v>
      </c>
      <c r="H606" s="1">
        <v>23</v>
      </c>
      <c r="I606" s="40">
        <v>70</v>
      </c>
      <c r="J606" s="36">
        <v>66</v>
      </c>
      <c r="K606" s="36">
        <v>67</v>
      </c>
      <c r="L606" s="38"/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8"/>
      <c r="AP606" s="8"/>
      <c r="AQ606" s="8"/>
      <c r="AR606" s="8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3">
      <c r="A607" s="47" t="s">
        <v>10</v>
      </c>
      <c r="B607" s="47" t="s">
        <v>1185</v>
      </c>
      <c r="C607" s="5">
        <f t="shared" si="69"/>
        <v>304</v>
      </c>
      <c r="D607" s="5">
        <f t="shared" si="70"/>
        <v>0</v>
      </c>
      <c r="E607" s="5">
        <f t="shared" si="68"/>
        <v>162</v>
      </c>
      <c r="F607" s="5">
        <v>17</v>
      </c>
      <c r="G607" s="5">
        <f t="shared" si="71"/>
        <v>72</v>
      </c>
      <c r="H607" s="1">
        <v>69</v>
      </c>
      <c r="I607" s="40">
        <v>54</v>
      </c>
      <c r="J607" s="36">
        <v>54</v>
      </c>
      <c r="K607" s="36">
        <v>54</v>
      </c>
      <c r="L607" s="38"/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8"/>
      <c r="AP607" s="8"/>
      <c r="AQ607" s="8"/>
      <c r="AR607" s="8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3">
      <c r="A608" s="47" t="s">
        <v>749</v>
      </c>
      <c r="B608" s="47" t="s">
        <v>1188</v>
      </c>
      <c r="C608" s="5">
        <f t="shared" si="69"/>
        <v>366</v>
      </c>
      <c r="D608" s="5">
        <f t="shared" si="70"/>
        <v>0</v>
      </c>
      <c r="E608" s="5">
        <f t="shared" si="68"/>
        <v>114</v>
      </c>
      <c r="F608" s="5">
        <v>71</v>
      </c>
      <c r="G608" s="5">
        <f t="shared" si="71"/>
        <v>3</v>
      </c>
      <c r="H608" s="1"/>
      <c r="I608" s="43">
        <v>42</v>
      </c>
      <c r="J608" s="36">
        <v>40</v>
      </c>
      <c r="K608" s="36">
        <v>32</v>
      </c>
      <c r="L608" s="38"/>
      <c r="M608" s="38"/>
      <c r="N608" s="38"/>
      <c r="O608" s="38"/>
      <c r="P608" s="38"/>
      <c r="Q608" s="38"/>
      <c r="R608" s="38"/>
      <c r="S608" s="42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8"/>
      <c r="AP608" s="8"/>
      <c r="AQ608" s="8"/>
      <c r="AR608" s="8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3">
      <c r="A609" s="47" t="s">
        <v>643</v>
      </c>
      <c r="B609" s="47" t="s">
        <v>1189</v>
      </c>
      <c r="C609" s="5">
        <f t="shared" si="69"/>
        <v>368</v>
      </c>
      <c r="D609" s="5">
        <f t="shared" si="70"/>
        <v>0</v>
      </c>
      <c r="E609" s="5">
        <f t="shared" si="68"/>
        <v>113</v>
      </c>
      <c r="F609" s="5">
        <v>3</v>
      </c>
      <c r="G609" s="5">
        <f t="shared" si="71"/>
        <v>13</v>
      </c>
      <c r="H609" s="1">
        <v>10</v>
      </c>
      <c r="I609" s="40">
        <v>38</v>
      </c>
      <c r="J609" s="36">
        <v>44</v>
      </c>
      <c r="K609" s="36">
        <v>31</v>
      </c>
      <c r="L609" s="38"/>
      <c r="M609" s="38"/>
      <c r="N609" s="38"/>
      <c r="O609" s="38"/>
      <c r="P609" s="38"/>
      <c r="Q609" s="38"/>
      <c r="R609" s="38"/>
      <c r="S609" s="42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8"/>
      <c r="AP609" s="8"/>
      <c r="AQ609" s="8"/>
      <c r="AR609" s="8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3">
      <c r="A610" s="47" t="s">
        <v>566</v>
      </c>
      <c r="B610" s="47" t="s">
        <v>1178</v>
      </c>
      <c r="C610" s="5">
        <f t="shared" si="69"/>
        <v>391</v>
      </c>
      <c r="D610" s="5">
        <f t="shared" si="70"/>
        <v>0</v>
      </c>
      <c r="E610" s="5">
        <f t="shared" si="68"/>
        <v>100</v>
      </c>
      <c r="F610" s="5">
        <v>10</v>
      </c>
      <c r="G610" s="5">
        <f t="shared" si="71"/>
        <v>19</v>
      </c>
      <c r="H610" s="1">
        <v>16</v>
      </c>
      <c r="I610" s="40">
        <v>37</v>
      </c>
      <c r="J610" s="36">
        <v>33</v>
      </c>
      <c r="K610" s="36">
        <v>30</v>
      </c>
      <c r="L610" s="38"/>
      <c r="M610" s="38"/>
      <c r="N610" s="38"/>
      <c r="O610" s="38"/>
      <c r="P610" s="38"/>
      <c r="Q610" s="38"/>
      <c r="R610" s="38"/>
      <c r="S610" s="42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8"/>
      <c r="AP610" s="8"/>
      <c r="AQ610" s="8"/>
      <c r="AR610" s="8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3">
      <c r="A611" s="47" t="s">
        <v>754</v>
      </c>
      <c r="B611" s="47" t="s">
        <v>1181</v>
      </c>
      <c r="C611" s="5">
        <f t="shared" si="69"/>
        <v>486</v>
      </c>
      <c r="D611" s="5">
        <f t="shared" si="70"/>
        <v>0</v>
      </c>
      <c r="E611" s="5">
        <f t="shared" si="68"/>
        <v>53</v>
      </c>
      <c r="F611" s="5">
        <v>49</v>
      </c>
      <c r="G611" s="5">
        <f t="shared" si="71"/>
        <v>1</v>
      </c>
      <c r="H611" s="1"/>
      <c r="I611" s="40"/>
      <c r="J611" s="19">
        <v>53</v>
      </c>
      <c r="K611" s="38"/>
      <c r="L611" s="38"/>
      <c r="M611" s="38"/>
      <c r="N611" s="38"/>
      <c r="O611" s="38"/>
      <c r="P611" s="38"/>
      <c r="Q611" s="38"/>
      <c r="R611" s="38"/>
      <c r="S611" s="42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8"/>
      <c r="AP611" s="8"/>
      <c r="AQ611" s="8"/>
      <c r="AR611" s="8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3">
      <c r="A612" s="47" t="s">
        <v>755</v>
      </c>
      <c r="B612" s="47" t="s">
        <v>1325</v>
      </c>
      <c r="C612" s="5">
        <f t="shared" si="69"/>
        <v>491</v>
      </c>
      <c r="D612" s="5">
        <f t="shared" si="70"/>
        <v>0</v>
      </c>
      <c r="E612" s="5">
        <f t="shared" si="68"/>
        <v>52</v>
      </c>
      <c r="F612" s="5">
        <v>56</v>
      </c>
      <c r="G612" s="5">
        <f t="shared" si="71"/>
        <v>1</v>
      </c>
      <c r="H612" s="1"/>
      <c r="I612" s="40"/>
      <c r="J612" s="19">
        <v>52</v>
      </c>
      <c r="K612" s="38"/>
      <c r="L612" s="38"/>
      <c r="M612" s="38"/>
      <c r="N612" s="38"/>
      <c r="O612" s="38"/>
      <c r="P612" s="38"/>
      <c r="Q612" s="38"/>
      <c r="R612" s="38"/>
      <c r="S612" s="42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8"/>
      <c r="AP612" s="8"/>
      <c r="AQ612" s="8"/>
      <c r="AR612" s="8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3">
      <c r="A613" s="47" t="s">
        <v>748</v>
      </c>
      <c r="B613" s="47" t="s">
        <v>1184</v>
      </c>
      <c r="C613" s="5">
        <f t="shared" si="69"/>
        <v>408</v>
      </c>
      <c r="D613" s="5">
        <f t="shared" si="70"/>
        <v>0</v>
      </c>
      <c r="E613" s="5">
        <f t="shared" si="68"/>
        <v>89</v>
      </c>
      <c r="F613" s="5">
        <v>63</v>
      </c>
      <c r="G613" s="5">
        <f t="shared" si="71"/>
        <v>2</v>
      </c>
      <c r="H613" s="1"/>
      <c r="I613" s="43">
        <v>43</v>
      </c>
      <c r="J613" s="36">
        <v>46</v>
      </c>
      <c r="K613" s="38"/>
      <c r="L613" s="38"/>
      <c r="M613" s="38"/>
      <c r="N613" s="38"/>
      <c r="O613" s="38"/>
      <c r="P613" s="38"/>
      <c r="Q613" s="38"/>
      <c r="R613" s="38"/>
      <c r="S613" s="42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8"/>
      <c r="AP613" s="8"/>
      <c r="AQ613" s="8"/>
      <c r="AR613" s="8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3">
      <c r="A614" s="47" t="s">
        <v>756</v>
      </c>
      <c r="B614" s="47" t="s">
        <v>1325</v>
      </c>
      <c r="C614" s="5">
        <f t="shared" si="69"/>
        <v>615</v>
      </c>
      <c r="D614" s="5">
        <f t="shared" si="70"/>
        <v>0</v>
      </c>
      <c r="E614" s="5">
        <f t="shared" si="68"/>
        <v>31</v>
      </c>
      <c r="F614" s="5">
        <v>91</v>
      </c>
      <c r="G614" s="5">
        <f t="shared" si="71"/>
        <v>1</v>
      </c>
      <c r="H614" s="1"/>
      <c r="I614" s="40"/>
      <c r="J614" s="19">
        <v>31</v>
      </c>
      <c r="K614" s="38"/>
      <c r="L614" s="38"/>
      <c r="M614" s="38"/>
      <c r="N614" s="38"/>
      <c r="O614" s="38"/>
      <c r="P614" s="38"/>
      <c r="Q614" s="38"/>
      <c r="R614" s="38"/>
      <c r="S614" s="42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8"/>
      <c r="AP614" s="8"/>
      <c r="AQ614" s="8"/>
      <c r="AR614" s="8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3">
      <c r="A615" s="47" t="s">
        <v>679</v>
      </c>
      <c r="B615" s="47" t="s">
        <v>1182</v>
      </c>
      <c r="C615" s="5">
        <f t="shared" si="69"/>
        <v>440</v>
      </c>
      <c r="D615" s="5">
        <f t="shared" si="70"/>
        <v>0</v>
      </c>
      <c r="E615" s="5">
        <f t="shared" si="68"/>
        <v>67</v>
      </c>
      <c r="F615" s="5">
        <v>79</v>
      </c>
      <c r="G615" s="5">
        <f t="shared" si="71"/>
        <v>5</v>
      </c>
      <c r="H615" s="1">
        <v>3</v>
      </c>
      <c r="I615" s="45">
        <v>38</v>
      </c>
      <c r="J615" s="36">
        <v>29</v>
      </c>
      <c r="K615" s="38"/>
      <c r="L615" s="38"/>
      <c r="M615" s="38"/>
      <c r="N615" s="38"/>
      <c r="O615" s="38"/>
      <c r="P615" s="38"/>
      <c r="Q615" s="38"/>
      <c r="R615" s="38"/>
      <c r="S615" s="42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8"/>
      <c r="AP615" s="8"/>
      <c r="AQ615" s="8"/>
      <c r="AR615" s="8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3">
      <c r="A616" s="47" t="s">
        <v>361</v>
      </c>
      <c r="B616" s="47" t="s">
        <v>1179</v>
      </c>
      <c r="C616" s="5">
        <f t="shared" si="69"/>
        <v>447</v>
      </c>
      <c r="D616" s="5">
        <f t="shared" si="70"/>
        <v>0</v>
      </c>
      <c r="E616" s="5">
        <f t="shared" si="68"/>
        <v>65</v>
      </c>
      <c r="F616" s="5">
        <v>22</v>
      </c>
      <c r="G616" s="5">
        <f t="shared" si="71"/>
        <v>27</v>
      </c>
      <c r="H616" s="1">
        <v>26</v>
      </c>
      <c r="I616" s="40">
        <v>65</v>
      </c>
      <c r="J616" s="38"/>
      <c r="K616" s="38"/>
      <c r="L616" s="38"/>
      <c r="M616" s="38"/>
      <c r="N616" s="38"/>
      <c r="O616" s="38"/>
      <c r="P616" s="38"/>
      <c r="Q616" s="38"/>
      <c r="R616" s="38"/>
      <c r="S616" s="42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8"/>
      <c r="AP616" s="8"/>
      <c r="AQ616" s="8"/>
      <c r="AR616" s="8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3">
      <c r="A617" s="47" t="s">
        <v>747</v>
      </c>
      <c r="B617" s="47" t="s">
        <v>1183</v>
      </c>
      <c r="C617" s="5">
        <f t="shared" si="69"/>
        <v>538</v>
      </c>
      <c r="D617" s="5">
        <f t="shared" si="70"/>
        <v>0</v>
      </c>
      <c r="E617" s="5">
        <f t="shared" si="68"/>
        <v>44</v>
      </c>
      <c r="F617" s="5">
        <v>66</v>
      </c>
      <c r="G617" s="5">
        <f t="shared" si="71"/>
        <v>1</v>
      </c>
      <c r="H617" s="1"/>
      <c r="I617" s="43">
        <v>44</v>
      </c>
      <c r="J617" s="38"/>
      <c r="K617" s="38"/>
      <c r="L617" s="38"/>
      <c r="M617" s="38"/>
      <c r="N617" s="38"/>
      <c r="O617" s="38"/>
      <c r="P617" s="38"/>
      <c r="Q617" s="38"/>
      <c r="R617" s="38"/>
      <c r="S617" s="42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8"/>
      <c r="AP617" s="8"/>
      <c r="AQ617" s="8"/>
      <c r="AR617" s="8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3">
      <c r="A618" s="47" t="s">
        <v>750</v>
      </c>
      <c r="B618" s="47" t="s">
        <v>1324</v>
      </c>
      <c r="C618" s="5">
        <f t="shared" si="69"/>
        <v>553</v>
      </c>
      <c r="D618" s="5">
        <f t="shared" si="70"/>
        <v>0</v>
      </c>
      <c r="E618" s="5">
        <f t="shared" si="68"/>
        <v>41</v>
      </c>
      <c r="F618" s="5">
        <v>72</v>
      </c>
      <c r="G618" s="5">
        <f t="shared" si="71"/>
        <v>1</v>
      </c>
      <c r="H618" s="1"/>
      <c r="I618" s="43">
        <v>41</v>
      </c>
      <c r="J618" s="38"/>
      <c r="K618" s="38"/>
      <c r="L618" s="38"/>
      <c r="M618" s="38"/>
      <c r="N618" s="38"/>
      <c r="O618" s="38"/>
      <c r="P618" s="38"/>
      <c r="Q618" s="38"/>
      <c r="R618" s="38"/>
      <c r="S618" s="42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8"/>
      <c r="AP618" s="8"/>
      <c r="AQ618" s="8"/>
      <c r="AR618" s="8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3">
      <c r="A619" s="47" t="s">
        <v>538</v>
      </c>
      <c r="B619" s="47" t="s">
        <v>1179</v>
      </c>
      <c r="C619" s="5">
        <f t="shared" si="69"/>
        <v>571</v>
      </c>
      <c r="D619" s="5">
        <f t="shared" si="70"/>
        <v>0</v>
      </c>
      <c r="E619" s="5">
        <f t="shared" si="68"/>
        <v>39</v>
      </c>
      <c r="F619" s="5">
        <v>33</v>
      </c>
      <c r="G619" s="5">
        <f t="shared" si="71"/>
        <v>20</v>
      </c>
      <c r="H619" s="1">
        <v>19</v>
      </c>
      <c r="I619" s="40">
        <v>39</v>
      </c>
      <c r="J619" s="38"/>
      <c r="K619" s="38"/>
      <c r="L619" s="38"/>
      <c r="M619" s="38"/>
      <c r="N619" s="38"/>
      <c r="O619" s="38"/>
      <c r="P619" s="38"/>
      <c r="Q619" s="38"/>
      <c r="R619" s="38"/>
      <c r="S619" s="42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8"/>
      <c r="AP619" s="8"/>
      <c r="AQ619" s="8"/>
      <c r="AR619" s="8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3">
      <c r="A620" s="47" t="s">
        <v>710</v>
      </c>
      <c r="B620" s="47" t="s">
        <v>1178</v>
      </c>
      <c r="C620" s="5">
        <f t="shared" si="69"/>
        <v>613</v>
      </c>
      <c r="D620" s="5">
        <f t="shared" si="70"/>
        <v>0</v>
      </c>
      <c r="E620" s="5">
        <f t="shared" si="68"/>
        <v>32</v>
      </c>
      <c r="F620" s="5">
        <v>43</v>
      </c>
      <c r="G620" s="5">
        <f t="shared" si="71"/>
        <v>4</v>
      </c>
      <c r="H620" s="1">
        <v>3</v>
      </c>
      <c r="I620" s="40">
        <v>32</v>
      </c>
      <c r="J620" s="38"/>
      <c r="K620" s="38"/>
      <c r="L620" s="38"/>
      <c r="M620" s="38"/>
      <c r="N620" s="38"/>
      <c r="O620" s="38"/>
      <c r="P620" s="38"/>
      <c r="Q620" s="38"/>
      <c r="R620" s="38"/>
      <c r="S620" s="42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8"/>
      <c r="AP620" s="8"/>
      <c r="AQ620" s="8"/>
      <c r="AR620" s="8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3">
      <c r="A621" s="47" t="s">
        <v>693</v>
      </c>
      <c r="B621" s="47" t="s">
        <v>1180</v>
      </c>
      <c r="C621" s="5">
        <f t="shared" si="69"/>
        <v>613</v>
      </c>
      <c r="D621" s="5">
        <f t="shared" si="70"/>
        <v>0</v>
      </c>
      <c r="E621" s="5">
        <f t="shared" si="68"/>
        <v>32</v>
      </c>
      <c r="F621" s="5">
        <v>91</v>
      </c>
      <c r="G621" s="5">
        <f t="shared" si="71"/>
        <v>4</v>
      </c>
      <c r="H621" s="1">
        <v>3</v>
      </c>
      <c r="I621" s="45">
        <v>32</v>
      </c>
      <c r="J621" s="38"/>
      <c r="K621" s="38"/>
      <c r="L621" s="38"/>
      <c r="M621" s="38"/>
      <c r="N621" s="38"/>
      <c r="O621" s="38"/>
      <c r="P621" s="38"/>
      <c r="Q621" s="38"/>
      <c r="R621" s="38"/>
      <c r="S621" s="42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8"/>
      <c r="AP621" s="8"/>
      <c r="AQ621" s="8"/>
      <c r="AR621" s="8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3">
      <c r="A622" s="47" t="s">
        <v>708</v>
      </c>
      <c r="B622" s="47" t="s">
        <v>1178</v>
      </c>
      <c r="C622" s="5">
        <f t="shared" si="69"/>
        <v>620</v>
      </c>
      <c r="D622" s="5">
        <f t="shared" si="70"/>
        <v>0</v>
      </c>
      <c r="E622" s="5">
        <f t="shared" si="68"/>
        <v>30</v>
      </c>
      <c r="F622" s="5">
        <v>37</v>
      </c>
      <c r="G622" s="5">
        <f t="shared" si="71"/>
        <v>4</v>
      </c>
      <c r="H622" s="1">
        <v>3</v>
      </c>
      <c r="I622" s="40">
        <v>30</v>
      </c>
      <c r="J622" s="38"/>
      <c r="K622" s="38"/>
      <c r="L622" s="38"/>
      <c r="M622" s="38"/>
      <c r="N622" s="38"/>
      <c r="O622" s="38"/>
      <c r="P622" s="38"/>
      <c r="Q622" s="38"/>
      <c r="R622" s="38"/>
      <c r="S622" s="42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8"/>
      <c r="AP622" s="8"/>
      <c r="AQ622" s="8"/>
      <c r="AR622" s="8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3">
      <c r="A623" s="47"/>
      <c r="B623" s="47"/>
      <c r="C623" s="5">
        <f t="shared" si="69"/>
        <v>622</v>
      </c>
      <c r="D623" s="5">
        <f t="shared" si="70"/>
        <v>0</v>
      </c>
      <c r="E623" s="5">
        <f t="shared" si="68"/>
        <v>0</v>
      </c>
      <c r="F623" s="5"/>
      <c r="G623" s="5">
        <f t="shared" si="71"/>
        <v>0</v>
      </c>
      <c r="H623" s="1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3">
      <c r="A624" s="47"/>
      <c r="B624" s="47"/>
      <c r="C624" s="5">
        <f t="shared" si="69"/>
        <v>622</v>
      </c>
      <c r="D624" s="5">
        <f t="shared" si="70"/>
        <v>0</v>
      </c>
      <c r="E624" s="5">
        <f t="shared" ref="E624:E687" si="72">SUM(I624:BJ624)</f>
        <v>0</v>
      </c>
      <c r="F624" s="5"/>
      <c r="G624" s="5">
        <f t="shared" si="71"/>
        <v>0</v>
      </c>
      <c r="H624" s="1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3">
      <c r="A625" s="47"/>
      <c r="B625" s="47"/>
      <c r="C625" s="5">
        <f t="shared" si="69"/>
        <v>622</v>
      </c>
      <c r="D625" s="5">
        <f t="shared" si="70"/>
        <v>0</v>
      </c>
      <c r="E625" s="5">
        <f t="shared" si="72"/>
        <v>0</v>
      </c>
      <c r="F625" s="5"/>
      <c r="G625" s="5">
        <f t="shared" si="71"/>
        <v>0</v>
      </c>
      <c r="H625" s="1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3">
      <c r="A626" s="47"/>
      <c r="B626" s="47"/>
      <c r="C626" s="5">
        <f t="shared" si="69"/>
        <v>622</v>
      </c>
      <c r="D626" s="5">
        <f t="shared" si="70"/>
        <v>0</v>
      </c>
      <c r="E626" s="5">
        <f t="shared" si="72"/>
        <v>0</v>
      </c>
      <c r="F626" s="5"/>
      <c r="G626" s="5">
        <f t="shared" si="71"/>
        <v>0</v>
      </c>
      <c r="H626" s="1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3">
      <c r="A627" s="47"/>
      <c r="B627" s="47"/>
      <c r="C627" s="5">
        <f t="shared" si="69"/>
        <v>622</v>
      </c>
      <c r="D627" s="5">
        <f t="shared" si="70"/>
        <v>0</v>
      </c>
      <c r="E627" s="5">
        <f t="shared" si="72"/>
        <v>0</v>
      </c>
      <c r="F627" s="5"/>
      <c r="G627" s="5">
        <f t="shared" si="71"/>
        <v>0</v>
      </c>
      <c r="H627" s="1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3">
      <c r="A628" s="47"/>
      <c r="B628" s="47"/>
      <c r="C628" s="5">
        <f t="shared" si="69"/>
        <v>622</v>
      </c>
      <c r="D628" s="5">
        <f t="shared" si="70"/>
        <v>0</v>
      </c>
      <c r="E628" s="5">
        <f t="shared" si="72"/>
        <v>0</v>
      </c>
      <c r="F628" s="5"/>
      <c r="G628" s="5">
        <f t="shared" si="71"/>
        <v>0</v>
      </c>
      <c r="H628" s="1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3">
      <c r="A629" s="47"/>
      <c r="B629" s="47"/>
      <c r="C629" s="5">
        <f t="shared" si="69"/>
        <v>622</v>
      </c>
      <c r="D629" s="5">
        <f t="shared" si="70"/>
        <v>0</v>
      </c>
      <c r="E629" s="5">
        <f t="shared" si="72"/>
        <v>0</v>
      </c>
      <c r="F629" s="5"/>
      <c r="G629" s="5">
        <f t="shared" si="71"/>
        <v>0</v>
      </c>
      <c r="H629" s="1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3">
      <c r="A630" s="47"/>
      <c r="B630" s="47"/>
      <c r="C630" s="5">
        <f t="shared" si="69"/>
        <v>622</v>
      </c>
      <c r="D630" s="5">
        <f t="shared" si="70"/>
        <v>0</v>
      </c>
      <c r="E630" s="5">
        <f t="shared" si="72"/>
        <v>0</v>
      </c>
      <c r="F630" s="5"/>
      <c r="G630" s="5">
        <f t="shared" si="71"/>
        <v>0</v>
      </c>
      <c r="H630" s="1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3">
      <c r="A631" s="47"/>
      <c r="B631" s="47"/>
      <c r="C631" s="5">
        <f t="shared" si="69"/>
        <v>622</v>
      </c>
      <c r="D631" s="5">
        <f t="shared" si="70"/>
        <v>0</v>
      </c>
      <c r="E631" s="5">
        <f t="shared" si="72"/>
        <v>0</v>
      </c>
      <c r="F631" s="5"/>
      <c r="G631" s="5">
        <f t="shared" si="71"/>
        <v>0</v>
      </c>
      <c r="H631" s="1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3">
      <c r="A632" s="47"/>
      <c r="B632" s="47"/>
      <c r="C632" s="5">
        <f t="shared" si="69"/>
        <v>622</v>
      </c>
      <c r="D632" s="5">
        <f t="shared" si="70"/>
        <v>0</v>
      </c>
      <c r="E632" s="5">
        <f t="shared" si="72"/>
        <v>0</v>
      </c>
      <c r="F632" s="5"/>
      <c r="G632" s="5">
        <f t="shared" si="71"/>
        <v>0</v>
      </c>
      <c r="H632" s="1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3">
      <c r="A633" s="47"/>
      <c r="B633" s="47"/>
      <c r="C633" s="5">
        <f t="shared" si="69"/>
        <v>622</v>
      </c>
      <c r="D633" s="5">
        <f t="shared" si="70"/>
        <v>0</v>
      </c>
      <c r="E633" s="5">
        <f t="shared" si="72"/>
        <v>0</v>
      </c>
      <c r="F633" s="5"/>
      <c r="G633" s="5">
        <f t="shared" si="71"/>
        <v>0</v>
      </c>
      <c r="H633" s="1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3">
      <c r="A634" s="47"/>
      <c r="B634" s="47"/>
      <c r="C634" s="5">
        <f t="shared" si="69"/>
        <v>622</v>
      </c>
      <c r="D634" s="5">
        <f t="shared" si="70"/>
        <v>0</v>
      </c>
      <c r="E634" s="5">
        <f t="shared" si="72"/>
        <v>0</v>
      </c>
      <c r="F634" s="5"/>
      <c r="G634" s="5">
        <f t="shared" si="71"/>
        <v>0</v>
      </c>
      <c r="H634" s="1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3">
      <c r="A635" s="47"/>
      <c r="B635" s="47"/>
      <c r="C635" s="5">
        <f t="shared" si="69"/>
        <v>622</v>
      </c>
      <c r="D635" s="5">
        <f t="shared" si="70"/>
        <v>0</v>
      </c>
      <c r="E635" s="5">
        <f t="shared" si="72"/>
        <v>0</v>
      </c>
      <c r="F635" s="5"/>
      <c r="G635" s="5">
        <f t="shared" si="71"/>
        <v>0</v>
      </c>
      <c r="H635" s="1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3">
      <c r="A636" s="47"/>
      <c r="B636" s="47"/>
      <c r="C636" s="5">
        <f t="shared" si="69"/>
        <v>622</v>
      </c>
      <c r="D636" s="5">
        <f t="shared" si="70"/>
        <v>0</v>
      </c>
      <c r="E636" s="5">
        <f t="shared" si="72"/>
        <v>0</v>
      </c>
      <c r="F636" s="5"/>
      <c r="G636" s="5">
        <f t="shared" si="71"/>
        <v>0</v>
      </c>
      <c r="H636" s="1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3">
      <c r="A637" s="47"/>
      <c r="B637" s="47"/>
      <c r="C637" s="5">
        <f t="shared" si="69"/>
        <v>622</v>
      </c>
      <c r="D637" s="5">
        <f t="shared" si="70"/>
        <v>0</v>
      </c>
      <c r="E637" s="5">
        <f t="shared" si="72"/>
        <v>0</v>
      </c>
      <c r="F637" s="5"/>
      <c r="G637" s="5">
        <f t="shared" si="71"/>
        <v>0</v>
      </c>
      <c r="H637" s="1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3">
      <c r="A638" s="47"/>
      <c r="B638" s="47"/>
      <c r="C638" s="5">
        <f t="shared" si="69"/>
        <v>622</v>
      </c>
      <c r="D638" s="5">
        <f t="shared" si="70"/>
        <v>0</v>
      </c>
      <c r="E638" s="5">
        <f t="shared" si="72"/>
        <v>0</v>
      </c>
      <c r="F638" s="5"/>
      <c r="G638" s="5">
        <f t="shared" si="71"/>
        <v>0</v>
      </c>
      <c r="H638" s="1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3">
      <c r="A639" s="47"/>
      <c r="B639" s="47"/>
      <c r="C639" s="5">
        <f t="shared" si="69"/>
        <v>622</v>
      </c>
      <c r="D639" s="5">
        <f t="shared" si="70"/>
        <v>0</v>
      </c>
      <c r="E639" s="5">
        <f t="shared" si="72"/>
        <v>0</v>
      </c>
      <c r="F639" s="5"/>
      <c r="G639" s="5">
        <f t="shared" si="71"/>
        <v>0</v>
      </c>
      <c r="H639" s="1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3">
      <c r="A640" s="47"/>
      <c r="B640" s="47"/>
      <c r="C640" s="5">
        <f t="shared" si="69"/>
        <v>622</v>
      </c>
      <c r="D640" s="5">
        <f t="shared" si="70"/>
        <v>0</v>
      </c>
      <c r="E640" s="5">
        <f t="shared" si="72"/>
        <v>0</v>
      </c>
      <c r="F640" s="5"/>
      <c r="G640" s="5">
        <f t="shared" si="71"/>
        <v>0</v>
      </c>
      <c r="H640" s="1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3">
      <c r="A641" s="47"/>
      <c r="B641" s="47"/>
      <c r="C641" s="5">
        <f t="shared" si="69"/>
        <v>622</v>
      </c>
      <c r="D641" s="5">
        <f t="shared" si="70"/>
        <v>0</v>
      </c>
      <c r="E641" s="5">
        <f t="shared" si="72"/>
        <v>0</v>
      </c>
      <c r="F641" s="5"/>
      <c r="G641" s="5">
        <f t="shared" si="71"/>
        <v>0</v>
      </c>
      <c r="H641" s="1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3">
      <c r="A642" s="47"/>
      <c r="B642" s="47"/>
      <c r="C642" s="5">
        <f t="shared" ref="C642:C705" si="73">RANK(E642,$E$2:$E$1364,0)</f>
        <v>622</v>
      </c>
      <c r="D642" s="5">
        <f t="shared" si="70"/>
        <v>0</v>
      </c>
      <c r="E642" s="5">
        <f t="shared" si="72"/>
        <v>0</v>
      </c>
      <c r="F642" s="5"/>
      <c r="G642" s="5">
        <f t="shared" si="71"/>
        <v>0</v>
      </c>
      <c r="H642" s="1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3">
      <c r="A643" s="47"/>
      <c r="B643" s="47"/>
      <c r="C643" s="5">
        <f t="shared" si="73"/>
        <v>622</v>
      </c>
      <c r="D643" s="5">
        <f t="shared" si="70"/>
        <v>0</v>
      </c>
      <c r="E643" s="5">
        <f t="shared" si="72"/>
        <v>0</v>
      </c>
      <c r="F643" s="5"/>
      <c r="G643" s="5">
        <f t="shared" si="71"/>
        <v>0</v>
      </c>
      <c r="H643" s="1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3">
      <c r="A644" s="47"/>
      <c r="B644" s="47"/>
      <c r="C644" s="5">
        <f t="shared" si="73"/>
        <v>622</v>
      </c>
      <c r="D644" s="5">
        <f t="shared" si="70"/>
        <v>0</v>
      </c>
      <c r="E644" s="5">
        <f t="shared" si="72"/>
        <v>0</v>
      </c>
      <c r="F644" s="5"/>
      <c r="G644" s="5">
        <f t="shared" si="71"/>
        <v>0</v>
      </c>
      <c r="H644" s="1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3">
      <c r="A645" s="47"/>
      <c r="B645" s="47"/>
      <c r="C645" s="5">
        <f t="shared" si="73"/>
        <v>622</v>
      </c>
      <c r="D645" s="5">
        <f t="shared" si="70"/>
        <v>0</v>
      </c>
      <c r="E645" s="5">
        <f t="shared" si="72"/>
        <v>0</v>
      </c>
      <c r="F645" s="5"/>
      <c r="G645" s="5">
        <f t="shared" si="71"/>
        <v>0</v>
      </c>
      <c r="H645" s="1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3">
      <c r="A646" s="47"/>
      <c r="B646" s="47"/>
      <c r="C646" s="5">
        <f t="shared" si="73"/>
        <v>622</v>
      </c>
      <c r="D646" s="5">
        <f t="shared" si="70"/>
        <v>0</v>
      </c>
      <c r="E646" s="5">
        <f t="shared" si="72"/>
        <v>0</v>
      </c>
      <c r="F646" s="5"/>
      <c r="G646" s="5">
        <f t="shared" si="71"/>
        <v>0</v>
      </c>
      <c r="H646" s="1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3">
      <c r="A647" s="47"/>
      <c r="B647" s="47"/>
      <c r="C647" s="5">
        <f t="shared" si="73"/>
        <v>622</v>
      </c>
      <c r="D647" s="5">
        <f t="shared" si="70"/>
        <v>0</v>
      </c>
      <c r="E647" s="5">
        <f t="shared" si="72"/>
        <v>0</v>
      </c>
      <c r="F647" s="5"/>
      <c r="G647" s="5">
        <f t="shared" si="71"/>
        <v>0</v>
      </c>
      <c r="H647" s="1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3">
      <c r="A648" s="47"/>
      <c r="B648" s="47"/>
      <c r="C648" s="5">
        <f t="shared" si="73"/>
        <v>622</v>
      </c>
      <c r="D648" s="5">
        <f t="shared" si="70"/>
        <v>0</v>
      </c>
      <c r="E648" s="5">
        <f t="shared" si="72"/>
        <v>0</v>
      </c>
      <c r="F648" s="5"/>
      <c r="G648" s="5">
        <f t="shared" si="71"/>
        <v>0</v>
      </c>
      <c r="H648" s="1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3">
      <c r="A649" s="47"/>
      <c r="B649" s="47"/>
      <c r="C649" s="5">
        <f t="shared" si="73"/>
        <v>622</v>
      </c>
      <c r="D649" s="5">
        <f t="shared" si="70"/>
        <v>0</v>
      </c>
      <c r="E649" s="5">
        <f t="shared" si="72"/>
        <v>0</v>
      </c>
      <c r="F649" s="5"/>
      <c r="G649" s="5">
        <f t="shared" si="71"/>
        <v>0</v>
      </c>
      <c r="H649" s="1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3">
      <c r="A650" s="47"/>
      <c r="B650" s="47"/>
      <c r="C650" s="5">
        <f t="shared" si="73"/>
        <v>622</v>
      </c>
      <c r="D650" s="5">
        <f t="shared" si="70"/>
        <v>0</v>
      </c>
      <c r="E650" s="5">
        <f t="shared" si="72"/>
        <v>0</v>
      </c>
      <c r="F650" s="5"/>
      <c r="G650" s="5">
        <f t="shared" si="71"/>
        <v>0</v>
      </c>
      <c r="H650" s="1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3">
      <c r="A651" s="47"/>
      <c r="B651" s="47"/>
      <c r="C651" s="5">
        <f t="shared" si="73"/>
        <v>622</v>
      </c>
      <c r="D651" s="5">
        <f t="shared" si="70"/>
        <v>0</v>
      </c>
      <c r="E651" s="5">
        <f t="shared" si="72"/>
        <v>0</v>
      </c>
      <c r="F651" s="5"/>
      <c r="G651" s="5">
        <f t="shared" si="71"/>
        <v>0</v>
      </c>
      <c r="H651" s="1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3">
      <c r="A652" s="47"/>
      <c r="B652" s="47"/>
      <c r="C652" s="5">
        <f t="shared" si="73"/>
        <v>622</v>
      </c>
      <c r="D652" s="5">
        <f t="shared" si="70"/>
        <v>0</v>
      </c>
      <c r="E652" s="5">
        <f t="shared" si="72"/>
        <v>0</v>
      </c>
      <c r="F652" s="5"/>
      <c r="G652" s="5">
        <f t="shared" si="71"/>
        <v>0</v>
      </c>
      <c r="H652" s="1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3">
      <c r="A653" s="47"/>
      <c r="B653" s="47"/>
      <c r="C653" s="5">
        <f t="shared" si="73"/>
        <v>622</v>
      </c>
      <c r="D653" s="5">
        <f t="shared" si="70"/>
        <v>0</v>
      </c>
      <c r="E653" s="5">
        <f t="shared" si="72"/>
        <v>0</v>
      </c>
      <c r="F653" s="5"/>
      <c r="G653" s="5">
        <f t="shared" si="71"/>
        <v>0</v>
      </c>
      <c r="H653" s="1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3">
      <c r="A654" s="47"/>
      <c r="B654" s="47"/>
      <c r="C654" s="5">
        <f t="shared" si="73"/>
        <v>622</v>
      </c>
      <c r="D654" s="5">
        <f t="shared" si="70"/>
        <v>0</v>
      </c>
      <c r="E654" s="5">
        <f t="shared" si="72"/>
        <v>0</v>
      </c>
      <c r="F654" s="5"/>
      <c r="G654" s="5">
        <f t="shared" si="71"/>
        <v>0</v>
      </c>
      <c r="H654" s="1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3">
      <c r="A655" s="47"/>
      <c r="B655" s="47"/>
      <c r="C655" s="5">
        <f t="shared" si="73"/>
        <v>622</v>
      </c>
      <c r="D655" s="5">
        <f t="shared" ref="D655:D718" si="74">AR655</f>
        <v>0</v>
      </c>
      <c r="E655" s="5">
        <f t="shared" si="72"/>
        <v>0</v>
      </c>
      <c r="F655" s="5"/>
      <c r="G655" s="5">
        <f t="shared" si="71"/>
        <v>0</v>
      </c>
      <c r="H655" s="1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3">
      <c r="A656" s="47"/>
      <c r="B656" s="47"/>
      <c r="C656" s="5">
        <f t="shared" si="73"/>
        <v>622</v>
      </c>
      <c r="D656" s="5">
        <f t="shared" si="74"/>
        <v>0</v>
      </c>
      <c r="E656" s="5">
        <f t="shared" si="72"/>
        <v>0</v>
      </c>
      <c r="F656" s="5"/>
      <c r="G656" s="5">
        <f t="shared" si="71"/>
        <v>0</v>
      </c>
      <c r="H656" s="1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3">
      <c r="A657" s="47"/>
      <c r="B657" s="47"/>
      <c r="C657" s="5">
        <f t="shared" si="73"/>
        <v>622</v>
      </c>
      <c r="D657" s="5">
        <f t="shared" si="74"/>
        <v>0</v>
      </c>
      <c r="E657" s="5">
        <f t="shared" si="72"/>
        <v>0</v>
      </c>
      <c r="F657" s="5"/>
      <c r="G657" s="5">
        <f t="shared" ref="G657:G720" si="75">H657+COUNT(I657:BJ657)</f>
        <v>0</v>
      </c>
      <c r="H657" s="1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3">
      <c r="A658" s="47"/>
      <c r="B658" s="47"/>
      <c r="C658" s="5">
        <f t="shared" si="73"/>
        <v>622</v>
      </c>
      <c r="D658" s="5">
        <f t="shared" si="74"/>
        <v>0</v>
      </c>
      <c r="E658" s="5">
        <f t="shared" si="72"/>
        <v>0</v>
      </c>
      <c r="F658" s="5"/>
      <c r="G658" s="5">
        <f t="shared" si="75"/>
        <v>0</v>
      </c>
      <c r="H658" s="1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3">
      <c r="A659" s="47"/>
      <c r="B659" s="47"/>
      <c r="C659" s="5">
        <f t="shared" si="73"/>
        <v>622</v>
      </c>
      <c r="D659" s="5">
        <f t="shared" si="74"/>
        <v>0</v>
      </c>
      <c r="E659" s="5">
        <f t="shared" si="72"/>
        <v>0</v>
      </c>
      <c r="F659" s="5"/>
      <c r="G659" s="5">
        <f t="shared" si="75"/>
        <v>0</v>
      </c>
      <c r="H659" s="1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3">
      <c r="A660" s="47"/>
      <c r="B660" s="47"/>
      <c r="C660" s="5">
        <f t="shared" si="73"/>
        <v>622</v>
      </c>
      <c r="D660" s="5">
        <f t="shared" si="74"/>
        <v>0</v>
      </c>
      <c r="E660" s="5">
        <f t="shared" si="72"/>
        <v>0</v>
      </c>
      <c r="F660" s="5"/>
      <c r="G660" s="5">
        <f t="shared" si="75"/>
        <v>0</v>
      </c>
      <c r="H660" s="1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3">
      <c r="A661" s="47"/>
      <c r="B661" s="47"/>
      <c r="C661" s="5">
        <f t="shared" si="73"/>
        <v>622</v>
      </c>
      <c r="D661" s="5">
        <f t="shared" si="74"/>
        <v>0</v>
      </c>
      <c r="E661" s="5">
        <f t="shared" si="72"/>
        <v>0</v>
      </c>
      <c r="F661" s="5"/>
      <c r="G661" s="5">
        <f t="shared" si="75"/>
        <v>0</v>
      </c>
      <c r="H661" s="1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3">
      <c r="A662" s="47"/>
      <c r="B662" s="47"/>
      <c r="C662" s="5">
        <f t="shared" si="73"/>
        <v>622</v>
      </c>
      <c r="D662" s="5">
        <f t="shared" si="74"/>
        <v>0</v>
      </c>
      <c r="E662" s="5">
        <f t="shared" si="72"/>
        <v>0</v>
      </c>
      <c r="F662" s="5"/>
      <c r="G662" s="5">
        <f t="shared" si="75"/>
        <v>0</v>
      </c>
      <c r="H662" s="1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3">
      <c r="A663" s="47"/>
      <c r="B663" s="47"/>
      <c r="C663" s="5">
        <f t="shared" si="73"/>
        <v>622</v>
      </c>
      <c r="D663" s="5">
        <f t="shared" si="74"/>
        <v>0</v>
      </c>
      <c r="E663" s="5">
        <f t="shared" si="72"/>
        <v>0</v>
      </c>
      <c r="F663" s="5"/>
      <c r="G663" s="5">
        <f t="shared" si="75"/>
        <v>0</v>
      </c>
      <c r="H663" s="1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3">
      <c r="A664" s="47"/>
      <c r="B664" s="47"/>
      <c r="C664" s="5">
        <f t="shared" si="73"/>
        <v>622</v>
      </c>
      <c r="D664" s="5">
        <f t="shared" si="74"/>
        <v>0</v>
      </c>
      <c r="E664" s="5">
        <f t="shared" si="72"/>
        <v>0</v>
      </c>
      <c r="F664" s="5"/>
      <c r="G664" s="5">
        <f t="shared" si="75"/>
        <v>0</v>
      </c>
      <c r="H664" s="1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3">
      <c r="A665" s="47"/>
      <c r="B665" s="47"/>
      <c r="C665" s="5">
        <f t="shared" si="73"/>
        <v>622</v>
      </c>
      <c r="D665" s="5">
        <f t="shared" si="74"/>
        <v>0</v>
      </c>
      <c r="E665" s="5">
        <f t="shared" si="72"/>
        <v>0</v>
      </c>
      <c r="F665" s="5"/>
      <c r="G665" s="5">
        <f t="shared" si="75"/>
        <v>0</v>
      </c>
      <c r="H665" s="1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3">
      <c r="A666" s="47"/>
      <c r="B666" s="47"/>
      <c r="C666" s="5">
        <f t="shared" si="73"/>
        <v>622</v>
      </c>
      <c r="D666" s="5">
        <f t="shared" si="74"/>
        <v>0</v>
      </c>
      <c r="E666" s="5">
        <f t="shared" si="72"/>
        <v>0</v>
      </c>
      <c r="F666" s="5"/>
      <c r="G666" s="5">
        <f t="shared" si="75"/>
        <v>0</v>
      </c>
      <c r="H666" s="1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3">
      <c r="A667" s="47"/>
      <c r="B667" s="47"/>
      <c r="C667" s="5">
        <f t="shared" si="73"/>
        <v>622</v>
      </c>
      <c r="D667" s="5">
        <f t="shared" si="74"/>
        <v>0</v>
      </c>
      <c r="E667" s="5">
        <f t="shared" si="72"/>
        <v>0</v>
      </c>
      <c r="F667" s="5"/>
      <c r="G667" s="5">
        <f t="shared" si="75"/>
        <v>0</v>
      </c>
      <c r="H667" s="1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3">
      <c r="A668" s="47"/>
      <c r="B668" s="47"/>
      <c r="C668" s="5">
        <f t="shared" si="73"/>
        <v>622</v>
      </c>
      <c r="D668" s="5">
        <f t="shared" si="74"/>
        <v>0</v>
      </c>
      <c r="E668" s="5">
        <f t="shared" si="72"/>
        <v>0</v>
      </c>
      <c r="F668" s="5"/>
      <c r="G668" s="5">
        <f t="shared" si="75"/>
        <v>0</v>
      </c>
      <c r="H668" s="1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3">
      <c r="A669" s="47"/>
      <c r="B669" s="47"/>
      <c r="C669" s="5">
        <f t="shared" si="73"/>
        <v>622</v>
      </c>
      <c r="D669" s="5">
        <f t="shared" si="74"/>
        <v>0</v>
      </c>
      <c r="E669" s="5">
        <f t="shared" si="72"/>
        <v>0</v>
      </c>
      <c r="F669" s="5"/>
      <c r="G669" s="5">
        <f t="shared" si="75"/>
        <v>0</v>
      </c>
      <c r="H669" s="1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3">
      <c r="A670" s="47"/>
      <c r="B670" s="47"/>
      <c r="C670" s="5">
        <f t="shared" si="73"/>
        <v>622</v>
      </c>
      <c r="D670" s="5">
        <f t="shared" si="74"/>
        <v>0</v>
      </c>
      <c r="E670" s="5">
        <f t="shared" si="72"/>
        <v>0</v>
      </c>
      <c r="F670" s="5"/>
      <c r="G670" s="5">
        <f t="shared" si="75"/>
        <v>0</v>
      </c>
      <c r="H670" s="1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3">
      <c r="A671" s="47"/>
      <c r="B671" s="47"/>
      <c r="C671" s="5">
        <f t="shared" si="73"/>
        <v>622</v>
      </c>
      <c r="D671" s="5">
        <f t="shared" si="74"/>
        <v>0</v>
      </c>
      <c r="E671" s="5">
        <f t="shared" si="72"/>
        <v>0</v>
      </c>
      <c r="F671" s="5"/>
      <c r="G671" s="5">
        <f t="shared" si="75"/>
        <v>0</v>
      </c>
      <c r="H671" s="1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3">
      <c r="A672" s="47"/>
      <c r="B672" s="47"/>
      <c r="C672" s="5">
        <f t="shared" si="73"/>
        <v>622</v>
      </c>
      <c r="D672" s="5">
        <f t="shared" si="74"/>
        <v>0</v>
      </c>
      <c r="E672" s="5">
        <f t="shared" si="72"/>
        <v>0</v>
      </c>
      <c r="F672" s="5"/>
      <c r="G672" s="5">
        <f t="shared" si="75"/>
        <v>0</v>
      </c>
      <c r="H672" s="1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3">
      <c r="A673" s="47"/>
      <c r="B673" s="47"/>
      <c r="C673" s="5">
        <f t="shared" si="73"/>
        <v>622</v>
      </c>
      <c r="D673" s="5">
        <f t="shared" si="74"/>
        <v>0</v>
      </c>
      <c r="E673" s="5">
        <f t="shared" si="72"/>
        <v>0</v>
      </c>
      <c r="F673" s="5"/>
      <c r="G673" s="5">
        <f t="shared" si="75"/>
        <v>0</v>
      </c>
      <c r="H673" s="1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3">
      <c r="A674" s="47"/>
      <c r="B674" s="47"/>
      <c r="C674" s="5">
        <f t="shared" si="73"/>
        <v>622</v>
      </c>
      <c r="D674" s="5">
        <f t="shared" si="74"/>
        <v>0</v>
      </c>
      <c r="E674" s="5">
        <f t="shared" si="72"/>
        <v>0</v>
      </c>
      <c r="F674" s="5"/>
      <c r="G674" s="5">
        <f t="shared" si="75"/>
        <v>0</v>
      </c>
      <c r="H674" s="1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3">
      <c r="A675" s="47"/>
      <c r="B675" s="47"/>
      <c r="C675" s="5">
        <f t="shared" si="73"/>
        <v>622</v>
      </c>
      <c r="D675" s="5">
        <f t="shared" si="74"/>
        <v>0</v>
      </c>
      <c r="E675" s="5">
        <f t="shared" si="72"/>
        <v>0</v>
      </c>
      <c r="F675" s="5"/>
      <c r="G675" s="5">
        <f t="shared" si="75"/>
        <v>0</v>
      </c>
      <c r="H675" s="1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3">
      <c r="A676" s="47"/>
      <c r="B676" s="47"/>
      <c r="C676" s="5">
        <f t="shared" si="73"/>
        <v>622</v>
      </c>
      <c r="D676" s="5">
        <f t="shared" si="74"/>
        <v>0</v>
      </c>
      <c r="E676" s="5">
        <f t="shared" si="72"/>
        <v>0</v>
      </c>
      <c r="F676" s="5"/>
      <c r="G676" s="5">
        <f t="shared" si="75"/>
        <v>0</v>
      </c>
      <c r="H676" s="1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3">
      <c r="A677" s="47"/>
      <c r="B677" s="47"/>
      <c r="C677" s="5">
        <f t="shared" si="73"/>
        <v>622</v>
      </c>
      <c r="D677" s="5">
        <f t="shared" si="74"/>
        <v>0</v>
      </c>
      <c r="E677" s="5">
        <f t="shared" si="72"/>
        <v>0</v>
      </c>
      <c r="F677" s="5"/>
      <c r="G677" s="5">
        <f t="shared" si="75"/>
        <v>0</v>
      </c>
      <c r="H677" s="1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3">
      <c r="A678" s="47"/>
      <c r="B678" s="47"/>
      <c r="C678" s="5">
        <f t="shared" si="73"/>
        <v>622</v>
      </c>
      <c r="D678" s="5">
        <f t="shared" si="74"/>
        <v>0</v>
      </c>
      <c r="E678" s="5">
        <f t="shared" si="72"/>
        <v>0</v>
      </c>
      <c r="F678" s="5"/>
      <c r="G678" s="5">
        <f t="shared" si="75"/>
        <v>0</v>
      </c>
      <c r="H678" s="1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3">
      <c r="A679" s="47"/>
      <c r="B679" s="47"/>
      <c r="C679" s="5">
        <f t="shared" si="73"/>
        <v>622</v>
      </c>
      <c r="D679" s="5">
        <f t="shared" si="74"/>
        <v>0</v>
      </c>
      <c r="E679" s="5">
        <f t="shared" si="72"/>
        <v>0</v>
      </c>
      <c r="F679" s="5"/>
      <c r="G679" s="5">
        <f t="shared" si="75"/>
        <v>0</v>
      </c>
      <c r="H679" s="1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3">
      <c r="A680" s="47"/>
      <c r="B680" s="47"/>
      <c r="C680" s="5">
        <f t="shared" si="73"/>
        <v>622</v>
      </c>
      <c r="D680" s="5">
        <f t="shared" si="74"/>
        <v>0</v>
      </c>
      <c r="E680" s="5">
        <f t="shared" si="72"/>
        <v>0</v>
      </c>
      <c r="F680" s="5"/>
      <c r="G680" s="5">
        <f t="shared" si="75"/>
        <v>0</v>
      </c>
      <c r="H680" s="1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3">
      <c r="A681" s="47"/>
      <c r="B681" s="47"/>
      <c r="C681" s="5">
        <f t="shared" si="73"/>
        <v>622</v>
      </c>
      <c r="D681" s="5">
        <f t="shared" si="74"/>
        <v>0</v>
      </c>
      <c r="E681" s="5">
        <f t="shared" si="72"/>
        <v>0</v>
      </c>
      <c r="F681" s="5"/>
      <c r="G681" s="5">
        <f t="shared" si="75"/>
        <v>0</v>
      </c>
      <c r="H681" s="1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3">
      <c r="A682" s="47"/>
      <c r="B682" s="47"/>
      <c r="C682" s="5">
        <f t="shared" si="73"/>
        <v>622</v>
      </c>
      <c r="D682" s="5">
        <f t="shared" si="74"/>
        <v>0</v>
      </c>
      <c r="E682" s="5">
        <f t="shared" si="72"/>
        <v>0</v>
      </c>
      <c r="F682" s="5"/>
      <c r="G682" s="5">
        <f t="shared" si="75"/>
        <v>0</v>
      </c>
      <c r="H682" s="1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3">
      <c r="A683" s="47"/>
      <c r="B683" s="47"/>
      <c r="C683" s="5">
        <f t="shared" si="73"/>
        <v>622</v>
      </c>
      <c r="D683" s="5">
        <f t="shared" si="74"/>
        <v>0</v>
      </c>
      <c r="E683" s="5">
        <f t="shared" si="72"/>
        <v>0</v>
      </c>
      <c r="F683" s="5"/>
      <c r="G683" s="5">
        <f t="shared" si="75"/>
        <v>0</v>
      </c>
      <c r="H683" s="1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3">
      <c r="A684" s="47"/>
      <c r="B684" s="47"/>
      <c r="C684" s="5">
        <f t="shared" si="73"/>
        <v>622</v>
      </c>
      <c r="D684" s="5">
        <f t="shared" si="74"/>
        <v>0</v>
      </c>
      <c r="E684" s="5">
        <f t="shared" si="72"/>
        <v>0</v>
      </c>
      <c r="F684" s="5"/>
      <c r="G684" s="5">
        <f t="shared" si="75"/>
        <v>0</v>
      </c>
      <c r="H684" s="1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3">
      <c r="A685" s="47"/>
      <c r="B685" s="47"/>
      <c r="C685" s="5">
        <f t="shared" si="73"/>
        <v>622</v>
      </c>
      <c r="D685" s="5">
        <f t="shared" si="74"/>
        <v>0</v>
      </c>
      <c r="E685" s="5">
        <f t="shared" si="72"/>
        <v>0</v>
      </c>
      <c r="F685" s="5"/>
      <c r="G685" s="5">
        <f t="shared" si="75"/>
        <v>0</v>
      </c>
      <c r="H685" s="1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3">
      <c r="A686" s="47"/>
      <c r="B686" s="47"/>
      <c r="C686" s="5">
        <f t="shared" si="73"/>
        <v>622</v>
      </c>
      <c r="D686" s="5">
        <f t="shared" si="74"/>
        <v>0</v>
      </c>
      <c r="E686" s="5">
        <f t="shared" si="72"/>
        <v>0</v>
      </c>
      <c r="F686" s="5"/>
      <c r="G686" s="5">
        <f t="shared" si="75"/>
        <v>0</v>
      </c>
      <c r="H686" s="1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3">
      <c r="A687" s="47"/>
      <c r="B687" s="47"/>
      <c r="C687" s="5">
        <f t="shared" si="73"/>
        <v>622</v>
      </c>
      <c r="D687" s="5">
        <f t="shared" si="74"/>
        <v>0</v>
      </c>
      <c r="E687" s="5">
        <f t="shared" si="72"/>
        <v>0</v>
      </c>
      <c r="F687" s="5"/>
      <c r="G687" s="5">
        <f t="shared" si="75"/>
        <v>0</v>
      </c>
      <c r="H687" s="1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3">
      <c r="A688" s="47"/>
      <c r="B688" s="47"/>
      <c r="C688" s="5">
        <f t="shared" si="73"/>
        <v>622</v>
      </c>
      <c r="D688" s="5">
        <f t="shared" si="74"/>
        <v>0</v>
      </c>
      <c r="E688" s="5">
        <f t="shared" ref="E688:E751" si="76">SUM(I688:BJ688)</f>
        <v>0</v>
      </c>
      <c r="F688" s="5"/>
      <c r="G688" s="5">
        <f t="shared" si="75"/>
        <v>0</v>
      </c>
      <c r="H688" s="1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3">
      <c r="A689" s="47"/>
      <c r="B689" s="47"/>
      <c r="C689" s="5">
        <f t="shared" si="73"/>
        <v>622</v>
      </c>
      <c r="D689" s="5">
        <f t="shared" si="74"/>
        <v>0</v>
      </c>
      <c r="E689" s="5">
        <f t="shared" si="76"/>
        <v>0</v>
      </c>
      <c r="F689" s="5"/>
      <c r="G689" s="5">
        <f t="shared" si="75"/>
        <v>0</v>
      </c>
      <c r="H689" s="1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3">
      <c r="A690" s="47"/>
      <c r="B690" s="47"/>
      <c r="C690" s="5">
        <f t="shared" si="73"/>
        <v>622</v>
      </c>
      <c r="D690" s="5">
        <f t="shared" si="74"/>
        <v>0</v>
      </c>
      <c r="E690" s="5">
        <f t="shared" si="76"/>
        <v>0</v>
      </c>
      <c r="F690" s="5"/>
      <c r="G690" s="5">
        <f t="shared" si="75"/>
        <v>0</v>
      </c>
      <c r="H690" s="1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3">
      <c r="A691" s="47"/>
      <c r="B691" s="47"/>
      <c r="C691" s="5">
        <f t="shared" si="73"/>
        <v>622</v>
      </c>
      <c r="D691" s="5">
        <f t="shared" si="74"/>
        <v>0</v>
      </c>
      <c r="E691" s="5">
        <f t="shared" si="76"/>
        <v>0</v>
      </c>
      <c r="F691" s="5"/>
      <c r="G691" s="5">
        <f t="shared" si="75"/>
        <v>0</v>
      </c>
      <c r="H691" s="1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3">
      <c r="A692" s="47"/>
      <c r="B692" s="47"/>
      <c r="C692" s="5">
        <f t="shared" si="73"/>
        <v>622</v>
      </c>
      <c r="D692" s="5">
        <f t="shared" si="74"/>
        <v>0</v>
      </c>
      <c r="E692" s="5">
        <f t="shared" si="76"/>
        <v>0</v>
      </c>
      <c r="F692" s="5"/>
      <c r="G692" s="5">
        <f t="shared" si="75"/>
        <v>0</v>
      </c>
      <c r="H692" s="1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3">
      <c r="A693" s="47"/>
      <c r="B693" s="47"/>
      <c r="C693" s="5">
        <f t="shared" si="73"/>
        <v>622</v>
      </c>
      <c r="D693" s="5">
        <f t="shared" si="74"/>
        <v>0</v>
      </c>
      <c r="E693" s="5">
        <f t="shared" si="76"/>
        <v>0</v>
      </c>
      <c r="F693" s="5"/>
      <c r="G693" s="5">
        <f t="shared" si="75"/>
        <v>0</v>
      </c>
      <c r="H693" s="1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3">
      <c r="A694" s="47"/>
      <c r="B694" s="47"/>
      <c r="C694" s="5">
        <f t="shared" si="73"/>
        <v>622</v>
      </c>
      <c r="D694" s="5">
        <f t="shared" si="74"/>
        <v>0</v>
      </c>
      <c r="E694" s="5">
        <f t="shared" si="76"/>
        <v>0</v>
      </c>
      <c r="F694" s="5"/>
      <c r="G694" s="5">
        <f t="shared" si="75"/>
        <v>0</v>
      </c>
      <c r="H694" s="1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3">
      <c r="A695" s="47"/>
      <c r="B695" s="47"/>
      <c r="C695" s="5">
        <f t="shared" si="73"/>
        <v>622</v>
      </c>
      <c r="D695" s="5">
        <f t="shared" si="74"/>
        <v>0</v>
      </c>
      <c r="E695" s="5">
        <f t="shared" si="76"/>
        <v>0</v>
      </c>
      <c r="F695" s="5"/>
      <c r="G695" s="5">
        <f t="shared" si="75"/>
        <v>0</v>
      </c>
      <c r="H695" s="1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3">
      <c r="A696" s="47"/>
      <c r="B696" s="47"/>
      <c r="C696" s="5">
        <f t="shared" si="73"/>
        <v>622</v>
      </c>
      <c r="D696" s="5">
        <f t="shared" si="74"/>
        <v>0</v>
      </c>
      <c r="E696" s="5">
        <f t="shared" si="76"/>
        <v>0</v>
      </c>
      <c r="F696" s="5"/>
      <c r="G696" s="5">
        <f t="shared" si="75"/>
        <v>0</v>
      </c>
      <c r="H696" s="1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3">
      <c r="A697" s="47"/>
      <c r="B697" s="47"/>
      <c r="C697" s="5">
        <f t="shared" si="73"/>
        <v>622</v>
      </c>
      <c r="D697" s="5">
        <f t="shared" si="74"/>
        <v>0</v>
      </c>
      <c r="E697" s="5">
        <f t="shared" si="76"/>
        <v>0</v>
      </c>
      <c r="F697" s="5"/>
      <c r="G697" s="5">
        <f t="shared" si="75"/>
        <v>0</v>
      </c>
      <c r="H697" s="1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3">
      <c r="A698" s="47"/>
      <c r="B698" s="47"/>
      <c r="C698" s="5">
        <f t="shared" si="73"/>
        <v>622</v>
      </c>
      <c r="D698" s="5">
        <f t="shared" si="74"/>
        <v>0</v>
      </c>
      <c r="E698" s="5">
        <f t="shared" si="76"/>
        <v>0</v>
      </c>
      <c r="F698" s="5"/>
      <c r="G698" s="5">
        <f t="shared" si="75"/>
        <v>0</v>
      </c>
      <c r="H698" s="1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3">
      <c r="A699" s="47"/>
      <c r="B699" s="47"/>
      <c r="C699" s="5">
        <f t="shared" si="73"/>
        <v>622</v>
      </c>
      <c r="D699" s="5">
        <f t="shared" si="74"/>
        <v>0</v>
      </c>
      <c r="E699" s="5">
        <f t="shared" si="76"/>
        <v>0</v>
      </c>
      <c r="F699" s="5"/>
      <c r="G699" s="5">
        <f t="shared" si="75"/>
        <v>0</v>
      </c>
      <c r="H699" s="1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3">
      <c r="A700" s="47"/>
      <c r="B700" s="47"/>
      <c r="C700" s="5">
        <f t="shared" si="73"/>
        <v>622</v>
      </c>
      <c r="D700" s="5">
        <f t="shared" si="74"/>
        <v>0</v>
      </c>
      <c r="E700" s="5">
        <f t="shared" si="76"/>
        <v>0</v>
      </c>
      <c r="F700" s="5"/>
      <c r="G700" s="5">
        <f t="shared" si="75"/>
        <v>0</v>
      </c>
      <c r="H700" s="1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3">
      <c r="A701" s="47"/>
      <c r="B701" s="47"/>
      <c r="C701" s="5">
        <f t="shared" si="73"/>
        <v>622</v>
      </c>
      <c r="D701" s="5">
        <f t="shared" si="74"/>
        <v>0</v>
      </c>
      <c r="E701" s="5">
        <f t="shared" si="76"/>
        <v>0</v>
      </c>
      <c r="F701" s="5"/>
      <c r="G701" s="5">
        <f t="shared" si="75"/>
        <v>0</v>
      </c>
      <c r="H701" s="1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3">
      <c r="A702" s="47"/>
      <c r="B702" s="47"/>
      <c r="C702" s="5">
        <f t="shared" si="73"/>
        <v>622</v>
      </c>
      <c r="D702" s="5">
        <f t="shared" si="74"/>
        <v>0</v>
      </c>
      <c r="E702" s="5">
        <f t="shared" si="76"/>
        <v>0</v>
      </c>
      <c r="F702" s="5"/>
      <c r="G702" s="5">
        <f t="shared" si="75"/>
        <v>0</v>
      </c>
      <c r="H702" s="1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3">
      <c r="A703" s="47"/>
      <c r="B703" s="47"/>
      <c r="C703" s="5">
        <f t="shared" si="73"/>
        <v>622</v>
      </c>
      <c r="D703" s="5">
        <f t="shared" si="74"/>
        <v>0</v>
      </c>
      <c r="E703" s="5">
        <f t="shared" si="76"/>
        <v>0</v>
      </c>
      <c r="F703" s="5"/>
      <c r="G703" s="5">
        <f t="shared" si="75"/>
        <v>0</v>
      </c>
      <c r="H703" s="1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3">
      <c r="A704" s="47"/>
      <c r="B704" s="47"/>
      <c r="C704" s="5">
        <f t="shared" si="73"/>
        <v>622</v>
      </c>
      <c r="D704" s="5">
        <f t="shared" si="74"/>
        <v>0</v>
      </c>
      <c r="E704" s="5">
        <f t="shared" si="76"/>
        <v>0</v>
      </c>
      <c r="F704" s="5"/>
      <c r="G704" s="5">
        <f t="shared" si="75"/>
        <v>0</v>
      </c>
      <c r="H704" s="1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3">
      <c r="A705" s="47"/>
      <c r="B705" s="47"/>
      <c r="C705" s="5">
        <f t="shared" si="73"/>
        <v>622</v>
      </c>
      <c r="D705" s="5">
        <f t="shared" si="74"/>
        <v>0</v>
      </c>
      <c r="E705" s="5">
        <f t="shared" si="76"/>
        <v>0</v>
      </c>
      <c r="F705" s="5"/>
      <c r="G705" s="5">
        <f t="shared" si="75"/>
        <v>0</v>
      </c>
      <c r="H705" s="1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3">
      <c r="A706" s="47"/>
      <c r="B706" s="47"/>
      <c r="C706" s="5">
        <f t="shared" ref="C706:C769" si="77">RANK(E706,$E$2:$E$1364,0)</f>
        <v>622</v>
      </c>
      <c r="D706" s="5">
        <f t="shared" si="74"/>
        <v>0</v>
      </c>
      <c r="E706" s="5">
        <f t="shared" si="76"/>
        <v>0</v>
      </c>
      <c r="F706" s="5"/>
      <c r="G706" s="5">
        <f t="shared" si="75"/>
        <v>0</v>
      </c>
      <c r="H706" s="1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3">
      <c r="A707" s="47"/>
      <c r="B707" s="47"/>
      <c r="C707" s="5">
        <f t="shared" si="77"/>
        <v>622</v>
      </c>
      <c r="D707" s="5">
        <f t="shared" si="74"/>
        <v>0</v>
      </c>
      <c r="E707" s="5">
        <f t="shared" si="76"/>
        <v>0</v>
      </c>
      <c r="F707" s="5"/>
      <c r="G707" s="5">
        <f t="shared" si="75"/>
        <v>0</v>
      </c>
      <c r="H707" s="1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3">
      <c r="A708" s="47"/>
      <c r="B708" s="47"/>
      <c r="C708" s="5">
        <f t="shared" si="77"/>
        <v>622</v>
      </c>
      <c r="D708" s="5">
        <f t="shared" si="74"/>
        <v>0</v>
      </c>
      <c r="E708" s="5">
        <f t="shared" si="76"/>
        <v>0</v>
      </c>
      <c r="F708" s="5"/>
      <c r="G708" s="5">
        <f t="shared" si="75"/>
        <v>0</v>
      </c>
      <c r="H708" s="1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3">
      <c r="A709" s="47"/>
      <c r="B709" s="47"/>
      <c r="C709" s="5">
        <f t="shared" si="77"/>
        <v>622</v>
      </c>
      <c r="D709" s="5">
        <f t="shared" si="74"/>
        <v>0</v>
      </c>
      <c r="E709" s="5">
        <f t="shared" si="76"/>
        <v>0</v>
      </c>
      <c r="F709" s="5"/>
      <c r="G709" s="5">
        <f t="shared" si="75"/>
        <v>0</v>
      </c>
      <c r="H709" s="1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3">
      <c r="A710" s="47"/>
      <c r="B710" s="47"/>
      <c r="C710" s="5">
        <f t="shared" si="77"/>
        <v>622</v>
      </c>
      <c r="D710" s="5">
        <f t="shared" si="74"/>
        <v>0</v>
      </c>
      <c r="E710" s="5">
        <f t="shared" si="76"/>
        <v>0</v>
      </c>
      <c r="F710" s="5"/>
      <c r="G710" s="5">
        <f t="shared" si="75"/>
        <v>0</v>
      </c>
      <c r="H710" s="1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3">
      <c r="A711" s="47"/>
      <c r="B711" s="47"/>
      <c r="C711" s="5">
        <f t="shared" si="77"/>
        <v>622</v>
      </c>
      <c r="D711" s="5">
        <f t="shared" si="74"/>
        <v>0</v>
      </c>
      <c r="E711" s="5">
        <f t="shared" si="76"/>
        <v>0</v>
      </c>
      <c r="F711" s="5"/>
      <c r="G711" s="5">
        <f t="shared" si="75"/>
        <v>0</v>
      </c>
      <c r="H711" s="1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3">
      <c r="A712" s="47"/>
      <c r="B712" s="47"/>
      <c r="C712" s="5">
        <f t="shared" si="77"/>
        <v>622</v>
      </c>
      <c r="D712" s="5">
        <f t="shared" si="74"/>
        <v>0</v>
      </c>
      <c r="E712" s="5">
        <f t="shared" si="76"/>
        <v>0</v>
      </c>
      <c r="F712" s="5"/>
      <c r="G712" s="5">
        <f t="shared" si="75"/>
        <v>0</v>
      </c>
      <c r="H712" s="1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3">
      <c r="A713" s="47"/>
      <c r="B713" s="47"/>
      <c r="C713" s="5">
        <f t="shared" si="77"/>
        <v>622</v>
      </c>
      <c r="D713" s="5">
        <f t="shared" si="74"/>
        <v>0</v>
      </c>
      <c r="E713" s="5">
        <f t="shared" si="76"/>
        <v>0</v>
      </c>
      <c r="F713" s="5"/>
      <c r="G713" s="5">
        <f t="shared" si="75"/>
        <v>0</v>
      </c>
      <c r="H713" s="1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3">
      <c r="A714" s="47"/>
      <c r="B714" s="47"/>
      <c r="C714" s="5">
        <f t="shared" si="77"/>
        <v>622</v>
      </c>
      <c r="D714" s="5">
        <f t="shared" si="74"/>
        <v>0</v>
      </c>
      <c r="E714" s="5">
        <f t="shared" si="76"/>
        <v>0</v>
      </c>
      <c r="F714" s="5"/>
      <c r="G714" s="5">
        <f t="shared" si="75"/>
        <v>0</v>
      </c>
      <c r="H714" s="1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3">
      <c r="A715" s="47"/>
      <c r="B715" s="47"/>
      <c r="C715" s="5">
        <f t="shared" si="77"/>
        <v>622</v>
      </c>
      <c r="D715" s="5">
        <f t="shared" si="74"/>
        <v>0</v>
      </c>
      <c r="E715" s="5">
        <f t="shared" si="76"/>
        <v>0</v>
      </c>
      <c r="F715" s="5"/>
      <c r="G715" s="5">
        <f t="shared" si="75"/>
        <v>0</v>
      </c>
      <c r="H715" s="1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3">
      <c r="A716" s="47"/>
      <c r="B716" s="47"/>
      <c r="C716" s="5">
        <f t="shared" si="77"/>
        <v>622</v>
      </c>
      <c r="D716" s="5">
        <f t="shared" si="74"/>
        <v>0</v>
      </c>
      <c r="E716" s="5">
        <f t="shared" si="76"/>
        <v>0</v>
      </c>
      <c r="F716" s="5"/>
      <c r="G716" s="5">
        <f t="shared" si="75"/>
        <v>0</v>
      </c>
      <c r="H716" s="1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3">
      <c r="A717" s="47"/>
      <c r="B717" s="47"/>
      <c r="C717" s="5">
        <f t="shared" si="77"/>
        <v>622</v>
      </c>
      <c r="D717" s="5">
        <f t="shared" si="74"/>
        <v>0</v>
      </c>
      <c r="E717" s="5">
        <f t="shared" si="76"/>
        <v>0</v>
      </c>
      <c r="F717" s="5"/>
      <c r="G717" s="5">
        <f t="shared" si="75"/>
        <v>0</v>
      </c>
      <c r="H717" s="1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3">
      <c r="A718" s="47"/>
      <c r="B718" s="47"/>
      <c r="C718" s="5">
        <f t="shared" si="77"/>
        <v>622</v>
      </c>
      <c r="D718" s="5">
        <f t="shared" si="74"/>
        <v>0</v>
      </c>
      <c r="E718" s="5">
        <f t="shared" si="76"/>
        <v>0</v>
      </c>
      <c r="F718" s="5"/>
      <c r="G718" s="5">
        <f t="shared" si="75"/>
        <v>0</v>
      </c>
      <c r="H718" s="1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3">
      <c r="A719" s="47"/>
      <c r="B719" s="47"/>
      <c r="C719" s="5">
        <f t="shared" si="77"/>
        <v>622</v>
      </c>
      <c r="D719" s="5">
        <f t="shared" ref="D719:D782" si="78">AR719</f>
        <v>0</v>
      </c>
      <c r="E719" s="5">
        <f t="shared" si="76"/>
        <v>0</v>
      </c>
      <c r="F719" s="5"/>
      <c r="G719" s="5">
        <f t="shared" si="75"/>
        <v>0</v>
      </c>
      <c r="H719" s="1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3">
      <c r="A720" s="47"/>
      <c r="B720" s="47"/>
      <c r="C720" s="5">
        <f t="shared" si="77"/>
        <v>622</v>
      </c>
      <c r="D720" s="5">
        <f t="shared" si="78"/>
        <v>0</v>
      </c>
      <c r="E720" s="5">
        <f t="shared" si="76"/>
        <v>0</v>
      </c>
      <c r="F720" s="5"/>
      <c r="G720" s="5">
        <f t="shared" si="75"/>
        <v>0</v>
      </c>
      <c r="H720" s="1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3">
      <c r="A721" s="47"/>
      <c r="B721" s="47"/>
      <c r="C721" s="5">
        <f t="shared" si="77"/>
        <v>622</v>
      </c>
      <c r="D721" s="5">
        <f t="shared" si="78"/>
        <v>0</v>
      </c>
      <c r="E721" s="5">
        <f t="shared" si="76"/>
        <v>0</v>
      </c>
      <c r="F721" s="5"/>
      <c r="G721" s="5">
        <f t="shared" ref="G721:G784" si="79">H721+COUNT(I721:BJ721)</f>
        <v>0</v>
      </c>
      <c r="H721" s="1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3">
      <c r="A722" s="47"/>
      <c r="B722" s="47"/>
      <c r="C722" s="5">
        <f t="shared" si="77"/>
        <v>622</v>
      </c>
      <c r="D722" s="5">
        <f t="shared" si="78"/>
        <v>0</v>
      </c>
      <c r="E722" s="5">
        <f t="shared" si="76"/>
        <v>0</v>
      </c>
      <c r="F722" s="5"/>
      <c r="G722" s="5">
        <f t="shared" si="79"/>
        <v>0</v>
      </c>
      <c r="H722" s="1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3">
      <c r="A723" s="47"/>
      <c r="B723" s="47"/>
      <c r="C723" s="5">
        <f t="shared" si="77"/>
        <v>622</v>
      </c>
      <c r="D723" s="5">
        <f t="shared" si="78"/>
        <v>0</v>
      </c>
      <c r="E723" s="5">
        <f t="shared" si="76"/>
        <v>0</v>
      </c>
      <c r="F723" s="5"/>
      <c r="G723" s="5">
        <f t="shared" si="79"/>
        <v>0</v>
      </c>
      <c r="H723" s="1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3">
      <c r="A724" s="47"/>
      <c r="B724" s="47"/>
      <c r="C724" s="5">
        <f t="shared" si="77"/>
        <v>622</v>
      </c>
      <c r="D724" s="5">
        <f t="shared" si="78"/>
        <v>0</v>
      </c>
      <c r="E724" s="5">
        <f t="shared" si="76"/>
        <v>0</v>
      </c>
      <c r="F724" s="5"/>
      <c r="G724" s="5">
        <f t="shared" si="79"/>
        <v>0</v>
      </c>
      <c r="H724" s="1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3">
      <c r="A725" s="47"/>
      <c r="B725" s="47"/>
      <c r="C725" s="5">
        <f t="shared" si="77"/>
        <v>622</v>
      </c>
      <c r="D725" s="5">
        <f t="shared" si="78"/>
        <v>0</v>
      </c>
      <c r="E725" s="5">
        <f t="shared" si="76"/>
        <v>0</v>
      </c>
      <c r="F725" s="5"/>
      <c r="G725" s="5">
        <f t="shared" si="79"/>
        <v>0</v>
      </c>
      <c r="H725" s="1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3">
      <c r="A726" s="47"/>
      <c r="B726" s="47"/>
      <c r="C726" s="5">
        <f t="shared" si="77"/>
        <v>622</v>
      </c>
      <c r="D726" s="5">
        <f t="shared" si="78"/>
        <v>0</v>
      </c>
      <c r="E726" s="5">
        <f t="shared" si="76"/>
        <v>0</v>
      </c>
      <c r="F726" s="5"/>
      <c r="G726" s="5">
        <f t="shared" si="79"/>
        <v>0</v>
      </c>
      <c r="H726" s="1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3">
      <c r="A727" s="47"/>
      <c r="B727" s="47"/>
      <c r="C727" s="5">
        <f t="shared" si="77"/>
        <v>622</v>
      </c>
      <c r="D727" s="5">
        <f t="shared" si="78"/>
        <v>0</v>
      </c>
      <c r="E727" s="5">
        <f t="shared" si="76"/>
        <v>0</v>
      </c>
      <c r="F727" s="5"/>
      <c r="G727" s="5">
        <f t="shared" si="79"/>
        <v>0</v>
      </c>
      <c r="H727" s="1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3">
      <c r="A728" s="47"/>
      <c r="B728" s="47"/>
      <c r="C728" s="5">
        <f t="shared" si="77"/>
        <v>622</v>
      </c>
      <c r="D728" s="5">
        <f t="shared" si="78"/>
        <v>0</v>
      </c>
      <c r="E728" s="5">
        <f t="shared" si="76"/>
        <v>0</v>
      </c>
      <c r="F728" s="5"/>
      <c r="G728" s="5">
        <f t="shared" si="79"/>
        <v>0</v>
      </c>
      <c r="H728" s="1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3">
      <c r="A729" s="47"/>
      <c r="B729" s="47"/>
      <c r="C729" s="5">
        <f t="shared" si="77"/>
        <v>622</v>
      </c>
      <c r="D729" s="5">
        <f t="shared" si="78"/>
        <v>0</v>
      </c>
      <c r="E729" s="5">
        <f t="shared" si="76"/>
        <v>0</v>
      </c>
      <c r="F729" s="5"/>
      <c r="G729" s="5">
        <f t="shared" si="79"/>
        <v>0</v>
      </c>
      <c r="H729" s="1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3">
      <c r="A730" s="47"/>
      <c r="B730" s="47"/>
      <c r="C730" s="5">
        <f t="shared" si="77"/>
        <v>622</v>
      </c>
      <c r="D730" s="5">
        <f t="shared" si="78"/>
        <v>0</v>
      </c>
      <c r="E730" s="5">
        <f t="shared" si="76"/>
        <v>0</v>
      </c>
      <c r="F730" s="5"/>
      <c r="G730" s="5">
        <f t="shared" si="79"/>
        <v>0</v>
      </c>
      <c r="H730" s="1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3">
      <c r="A731" s="47"/>
      <c r="B731" s="47"/>
      <c r="C731" s="5">
        <f t="shared" si="77"/>
        <v>622</v>
      </c>
      <c r="D731" s="5">
        <f t="shared" si="78"/>
        <v>0</v>
      </c>
      <c r="E731" s="5">
        <f t="shared" si="76"/>
        <v>0</v>
      </c>
      <c r="F731" s="5"/>
      <c r="G731" s="5">
        <f t="shared" si="79"/>
        <v>0</v>
      </c>
      <c r="H731" s="1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3">
      <c r="A732" s="47"/>
      <c r="B732" s="47"/>
      <c r="C732" s="5">
        <f t="shared" si="77"/>
        <v>622</v>
      </c>
      <c r="D732" s="5">
        <f t="shared" si="78"/>
        <v>0</v>
      </c>
      <c r="E732" s="5">
        <f t="shared" si="76"/>
        <v>0</v>
      </c>
      <c r="F732" s="5"/>
      <c r="G732" s="5">
        <f t="shared" si="79"/>
        <v>0</v>
      </c>
      <c r="H732" s="1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3">
      <c r="A733" s="47"/>
      <c r="B733" s="47"/>
      <c r="C733" s="5">
        <f t="shared" si="77"/>
        <v>622</v>
      </c>
      <c r="D733" s="5">
        <f t="shared" si="78"/>
        <v>0</v>
      </c>
      <c r="E733" s="5">
        <f t="shared" si="76"/>
        <v>0</v>
      </c>
      <c r="F733" s="5"/>
      <c r="G733" s="5">
        <f t="shared" si="79"/>
        <v>0</v>
      </c>
      <c r="H733" s="1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3">
      <c r="A734" s="47"/>
      <c r="B734" s="47"/>
      <c r="C734" s="5">
        <f t="shared" si="77"/>
        <v>622</v>
      </c>
      <c r="D734" s="5">
        <f t="shared" si="78"/>
        <v>0</v>
      </c>
      <c r="E734" s="5">
        <f t="shared" si="76"/>
        <v>0</v>
      </c>
      <c r="F734" s="5"/>
      <c r="G734" s="5">
        <f t="shared" si="79"/>
        <v>0</v>
      </c>
      <c r="H734" s="1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3">
      <c r="A735" s="47"/>
      <c r="B735" s="47"/>
      <c r="C735" s="5">
        <f t="shared" si="77"/>
        <v>622</v>
      </c>
      <c r="D735" s="5">
        <f t="shared" si="78"/>
        <v>0</v>
      </c>
      <c r="E735" s="5">
        <f t="shared" si="76"/>
        <v>0</v>
      </c>
      <c r="F735" s="5"/>
      <c r="G735" s="5">
        <f t="shared" si="79"/>
        <v>0</v>
      </c>
      <c r="H735" s="1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3">
      <c r="A736" s="47"/>
      <c r="B736" s="47"/>
      <c r="C736" s="5">
        <f t="shared" si="77"/>
        <v>622</v>
      </c>
      <c r="D736" s="5">
        <f t="shared" si="78"/>
        <v>0</v>
      </c>
      <c r="E736" s="5">
        <f t="shared" si="76"/>
        <v>0</v>
      </c>
      <c r="F736" s="5"/>
      <c r="G736" s="5">
        <f t="shared" si="79"/>
        <v>0</v>
      </c>
      <c r="H736" s="1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3">
      <c r="A737" s="47"/>
      <c r="B737" s="47"/>
      <c r="C737" s="5">
        <f t="shared" si="77"/>
        <v>622</v>
      </c>
      <c r="D737" s="5">
        <f t="shared" si="78"/>
        <v>0</v>
      </c>
      <c r="E737" s="5">
        <f t="shared" si="76"/>
        <v>0</v>
      </c>
      <c r="F737" s="5"/>
      <c r="G737" s="5">
        <f t="shared" si="79"/>
        <v>0</v>
      </c>
      <c r="H737" s="1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3">
      <c r="A738" s="47"/>
      <c r="B738" s="47"/>
      <c r="C738" s="5">
        <f t="shared" si="77"/>
        <v>622</v>
      </c>
      <c r="D738" s="5">
        <f t="shared" si="78"/>
        <v>0</v>
      </c>
      <c r="E738" s="5">
        <f t="shared" si="76"/>
        <v>0</v>
      </c>
      <c r="F738" s="5"/>
      <c r="G738" s="5">
        <f t="shared" si="79"/>
        <v>0</v>
      </c>
      <c r="H738" s="1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3">
      <c r="A739" s="47"/>
      <c r="B739" s="47"/>
      <c r="C739" s="5">
        <f t="shared" si="77"/>
        <v>622</v>
      </c>
      <c r="D739" s="5">
        <f t="shared" si="78"/>
        <v>0</v>
      </c>
      <c r="E739" s="5">
        <f t="shared" si="76"/>
        <v>0</v>
      </c>
      <c r="F739" s="5"/>
      <c r="G739" s="5">
        <f t="shared" si="79"/>
        <v>0</v>
      </c>
      <c r="H739" s="1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3">
      <c r="A740" s="47"/>
      <c r="B740" s="47"/>
      <c r="C740" s="5">
        <f t="shared" si="77"/>
        <v>622</v>
      </c>
      <c r="D740" s="5">
        <f t="shared" si="78"/>
        <v>0</v>
      </c>
      <c r="E740" s="5">
        <f t="shared" si="76"/>
        <v>0</v>
      </c>
      <c r="F740" s="5"/>
      <c r="G740" s="5">
        <f t="shared" si="79"/>
        <v>0</v>
      </c>
      <c r="H740" s="1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3">
      <c r="A741" s="47"/>
      <c r="B741" s="47"/>
      <c r="C741" s="5">
        <f t="shared" si="77"/>
        <v>622</v>
      </c>
      <c r="D741" s="5">
        <f t="shared" si="78"/>
        <v>0</v>
      </c>
      <c r="E741" s="5">
        <f t="shared" si="76"/>
        <v>0</v>
      </c>
      <c r="F741" s="5"/>
      <c r="G741" s="5">
        <f t="shared" si="79"/>
        <v>0</v>
      </c>
      <c r="H741" s="1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3">
      <c r="A742" s="47"/>
      <c r="B742" s="47"/>
      <c r="C742" s="5">
        <f t="shared" si="77"/>
        <v>622</v>
      </c>
      <c r="D742" s="5">
        <f t="shared" si="78"/>
        <v>0</v>
      </c>
      <c r="E742" s="5">
        <f t="shared" si="76"/>
        <v>0</v>
      </c>
      <c r="F742" s="5"/>
      <c r="G742" s="5">
        <f t="shared" si="79"/>
        <v>0</v>
      </c>
      <c r="H742" s="1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3">
      <c r="A743" s="47"/>
      <c r="B743" s="47"/>
      <c r="C743" s="5">
        <f t="shared" si="77"/>
        <v>622</v>
      </c>
      <c r="D743" s="5">
        <f t="shared" si="78"/>
        <v>0</v>
      </c>
      <c r="E743" s="5">
        <f t="shared" si="76"/>
        <v>0</v>
      </c>
      <c r="F743" s="5"/>
      <c r="G743" s="5">
        <f t="shared" si="79"/>
        <v>0</v>
      </c>
      <c r="H743" s="1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3">
      <c r="A744" s="47"/>
      <c r="B744" s="47"/>
      <c r="C744" s="5">
        <f t="shared" si="77"/>
        <v>622</v>
      </c>
      <c r="D744" s="5">
        <f t="shared" si="78"/>
        <v>0</v>
      </c>
      <c r="E744" s="5">
        <f t="shared" si="76"/>
        <v>0</v>
      </c>
      <c r="F744" s="5"/>
      <c r="G744" s="5">
        <f t="shared" si="79"/>
        <v>0</v>
      </c>
      <c r="H744" s="1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3">
      <c r="A745" s="47"/>
      <c r="B745" s="47"/>
      <c r="C745" s="5">
        <f t="shared" si="77"/>
        <v>622</v>
      </c>
      <c r="D745" s="5">
        <f t="shared" si="78"/>
        <v>0</v>
      </c>
      <c r="E745" s="5">
        <f t="shared" si="76"/>
        <v>0</v>
      </c>
      <c r="F745" s="5"/>
      <c r="G745" s="5">
        <f t="shared" si="79"/>
        <v>0</v>
      </c>
      <c r="H745" s="1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3">
      <c r="A746" s="47"/>
      <c r="B746" s="47"/>
      <c r="C746" s="5">
        <f t="shared" si="77"/>
        <v>622</v>
      </c>
      <c r="D746" s="5">
        <f t="shared" si="78"/>
        <v>0</v>
      </c>
      <c r="E746" s="5">
        <f t="shared" si="76"/>
        <v>0</v>
      </c>
      <c r="F746" s="5"/>
      <c r="G746" s="5">
        <f t="shared" si="79"/>
        <v>0</v>
      </c>
      <c r="H746" s="1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3">
      <c r="A747" s="47"/>
      <c r="B747" s="47"/>
      <c r="C747" s="5">
        <f t="shared" si="77"/>
        <v>622</v>
      </c>
      <c r="D747" s="5">
        <f t="shared" si="78"/>
        <v>0</v>
      </c>
      <c r="E747" s="5">
        <f t="shared" si="76"/>
        <v>0</v>
      </c>
      <c r="F747" s="5"/>
      <c r="G747" s="5">
        <f t="shared" si="79"/>
        <v>0</v>
      </c>
      <c r="H747" s="1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3">
      <c r="A748" s="47"/>
      <c r="B748" s="47"/>
      <c r="C748" s="5">
        <f t="shared" si="77"/>
        <v>622</v>
      </c>
      <c r="D748" s="5">
        <f t="shared" si="78"/>
        <v>0</v>
      </c>
      <c r="E748" s="5">
        <f t="shared" si="76"/>
        <v>0</v>
      </c>
      <c r="F748" s="5"/>
      <c r="G748" s="5">
        <f t="shared" si="79"/>
        <v>0</v>
      </c>
      <c r="H748" s="1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3">
      <c r="A749" s="47"/>
      <c r="B749" s="47"/>
      <c r="C749" s="5">
        <f t="shared" si="77"/>
        <v>622</v>
      </c>
      <c r="D749" s="5">
        <f t="shared" si="78"/>
        <v>0</v>
      </c>
      <c r="E749" s="5">
        <f t="shared" si="76"/>
        <v>0</v>
      </c>
      <c r="F749" s="5"/>
      <c r="G749" s="5">
        <f t="shared" si="79"/>
        <v>0</v>
      </c>
      <c r="H749" s="1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3">
      <c r="A750" s="47"/>
      <c r="B750" s="47"/>
      <c r="C750" s="5">
        <f t="shared" si="77"/>
        <v>622</v>
      </c>
      <c r="D750" s="5">
        <f t="shared" si="78"/>
        <v>0</v>
      </c>
      <c r="E750" s="5">
        <f t="shared" si="76"/>
        <v>0</v>
      </c>
      <c r="F750" s="5"/>
      <c r="G750" s="5">
        <f t="shared" si="79"/>
        <v>0</v>
      </c>
      <c r="H750" s="1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3">
      <c r="A751" s="47"/>
      <c r="B751" s="47"/>
      <c r="C751" s="5">
        <f t="shared" si="77"/>
        <v>622</v>
      </c>
      <c r="D751" s="5">
        <f t="shared" si="78"/>
        <v>0</v>
      </c>
      <c r="E751" s="5">
        <f t="shared" si="76"/>
        <v>0</v>
      </c>
      <c r="F751" s="5"/>
      <c r="G751" s="5">
        <f t="shared" si="79"/>
        <v>0</v>
      </c>
      <c r="H751" s="1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3">
      <c r="A752" s="47"/>
      <c r="B752" s="47"/>
      <c r="C752" s="5">
        <f t="shared" si="77"/>
        <v>622</v>
      </c>
      <c r="D752" s="5">
        <f t="shared" si="78"/>
        <v>0</v>
      </c>
      <c r="E752" s="5">
        <f t="shared" ref="E752:E815" si="80">SUM(I752:BJ752)</f>
        <v>0</v>
      </c>
      <c r="F752" s="5"/>
      <c r="G752" s="5">
        <f t="shared" si="79"/>
        <v>0</v>
      </c>
      <c r="H752" s="1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3">
      <c r="A753" s="47"/>
      <c r="B753" s="47"/>
      <c r="C753" s="5">
        <f t="shared" si="77"/>
        <v>622</v>
      </c>
      <c r="D753" s="5">
        <f t="shared" si="78"/>
        <v>0</v>
      </c>
      <c r="E753" s="5">
        <f t="shared" si="80"/>
        <v>0</v>
      </c>
      <c r="F753" s="5"/>
      <c r="G753" s="5">
        <f t="shared" si="79"/>
        <v>0</v>
      </c>
      <c r="H753" s="1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3">
      <c r="A754" s="47"/>
      <c r="B754" s="47"/>
      <c r="C754" s="5">
        <f t="shared" si="77"/>
        <v>622</v>
      </c>
      <c r="D754" s="5">
        <f t="shared" si="78"/>
        <v>0</v>
      </c>
      <c r="E754" s="5">
        <f t="shared" si="80"/>
        <v>0</v>
      </c>
      <c r="F754" s="5"/>
      <c r="G754" s="5">
        <f t="shared" si="79"/>
        <v>0</v>
      </c>
      <c r="H754" s="1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3">
      <c r="A755" s="47"/>
      <c r="B755" s="47"/>
      <c r="C755" s="5">
        <f t="shared" si="77"/>
        <v>622</v>
      </c>
      <c r="D755" s="5">
        <f t="shared" si="78"/>
        <v>0</v>
      </c>
      <c r="E755" s="5">
        <f t="shared" si="80"/>
        <v>0</v>
      </c>
      <c r="F755" s="5"/>
      <c r="G755" s="5">
        <f t="shared" si="79"/>
        <v>0</v>
      </c>
      <c r="H755" s="1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3">
      <c r="A756" s="47"/>
      <c r="B756" s="47"/>
      <c r="C756" s="5">
        <f t="shared" si="77"/>
        <v>622</v>
      </c>
      <c r="D756" s="5">
        <f t="shared" si="78"/>
        <v>0</v>
      </c>
      <c r="E756" s="5">
        <f t="shared" si="80"/>
        <v>0</v>
      </c>
      <c r="F756" s="5"/>
      <c r="G756" s="5">
        <f t="shared" si="79"/>
        <v>0</v>
      </c>
      <c r="H756" s="1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3">
      <c r="A757" s="47"/>
      <c r="B757" s="47"/>
      <c r="C757" s="5">
        <f t="shared" si="77"/>
        <v>622</v>
      </c>
      <c r="D757" s="5">
        <f t="shared" si="78"/>
        <v>0</v>
      </c>
      <c r="E757" s="5">
        <f t="shared" si="80"/>
        <v>0</v>
      </c>
      <c r="F757" s="5"/>
      <c r="G757" s="5">
        <f t="shared" si="79"/>
        <v>0</v>
      </c>
      <c r="H757" s="1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3">
      <c r="A758" s="47"/>
      <c r="B758" s="47"/>
      <c r="C758" s="5">
        <f t="shared" si="77"/>
        <v>622</v>
      </c>
      <c r="D758" s="5">
        <f t="shared" si="78"/>
        <v>0</v>
      </c>
      <c r="E758" s="5">
        <f t="shared" si="80"/>
        <v>0</v>
      </c>
      <c r="F758" s="5"/>
      <c r="G758" s="5">
        <f t="shared" si="79"/>
        <v>0</v>
      </c>
      <c r="H758" s="1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3">
      <c r="A759" s="47"/>
      <c r="B759" s="47"/>
      <c r="C759" s="5">
        <f t="shared" si="77"/>
        <v>622</v>
      </c>
      <c r="D759" s="5">
        <f t="shared" si="78"/>
        <v>0</v>
      </c>
      <c r="E759" s="5">
        <f t="shared" si="80"/>
        <v>0</v>
      </c>
      <c r="F759" s="5"/>
      <c r="G759" s="5">
        <f t="shared" si="79"/>
        <v>0</v>
      </c>
      <c r="H759" s="1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3">
      <c r="A760" s="47"/>
      <c r="B760" s="47"/>
      <c r="C760" s="5">
        <f t="shared" si="77"/>
        <v>622</v>
      </c>
      <c r="D760" s="5">
        <f t="shared" si="78"/>
        <v>0</v>
      </c>
      <c r="E760" s="5">
        <f t="shared" si="80"/>
        <v>0</v>
      </c>
      <c r="F760" s="5"/>
      <c r="G760" s="5">
        <f t="shared" si="79"/>
        <v>0</v>
      </c>
      <c r="H760" s="1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3">
      <c r="A761" s="47"/>
      <c r="B761" s="47"/>
      <c r="C761" s="5">
        <f t="shared" si="77"/>
        <v>622</v>
      </c>
      <c r="D761" s="5">
        <f t="shared" si="78"/>
        <v>0</v>
      </c>
      <c r="E761" s="5">
        <f t="shared" si="80"/>
        <v>0</v>
      </c>
      <c r="F761" s="5"/>
      <c r="G761" s="5">
        <f t="shared" si="79"/>
        <v>0</v>
      </c>
      <c r="H761" s="1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3">
      <c r="A762" s="47"/>
      <c r="B762" s="47"/>
      <c r="C762" s="5">
        <f t="shared" si="77"/>
        <v>622</v>
      </c>
      <c r="D762" s="5">
        <f t="shared" si="78"/>
        <v>0</v>
      </c>
      <c r="E762" s="5">
        <f t="shared" si="80"/>
        <v>0</v>
      </c>
      <c r="F762" s="5"/>
      <c r="G762" s="5">
        <f t="shared" si="79"/>
        <v>0</v>
      </c>
      <c r="H762" s="1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3">
      <c r="A763" s="47"/>
      <c r="B763" s="47"/>
      <c r="C763" s="5">
        <f t="shared" si="77"/>
        <v>622</v>
      </c>
      <c r="D763" s="5">
        <f t="shared" si="78"/>
        <v>0</v>
      </c>
      <c r="E763" s="5">
        <f t="shared" si="80"/>
        <v>0</v>
      </c>
      <c r="F763" s="5"/>
      <c r="G763" s="5">
        <f t="shared" si="79"/>
        <v>0</v>
      </c>
      <c r="H763" s="1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3">
      <c r="A764" s="47"/>
      <c r="B764" s="47"/>
      <c r="C764" s="5">
        <f t="shared" si="77"/>
        <v>622</v>
      </c>
      <c r="D764" s="5">
        <f t="shared" si="78"/>
        <v>0</v>
      </c>
      <c r="E764" s="5">
        <f t="shared" si="80"/>
        <v>0</v>
      </c>
      <c r="F764" s="5"/>
      <c r="G764" s="5">
        <f t="shared" si="79"/>
        <v>0</v>
      </c>
      <c r="H764" s="1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3">
      <c r="A765" s="47"/>
      <c r="B765" s="47"/>
      <c r="C765" s="5">
        <f t="shared" si="77"/>
        <v>622</v>
      </c>
      <c r="D765" s="5">
        <f t="shared" si="78"/>
        <v>0</v>
      </c>
      <c r="E765" s="5">
        <f t="shared" si="80"/>
        <v>0</v>
      </c>
      <c r="F765" s="5"/>
      <c r="G765" s="5">
        <f t="shared" si="79"/>
        <v>0</v>
      </c>
      <c r="H765" s="1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3">
      <c r="A766" s="47"/>
      <c r="B766" s="47"/>
      <c r="C766" s="5">
        <f t="shared" si="77"/>
        <v>622</v>
      </c>
      <c r="D766" s="5">
        <f t="shared" si="78"/>
        <v>0</v>
      </c>
      <c r="E766" s="5">
        <f t="shared" si="80"/>
        <v>0</v>
      </c>
      <c r="F766" s="5"/>
      <c r="G766" s="5">
        <f t="shared" si="79"/>
        <v>0</v>
      </c>
      <c r="H766" s="1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3">
      <c r="A767" s="47"/>
      <c r="B767" s="47"/>
      <c r="C767" s="5">
        <f t="shared" si="77"/>
        <v>622</v>
      </c>
      <c r="D767" s="5">
        <f t="shared" si="78"/>
        <v>0</v>
      </c>
      <c r="E767" s="5">
        <f t="shared" si="80"/>
        <v>0</v>
      </c>
      <c r="F767" s="5"/>
      <c r="G767" s="5">
        <f t="shared" si="79"/>
        <v>0</v>
      </c>
      <c r="H767" s="1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3">
      <c r="A768" s="47"/>
      <c r="B768" s="47"/>
      <c r="C768" s="5">
        <f t="shared" si="77"/>
        <v>622</v>
      </c>
      <c r="D768" s="5">
        <f t="shared" si="78"/>
        <v>0</v>
      </c>
      <c r="E768" s="5">
        <f t="shared" si="80"/>
        <v>0</v>
      </c>
      <c r="F768" s="5"/>
      <c r="G768" s="5">
        <f t="shared" si="79"/>
        <v>0</v>
      </c>
      <c r="H768" s="1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3">
      <c r="A769" s="47"/>
      <c r="B769" s="47"/>
      <c r="C769" s="5">
        <f t="shared" si="77"/>
        <v>622</v>
      </c>
      <c r="D769" s="5">
        <f t="shared" si="78"/>
        <v>0</v>
      </c>
      <c r="E769" s="5">
        <f t="shared" si="80"/>
        <v>0</v>
      </c>
      <c r="F769" s="5"/>
      <c r="G769" s="5">
        <f t="shared" si="79"/>
        <v>0</v>
      </c>
      <c r="H769" s="1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3">
      <c r="A770" s="47"/>
      <c r="B770" s="47"/>
      <c r="C770" s="5">
        <f t="shared" ref="C770:C833" si="81">RANK(E770,$E$2:$E$1364,0)</f>
        <v>622</v>
      </c>
      <c r="D770" s="5">
        <f t="shared" si="78"/>
        <v>0</v>
      </c>
      <c r="E770" s="5">
        <f t="shared" si="80"/>
        <v>0</v>
      </c>
      <c r="F770" s="5"/>
      <c r="G770" s="5">
        <f t="shared" si="79"/>
        <v>0</v>
      </c>
      <c r="H770" s="1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3">
      <c r="A771" s="47"/>
      <c r="B771" s="47"/>
      <c r="C771" s="5">
        <f t="shared" si="81"/>
        <v>622</v>
      </c>
      <c r="D771" s="5">
        <f t="shared" si="78"/>
        <v>0</v>
      </c>
      <c r="E771" s="5">
        <f t="shared" si="80"/>
        <v>0</v>
      </c>
      <c r="F771" s="5"/>
      <c r="G771" s="5">
        <f t="shared" si="79"/>
        <v>0</v>
      </c>
      <c r="H771" s="1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3">
      <c r="A772" s="47"/>
      <c r="B772" s="47"/>
      <c r="C772" s="5">
        <f t="shared" si="81"/>
        <v>622</v>
      </c>
      <c r="D772" s="5">
        <f t="shared" si="78"/>
        <v>0</v>
      </c>
      <c r="E772" s="5">
        <f t="shared" si="80"/>
        <v>0</v>
      </c>
      <c r="F772" s="5"/>
      <c r="G772" s="5">
        <f t="shared" si="79"/>
        <v>0</v>
      </c>
      <c r="H772" s="1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3">
      <c r="A773" s="47"/>
      <c r="B773" s="47"/>
      <c r="C773" s="5">
        <f t="shared" si="81"/>
        <v>622</v>
      </c>
      <c r="D773" s="5">
        <f t="shared" si="78"/>
        <v>0</v>
      </c>
      <c r="E773" s="5">
        <f t="shared" si="80"/>
        <v>0</v>
      </c>
      <c r="F773" s="5"/>
      <c r="G773" s="5">
        <f t="shared" si="79"/>
        <v>0</v>
      </c>
      <c r="H773" s="1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3">
      <c r="A774" s="47"/>
      <c r="B774" s="47"/>
      <c r="C774" s="5">
        <f t="shared" si="81"/>
        <v>622</v>
      </c>
      <c r="D774" s="5">
        <f t="shared" si="78"/>
        <v>0</v>
      </c>
      <c r="E774" s="5">
        <f t="shared" si="80"/>
        <v>0</v>
      </c>
      <c r="F774" s="5"/>
      <c r="G774" s="5">
        <f t="shared" si="79"/>
        <v>0</v>
      </c>
      <c r="H774" s="1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3">
      <c r="A775" s="47"/>
      <c r="B775" s="47"/>
      <c r="C775" s="5">
        <f t="shared" si="81"/>
        <v>622</v>
      </c>
      <c r="D775" s="5">
        <f t="shared" si="78"/>
        <v>0</v>
      </c>
      <c r="E775" s="5">
        <f t="shared" si="80"/>
        <v>0</v>
      </c>
      <c r="F775" s="5"/>
      <c r="G775" s="5">
        <f t="shared" si="79"/>
        <v>0</v>
      </c>
      <c r="H775" s="1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3">
      <c r="A776" s="47"/>
      <c r="B776" s="47"/>
      <c r="C776" s="5">
        <f t="shared" si="81"/>
        <v>622</v>
      </c>
      <c r="D776" s="5">
        <f t="shared" si="78"/>
        <v>0</v>
      </c>
      <c r="E776" s="5">
        <f t="shared" si="80"/>
        <v>0</v>
      </c>
      <c r="F776" s="5"/>
      <c r="G776" s="5">
        <f t="shared" si="79"/>
        <v>0</v>
      </c>
      <c r="H776" s="1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3">
      <c r="A777" s="47"/>
      <c r="B777" s="47"/>
      <c r="C777" s="5">
        <f t="shared" si="81"/>
        <v>622</v>
      </c>
      <c r="D777" s="5">
        <f t="shared" si="78"/>
        <v>0</v>
      </c>
      <c r="E777" s="5">
        <f t="shared" si="80"/>
        <v>0</v>
      </c>
      <c r="F777" s="5"/>
      <c r="G777" s="5">
        <f t="shared" si="79"/>
        <v>0</v>
      </c>
      <c r="H777" s="1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3">
      <c r="A778" s="47"/>
      <c r="B778" s="47"/>
      <c r="C778" s="5">
        <f t="shared" si="81"/>
        <v>622</v>
      </c>
      <c r="D778" s="5">
        <f t="shared" si="78"/>
        <v>0</v>
      </c>
      <c r="E778" s="5">
        <f t="shared" si="80"/>
        <v>0</v>
      </c>
      <c r="F778" s="5"/>
      <c r="G778" s="5">
        <f t="shared" si="79"/>
        <v>0</v>
      </c>
      <c r="H778" s="1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3">
      <c r="A779" s="47"/>
      <c r="B779" s="47"/>
      <c r="C779" s="5">
        <f t="shared" si="81"/>
        <v>622</v>
      </c>
      <c r="D779" s="5">
        <f t="shared" si="78"/>
        <v>0</v>
      </c>
      <c r="E779" s="5">
        <f t="shared" si="80"/>
        <v>0</v>
      </c>
      <c r="F779" s="5"/>
      <c r="G779" s="5">
        <f t="shared" si="79"/>
        <v>0</v>
      </c>
      <c r="H779" s="1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3">
      <c r="A780" s="47"/>
      <c r="B780" s="47"/>
      <c r="C780" s="5">
        <f t="shared" si="81"/>
        <v>622</v>
      </c>
      <c r="D780" s="5">
        <f t="shared" si="78"/>
        <v>0</v>
      </c>
      <c r="E780" s="5">
        <f t="shared" si="80"/>
        <v>0</v>
      </c>
      <c r="F780" s="5"/>
      <c r="G780" s="5">
        <f t="shared" si="79"/>
        <v>0</v>
      </c>
      <c r="H780" s="1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3">
      <c r="A781" s="47"/>
      <c r="B781" s="47"/>
      <c r="C781" s="5">
        <f t="shared" si="81"/>
        <v>622</v>
      </c>
      <c r="D781" s="5">
        <f t="shared" si="78"/>
        <v>0</v>
      </c>
      <c r="E781" s="5">
        <f t="shared" si="80"/>
        <v>0</v>
      </c>
      <c r="F781" s="5"/>
      <c r="G781" s="5">
        <f t="shared" si="79"/>
        <v>0</v>
      </c>
      <c r="H781" s="1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3">
      <c r="A782" s="47"/>
      <c r="B782" s="47"/>
      <c r="C782" s="5">
        <f t="shared" si="81"/>
        <v>622</v>
      </c>
      <c r="D782" s="5">
        <f t="shared" si="78"/>
        <v>0</v>
      </c>
      <c r="E782" s="5">
        <f t="shared" si="80"/>
        <v>0</v>
      </c>
      <c r="F782" s="5"/>
      <c r="G782" s="5">
        <f t="shared" si="79"/>
        <v>0</v>
      </c>
      <c r="H782" s="1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3">
      <c r="A783" s="47"/>
      <c r="B783" s="47"/>
      <c r="C783" s="5">
        <f t="shared" si="81"/>
        <v>622</v>
      </c>
      <c r="D783" s="5">
        <f t="shared" ref="D783:D846" si="82">AR783</f>
        <v>0</v>
      </c>
      <c r="E783" s="5">
        <f t="shared" si="80"/>
        <v>0</v>
      </c>
      <c r="F783" s="5"/>
      <c r="G783" s="5">
        <f t="shared" si="79"/>
        <v>0</v>
      </c>
      <c r="H783" s="1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3">
      <c r="A784" s="47"/>
      <c r="B784" s="47"/>
      <c r="C784" s="5">
        <f t="shared" si="81"/>
        <v>622</v>
      </c>
      <c r="D784" s="5">
        <f t="shared" si="82"/>
        <v>0</v>
      </c>
      <c r="E784" s="5">
        <f t="shared" si="80"/>
        <v>0</v>
      </c>
      <c r="F784" s="5"/>
      <c r="G784" s="5">
        <f t="shared" si="79"/>
        <v>0</v>
      </c>
      <c r="H784" s="1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3">
      <c r="A785" s="47"/>
      <c r="B785" s="47"/>
      <c r="C785" s="5">
        <f t="shared" si="81"/>
        <v>622</v>
      </c>
      <c r="D785" s="5">
        <f t="shared" si="82"/>
        <v>0</v>
      </c>
      <c r="E785" s="5">
        <f t="shared" si="80"/>
        <v>0</v>
      </c>
      <c r="F785" s="5"/>
      <c r="G785" s="5">
        <f t="shared" ref="G785:G848" si="83">H785+COUNT(I785:BJ785)</f>
        <v>0</v>
      </c>
      <c r="H785" s="1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3">
      <c r="A786" s="47"/>
      <c r="B786" s="47"/>
      <c r="C786" s="5">
        <f t="shared" si="81"/>
        <v>622</v>
      </c>
      <c r="D786" s="5">
        <f t="shared" si="82"/>
        <v>0</v>
      </c>
      <c r="E786" s="5">
        <f t="shared" si="80"/>
        <v>0</v>
      </c>
      <c r="F786" s="5"/>
      <c r="G786" s="5">
        <f t="shared" si="83"/>
        <v>0</v>
      </c>
      <c r="H786" s="1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3">
      <c r="A787" s="47"/>
      <c r="B787" s="47"/>
      <c r="C787" s="5">
        <f t="shared" si="81"/>
        <v>622</v>
      </c>
      <c r="D787" s="5">
        <f t="shared" si="82"/>
        <v>0</v>
      </c>
      <c r="E787" s="5">
        <f t="shared" si="80"/>
        <v>0</v>
      </c>
      <c r="F787" s="5"/>
      <c r="G787" s="5">
        <f t="shared" si="83"/>
        <v>0</v>
      </c>
      <c r="H787" s="1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3">
      <c r="A788" s="47"/>
      <c r="B788" s="47"/>
      <c r="C788" s="5">
        <f t="shared" si="81"/>
        <v>622</v>
      </c>
      <c r="D788" s="5">
        <f t="shared" si="82"/>
        <v>0</v>
      </c>
      <c r="E788" s="5">
        <f t="shared" si="80"/>
        <v>0</v>
      </c>
      <c r="F788" s="5"/>
      <c r="G788" s="5">
        <f t="shared" si="83"/>
        <v>0</v>
      </c>
      <c r="H788" s="1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3">
      <c r="A789" s="47"/>
      <c r="B789" s="47"/>
      <c r="C789" s="5">
        <f t="shared" si="81"/>
        <v>622</v>
      </c>
      <c r="D789" s="5">
        <f t="shared" si="82"/>
        <v>0</v>
      </c>
      <c r="E789" s="5">
        <f t="shared" si="80"/>
        <v>0</v>
      </c>
      <c r="F789" s="5"/>
      <c r="G789" s="5">
        <f t="shared" si="83"/>
        <v>0</v>
      </c>
      <c r="H789" s="1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3">
      <c r="A790" s="47"/>
      <c r="B790" s="47"/>
      <c r="C790" s="5">
        <f t="shared" si="81"/>
        <v>622</v>
      </c>
      <c r="D790" s="5">
        <f t="shared" si="82"/>
        <v>0</v>
      </c>
      <c r="E790" s="5">
        <f t="shared" si="80"/>
        <v>0</v>
      </c>
      <c r="F790" s="5"/>
      <c r="G790" s="5">
        <f t="shared" si="83"/>
        <v>0</v>
      </c>
      <c r="H790" s="1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3">
      <c r="A791" s="47"/>
      <c r="B791" s="47"/>
      <c r="C791" s="5">
        <f t="shared" si="81"/>
        <v>622</v>
      </c>
      <c r="D791" s="5">
        <f t="shared" si="82"/>
        <v>0</v>
      </c>
      <c r="E791" s="5">
        <f t="shared" si="80"/>
        <v>0</v>
      </c>
      <c r="F791" s="5"/>
      <c r="G791" s="5">
        <f t="shared" si="83"/>
        <v>0</v>
      </c>
      <c r="H791" s="1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3">
      <c r="A792" s="47"/>
      <c r="B792" s="47"/>
      <c r="C792" s="5">
        <f t="shared" si="81"/>
        <v>622</v>
      </c>
      <c r="D792" s="5">
        <f t="shared" si="82"/>
        <v>0</v>
      </c>
      <c r="E792" s="5">
        <f t="shared" si="80"/>
        <v>0</v>
      </c>
      <c r="F792" s="5"/>
      <c r="G792" s="5">
        <f t="shared" si="83"/>
        <v>0</v>
      </c>
      <c r="H792" s="1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3">
      <c r="A793" s="47"/>
      <c r="B793" s="47"/>
      <c r="C793" s="5">
        <f t="shared" si="81"/>
        <v>622</v>
      </c>
      <c r="D793" s="5">
        <f t="shared" si="82"/>
        <v>0</v>
      </c>
      <c r="E793" s="5">
        <f t="shared" si="80"/>
        <v>0</v>
      </c>
      <c r="F793" s="5"/>
      <c r="G793" s="5">
        <f t="shared" si="83"/>
        <v>0</v>
      </c>
      <c r="H793" s="1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3">
      <c r="A794" s="47"/>
      <c r="B794" s="47"/>
      <c r="C794" s="5">
        <f t="shared" si="81"/>
        <v>622</v>
      </c>
      <c r="D794" s="5">
        <f t="shared" si="82"/>
        <v>0</v>
      </c>
      <c r="E794" s="5">
        <f t="shared" si="80"/>
        <v>0</v>
      </c>
      <c r="F794" s="5"/>
      <c r="G794" s="5">
        <f t="shared" si="83"/>
        <v>0</v>
      </c>
      <c r="H794" s="1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3">
      <c r="A795" s="47"/>
      <c r="B795" s="47"/>
      <c r="C795" s="5">
        <f t="shared" si="81"/>
        <v>622</v>
      </c>
      <c r="D795" s="5">
        <f t="shared" si="82"/>
        <v>0</v>
      </c>
      <c r="E795" s="5">
        <f t="shared" si="80"/>
        <v>0</v>
      </c>
      <c r="F795" s="5"/>
      <c r="G795" s="5">
        <f t="shared" si="83"/>
        <v>0</v>
      </c>
      <c r="H795" s="1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3">
      <c r="A796" s="47"/>
      <c r="B796" s="47"/>
      <c r="C796" s="5">
        <f t="shared" si="81"/>
        <v>622</v>
      </c>
      <c r="D796" s="5">
        <f t="shared" si="82"/>
        <v>0</v>
      </c>
      <c r="E796" s="5">
        <f t="shared" si="80"/>
        <v>0</v>
      </c>
      <c r="F796" s="5"/>
      <c r="G796" s="5">
        <f t="shared" si="83"/>
        <v>0</v>
      </c>
      <c r="H796" s="1"/>
    </row>
    <row r="797" spans="1:62" x14ac:dyDescent="0.3">
      <c r="A797" s="48"/>
      <c r="B797" s="48"/>
      <c r="C797" s="5">
        <f t="shared" si="81"/>
        <v>622</v>
      </c>
      <c r="D797" s="5">
        <f t="shared" si="82"/>
        <v>0</v>
      </c>
      <c r="E797" s="5">
        <f t="shared" si="80"/>
        <v>0</v>
      </c>
      <c r="F797" s="5"/>
      <c r="G797" s="5">
        <f t="shared" si="83"/>
        <v>0</v>
      </c>
      <c r="H797" s="1"/>
    </row>
    <row r="798" spans="1:62" x14ac:dyDescent="0.3">
      <c r="A798" s="48"/>
      <c r="B798" s="48"/>
      <c r="C798" s="5">
        <f t="shared" si="81"/>
        <v>622</v>
      </c>
      <c r="D798" s="5">
        <f t="shared" si="82"/>
        <v>0</v>
      </c>
      <c r="E798" s="5">
        <f t="shared" si="80"/>
        <v>0</v>
      </c>
      <c r="F798" s="5"/>
      <c r="G798" s="5">
        <f t="shared" si="83"/>
        <v>0</v>
      </c>
      <c r="H798" s="1"/>
    </row>
    <row r="799" spans="1:62" x14ac:dyDescent="0.3">
      <c r="A799" s="48"/>
      <c r="B799" s="48"/>
      <c r="C799" s="5">
        <f t="shared" si="81"/>
        <v>622</v>
      </c>
      <c r="D799" s="5">
        <f t="shared" si="82"/>
        <v>0</v>
      </c>
      <c r="E799" s="5">
        <f t="shared" si="80"/>
        <v>0</v>
      </c>
      <c r="F799" s="5"/>
      <c r="G799" s="5">
        <f t="shared" si="83"/>
        <v>0</v>
      </c>
      <c r="H799" s="1"/>
    </row>
    <row r="800" spans="1:62" x14ac:dyDescent="0.3">
      <c r="A800" s="48"/>
      <c r="B800" s="48"/>
      <c r="C800" s="5">
        <f t="shared" si="81"/>
        <v>622</v>
      </c>
      <c r="D800" s="5">
        <f t="shared" si="82"/>
        <v>0</v>
      </c>
      <c r="E800" s="5">
        <f t="shared" si="80"/>
        <v>0</v>
      </c>
      <c r="F800" s="5"/>
      <c r="G800" s="5">
        <f t="shared" si="83"/>
        <v>0</v>
      </c>
      <c r="H800" s="1"/>
    </row>
    <row r="801" spans="1:62" x14ac:dyDescent="0.3">
      <c r="A801" s="48"/>
      <c r="B801" s="48"/>
      <c r="C801" s="5">
        <f t="shared" si="81"/>
        <v>622</v>
      </c>
      <c r="D801" s="5">
        <f t="shared" si="82"/>
        <v>0</v>
      </c>
      <c r="E801" s="5">
        <f t="shared" si="80"/>
        <v>0</v>
      </c>
      <c r="F801" s="5"/>
      <c r="G801" s="5">
        <f t="shared" si="83"/>
        <v>0</v>
      </c>
      <c r="H801" s="1"/>
    </row>
    <row r="802" spans="1:62" x14ac:dyDescent="0.3">
      <c r="A802" s="48"/>
      <c r="B802" s="48"/>
      <c r="C802" s="5">
        <f t="shared" si="81"/>
        <v>622</v>
      </c>
      <c r="D802" s="5">
        <f t="shared" si="82"/>
        <v>0</v>
      </c>
      <c r="E802" s="5">
        <f t="shared" si="80"/>
        <v>0</v>
      </c>
      <c r="F802" s="5"/>
      <c r="G802" s="5">
        <f t="shared" si="83"/>
        <v>0</v>
      </c>
      <c r="H802" s="1"/>
    </row>
    <row r="803" spans="1:62" s="18" customFormat="1" x14ac:dyDescent="0.3">
      <c r="A803" s="48"/>
      <c r="B803" s="48"/>
      <c r="C803" s="5">
        <f t="shared" si="81"/>
        <v>622</v>
      </c>
      <c r="D803" s="5">
        <f t="shared" si="82"/>
        <v>0</v>
      </c>
      <c r="E803" s="5">
        <f t="shared" si="80"/>
        <v>0</v>
      </c>
      <c r="F803" s="5"/>
      <c r="G803" s="5">
        <f t="shared" si="83"/>
        <v>0</v>
      </c>
      <c r="H803" s="1"/>
      <c r="I803" s="35"/>
      <c r="J803" s="35"/>
      <c r="K803" s="35"/>
      <c r="L803" s="35"/>
      <c r="M803" s="35"/>
      <c r="N803" s="35"/>
      <c r="O803" s="36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spans="1:62" s="18" customFormat="1" x14ac:dyDescent="0.3">
      <c r="A804" s="48"/>
      <c r="B804" s="48"/>
      <c r="C804" s="5">
        <f t="shared" si="81"/>
        <v>622</v>
      </c>
      <c r="D804" s="5">
        <f t="shared" si="82"/>
        <v>0</v>
      </c>
      <c r="E804" s="5">
        <f t="shared" si="80"/>
        <v>0</v>
      </c>
      <c r="F804" s="5"/>
      <c r="G804" s="5">
        <f t="shared" si="83"/>
        <v>0</v>
      </c>
      <c r="H804" s="1"/>
      <c r="I804" s="35"/>
      <c r="J804" s="35"/>
      <c r="K804" s="35"/>
      <c r="L804" s="35"/>
      <c r="M804" s="35"/>
      <c r="N804" s="35"/>
      <c r="O804" s="36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spans="1:62" s="18" customFormat="1" x14ac:dyDescent="0.3">
      <c r="A805" s="48"/>
      <c r="B805" s="48"/>
      <c r="C805" s="5">
        <f t="shared" si="81"/>
        <v>622</v>
      </c>
      <c r="D805" s="5">
        <f t="shared" si="82"/>
        <v>0</v>
      </c>
      <c r="E805" s="5">
        <f t="shared" si="80"/>
        <v>0</v>
      </c>
      <c r="F805" s="5"/>
      <c r="G805" s="5">
        <f t="shared" si="83"/>
        <v>0</v>
      </c>
      <c r="H805" s="1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s="18" customFormat="1" x14ac:dyDescent="0.3">
      <c r="A806" s="48"/>
      <c r="B806" s="48"/>
      <c r="C806" s="5">
        <f t="shared" si="81"/>
        <v>622</v>
      </c>
      <c r="D806" s="5">
        <f t="shared" si="82"/>
        <v>0</v>
      </c>
      <c r="E806" s="5">
        <f t="shared" si="80"/>
        <v>0</v>
      </c>
      <c r="F806" s="5"/>
      <c r="G806" s="5">
        <f t="shared" si="83"/>
        <v>0</v>
      </c>
      <c r="H806" s="1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s="18" customFormat="1" x14ac:dyDescent="0.3">
      <c r="A807" s="48"/>
      <c r="B807" s="48"/>
      <c r="C807" s="5">
        <f t="shared" si="81"/>
        <v>622</v>
      </c>
      <c r="D807" s="5">
        <f t="shared" si="82"/>
        <v>0</v>
      </c>
      <c r="E807" s="5">
        <f t="shared" si="80"/>
        <v>0</v>
      </c>
      <c r="F807" s="5"/>
      <c r="G807" s="5">
        <f t="shared" si="83"/>
        <v>0</v>
      </c>
      <c r="H807" s="1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s="18" customFormat="1" x14ac:dyDescent="0.3">
      <c r="A808" s="48"/>
      <c r="B808" s="48"/>
      <c r="C808" s="5">
        <f t="shared" si="81"/>
        <v>622</v>
      </c>
      <c r="D808" s="5">
        <f t="shared" si="82"/>
        <v>0</v>
      </c>
      <c r="E808" s="5">
        <f t="shared" si="80"/>
        <v>0</v>
      </c>
      <c r="F808" s="5"/>
      <c r="G808" s="5">
        <f t="shared" si="83"/>
        <v>0</v>
      </c>
      <c r="H808" s="1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s="18" customFormat="1" x14ac:dyDescent="0.3">
      <c r="A809" s="48"/>
      <c r="B809" s="48"/>
      <c r="C809" s="5">
        <f t="shared" si="81"/>
        <v>622</v>
      </c>
      <c r="D809" s="5">
        <f t="shared" si="82"/>
        <v>0</v>
      </c>
      <c r="E809" s="5">
        <f t="shared" si="80"/>
        <v>0</v>
      </c>
      <c r="F809" s="5"/>
      <c r="G809" s="5">
        <f t="shared" si="83"/>
        <v>0</v>
      </c>
      <c r="H809" s="1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s="18" customFormat="1" x14ac:dyDescent="0.3">
      <c r="A810" s="48"/>
      <c r="B810" s="48"/>
      <c r="C810" s="5">
        <f t="shared" si="81"/>
        <v>622</v>
      </c>
      <c r="D810" s="5">
        <f t="shared" si="82"/>
        <v>0</v>
      </c>
      <c r="E810" s="5">
        <f t="shared" si="80"/>
        <v>0</v>
      </c>
      <c r="F810" s="5"/>
      <c r="G810" s="5">
        <f t="shared" si="83"/>
        <v>0</v>
      </c>
      <c r="H810" s="1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s="18" customFormat="1" x14ac:dyDescent="0.3">
      <c r="A811" s="48"/>
      <c r="B811" s="48"/>
      <c r="C811" s="5">
        <f t="shared" si="81"/>
        <v>622</v>
      </c>
      <c r="D811" s="5">
        <f t="shared" si="82"/>
        <v>0</v>
      </c>
      <c r="E811" s="5">
        <f t="shared" si="80"/>
        <v>0</v>
      </c>
      <c r="F811" s="5"/>
      <c r="G811" s="5">
        <f t="shared" si="83"/>
        <v>0</v>
      </c>
      <c r="H811" s="1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s="18" customFormat="1" x14ac:dyDescent="0.3">
      <c r="A812" s="48"/>
      <c r="B812" s="48"/>
      <c r="C812" s="5">
        <f t="shared" si="81"/>
        <v>622</v>
      </c>
      <c r="D812" s="5">
        <f t="shared" si="82"/>
        <v>0</v>
      </c>
      <c r="E812" s="5">
        <f t="shared" si="80"/>
        <v>0</v>
      </c>
      <c r="F812" s="5"/>
      <c r="G812" s="5">
        <f t="shared" si="83"/>
        <v>0</v>
      </c>
      <c r="H812" s="1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s="18" customFormat="1" x14ac:dyDescent="0.3">
      <c r="A813" s="48"/>
      <c r="B813" s="48"/>
      <c r="C813" s="5">
        <f t="shared" si="81"/>
        <v>622</v>
      </c>
      <c r="D813" s="5">
        <f t="shared" si="82"/>
        <v>0</v>
      </c>
      <c r="E813" s="5">
        <f t="shared" si="80"/>
        <v>0</v>
      </c>
      <c r="F813" s="5"/>
      <c r="G813" s="5">
        <f t="shared" si="83"/>
        <v>0</v>
      </c>
      <c r="H813" s="1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s="18" customFormat="1" x14ac:dyDescent="0.3">
      <c r="A814" s="48"/>
      <c r="B814" s="48"/>
      <c r="C814" s="5">
        <f t="shared" si="81"/>
        <v>622</v>
      </c>
      <c r="D814" s="5">
        <f t="shared" si="82"/>
        <v>0</v>
      </c>
      <c r="E814" s="5">
        <f t="shared" si="80"/>
        <v>0</v>
      </c>
      <c r="F814" s="5"/>
      <c r="G814" s="5">
        <f t="shared" si="83"/>
        <v>0</v>
      </c>
      <c r="H814" s="1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s="18" customFormat="1" x14ac:dyDescent="0.3">
      <c r="A815" s="48"/>
      <c r="B815" s="48"/>
      <c r="C815" s="5">
        <f t="shared" si="81"/>
        <v>622</v>
      </c>
      <c r="D815" s="5">
        <f t="shared" si="82"/>
        <v>0</v>
      </c>
      <c r="E815" s="5">
        <f t="shared" si="80"/>
        <v>0</v>
      </c>
      <c r="F815" s="5"/>
      <c r="G815" s="5">
        <f t="shared" si="83"/>
        <v>0</v>
      </c>
      <c r="H815" s="1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s="18" customFormat="1" x14ac:dyDescent="0.3">
      <c r="A816" s="48"/>
      <c r="B816" s="48"/>
      <c r="C816" s="5">
        <f t="shared" si="81"/>
        <v>622</v>
      </c>
      <c r="D816" s="5">
        <f t="shared" si="82"/>
        <v>0</v>
      </c>
      <c r="E816" s="5">
        <f t="shared" ref="E816:E879" si="84">SUM(I816:BJ816)</f>
        <v>0</v>
      </c>
      <c r="F816" s="5"/>
      <c r="G816" s="5">
        <f t="shared" si="83"/>
        <v>0</v>
      </c>
      <c r="H816" s="1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s="18" customFormat="1" x14ac:dyDescent="0.3">
      <c r="A817" s="48"/>
      <c r="B817" s="48"/>
      <c r="C817" s="5">
        <f t="shared" si="81"/>
        <v>622</v>
      </c>
      <c r="D817" s="5">
        <f t="shared" si="82"/>
        <v>0</v>
      </c>
      <c r="E817" s="5">
        <f t="shared" si="84"/>
        <v>0</v>
      </c>
      <c r="F817" s="5"/>
      <c r="G817" s="5">
        <f t="shared" si="83"/>
        <v>0</v>
      </c>
      <c r="H817" s="1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s="18" customFormat="1" x14ac:dyDescent="0.3">
      <c r="A818" s="48"/>
      <c r="B818" s="48"/>
      <c r="C818" s="5">
        <f t="shared" si="81"/>
        <v>622</v>
      </c>
      <c r="D818" s="5">
        <f t="shared" si="82"/>
        <v>0</v>
      </c>
      <c r="E818" s="5">
        <f t="shared" si="84"/>
        <v>0</v>
      </c>
      <c r="F818" s="5"/>
      <c r="G818" s="5">
        <f t="shared" si="83"/>
        <v>0</v>
      </c>
      <c r="H818" s="1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s="18" customFormat="1" x14ac:dyDescent="0.3">
      <c r="A819" s="48"/>
      <c r="B819" s="48"/>
      <c r="C819" s="5">
        <f t="shared" si="81"/>
        <v>622</v>
      </c>
      <c r="D819" s="5">
        <f t="shared" si="82"/>
        <v>0</v>
      </c>
      <c r="E819" s="5">
        <f t="shared" si="84"/>
        <v>0</v>
      </c>
      <c r="F819" s="5"/>
      <c r="G819" s="5">
        <f t="shared" si="83"/>
        <v>0</v>
      </c>
      <c r="H819" s="1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s="18" customFormat="1" x14ac:dyDescent="0.3">
      <c r="A820" s="48"/>
      <c r="B820" s="48"/>
      <c r="C820" s="5">
        <f t="shared" si="81"/>
        <v>622</v>
      </c>
      <c r="D820" s="5">
        <f t="shared" si="82"/>
        <v>0</v>
      </c>
      <c r="E820" s="5">
        <f t="shared" si="84"/>
        <v>0</v>
      </c>
      <c r="F820" s="5"/>
      <c r="G820" s="5">
        <f t="shared" si="83"/>
        <v>0</v>
      </c>
      <c r="H820" s="1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s="18" customFormat="1" x14ac:dyDescent="0.3">
      <c r="A821" s="48"/>
      <c r="B821" s="48"/>
      <c r="C821" s="5">
        <f t="shared" si="81"/>
        <v>622</v>
      </c>
      <c r="D821" s="5">
        <f t="shared" si="82"/>
        <v>0</v>
      </c>
      <c r="E821" s="5">
        <f t="shared" si="84"/>
        <v>0</v>
      </c>
      <c r="F821" s="5"/>
      <c r="G821" s="5">
        <f t="shared" si="83"/>
        <v>0</v>
      </c>
      <c r="H821" s="1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s="18" customFormat="1" x14ac:dyDescent="0.3">
      <c r="A822" s="48"/>
      <c r="B822" s="48"/>
      <c r="C822" s="5">
        <f t="shared" si="81"/>
        <v>622</v>
      </c>
      <c r="D822" s="5">
        <f t="shared" si="82"/>
        <v>0</v>
      </c>
      <c r="E822" s="5">
        <f t="shared" si="84"/>
        <v>0</v>
      </c>
      <c r="F822" s="5"/>
      <c r="G822" s="5">
        <f t="shared" si="83"/>
        <v>0</v>
      </c>
      <c r="H822" s="1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s="18" customFormat="1" x14ac:dyDescent="0.3">
      <c r="A823" s="48"/>
      <c r="B823" s="48"/>
      <c r="C823" s="5">
        <f t="shared" si="81"/>
        <v>622</v>
      </c>
      <c r="D823" s="5">
        <f t="shared" si="82"/>
        <v>0</v>
      </c>
      <c r="E823" s="5">
        <f t="shared" si="84"/>
        <v>0</v>
      </c>
      <c r="F823" s="5"/>
      <c r="G823" s="5">
        <f t="shared" si="83"/>
        <v>0</v>
      </c>
      <c r="H823" s="1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s="18" customFormat="1" x14ac:dyDescent="0.3">
      <c r="A824" s="48"/>
      <c r="B824" s="48"/>
      <c r="C824" s="5">
        <f t="shared" si="81"/>
        <v>622</v>
      </c>
      <c r="D824" s="5">
        <f t="shared" si="82"/>
        <v>0</v>
      </c>
      <c r="E824" s="5">
        <f t="shared" si="84"/>
        <v>0</v>
      </c>
      <c r="F824" s="5"/>
      <c r="G824" s="5">
        <f t="shared" si="83"/>
        <v>0</v>
      </c>
      <c r="H824" s="1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s="18" customFormat="1" x14ac:dyDescent="0.3">
      <c r="A825" s="48"/>
      <c r="B825" s="48"/>
      <c r="C825" s="5">
        <f t="shared" si="81"/>
        <v>622</v>
      </c>
      <c r="D825" s="5">
        <f t="shared" si="82"/>
        <v>0</v>
      </c>
      <c r="E825" s="5">
        <f t="shared" si="84"/>
        <v>0</v>
      </c>
      <c r="F825" s="5"/>
      <c r="G825" s="5">
        <f t="shared" si="83"/>
        <v>0</v>
      </c>
      <c r="H825" s="1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s="18" customFormat="1" x14ac:dyDescent="0.3">
      <c r="A826" s="48"/>
      <c r="B826" s="48"/>
      <c r="C826" s="5">
        <f t="shared" si="81"/>
        <v>622</v>
      </c>
      <c r="D826" s="5">
        <f t="shared" si="82"/>
        <v>0</v>
      </c>
      <c r="E826" s="5">
        <f t="shared" si="84"/>
        <v>0</v>
      </c>
      <c r="F826" s="5"/>
      <c r="G826" s="5">
        <f t="shared" si="83"/>
        <v>0</v>
      </c>
      <c r="H826" s="1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s="18" customFormat="1" x14ac:dyDescent="0.3">
      <c r="A827" s="48"/>
      <c r="B827" s="48"/>
      <c r="C827" s="5">
        <f t="shared" si="81"/>
        <v>622</v>
      </c>
      <c r="D827" s="5">
        <f t="shared" si="82"/>
        <v>0</v>
      </c>
      <c r="E827" s="5">
        <f t="shared" si="84"/>
        <v>0</v>
      </c>
      <c r="F827" s="5"/>
      <c r="G827" s="5">
        <f t="shared" si="83"/>
        <v>0</v>
      </c>
      <c r="H827" s="1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s="18" customFormat="1" x14ac:dyDescent="0.3">
      <c r="A828" s="48"/>
      <c r="B828" s="48"/>
      <c r="C828" s="5">
        <f t="shared" si="81"/>
        <v>622</v>
      </c>
      <c r="D828" s="5">
        <f t="shared" si="82"/>
        <v>0</v>
      </c>
      <c r="E828" s="5">
        <f t="shared" si="84"/>
        <v>0</v>
      </c>
      <c r="F828" s="5"/>
      <c r="G828" s="5">
        <f t="shared" si="83"/>
        <v>0</v>
      </c>
      <c r="H828" s="1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s="18" customFormat="1" x14ac:dyDescent="0.3">
      <c r="A829" s="48"/>
      <c r="B829" s="48"/>
      <c r="C829" s="5">
        <f t="shared" si="81"/>
        <v>622</v>
      </c>
      <c r="D829" s="5">
        <f t="shared" si="82"/>
        <v>0</v>
      </c>
      <c r="E829" s="5">
        <f t="shared" si="84"/>
        <v>0</v>
      </c>
      <c r="F829" s="5"/>
      <c r="G829" s="5">
        <f t="shared" si="83"/>
        <v>0</v>
      </c>
      <c r="H829" s="1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s="18" customFormat="1" x14ac:dyDescent="0.3">
      <c r="A830" s="48"/>
      <c r="B830" s="48"/>
      <c r="C830" s="5">
        <f t="shared" si="81"/>
        <v>622</v>
      </c>
      <c r="D830" s="5">
        <f t="shared" si="82"/>
        <v>0</v>
      </c>
      <c r="E830" s="5">
        <f t="shared" si="84"/>
        <v>0</v>
      </c>
      <c r="F830" s="5"/>
      <c r="G830" s="5">
        <f t="shared" si="83"/>
        <v>0</v>
      </c>
      <c r="H830" s="1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s="18" customFormat="1" x14ac:dyDescent="0.3">
      <c r="A831" s="48"/>
      <c r="B831" s="48"/>
      <c r="C831" s="5">
        <f t="shared" si="81"/>
        <v>622</v>
      </c>
      <c r="D831" s="5">
        <f t="shared" si="82"/>
        <v>0</v>
      </c>
      <c r="E831" s="5">
        <f t="shared" si="84"/>
        <v>0</v>
      </c>
      <c r="F831" s="5"/>
      <c r="G831" s="5">
        <f t="shared" si="83"/>
        <v>0</v>
      </c>
      <c r="H831" s="1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s="18" customFormat="1" x14ac:dyDescent="0.3">
      <c r="A832" s="48"/>
      <c r="B832" s="48"/>
      <c r="C832" s="5">
        <f t="shared" si="81"/>
        <v>622</v>
      </c>
      <c r="D832" s="5">
        <f t="shared" si="82"/>
        <v>0</v>
      </c>
      <c r="E832" s="5">
        <f t="shared" si="84"/>
        <v>0</v>
      </c>
      <c r="F832" s="5"/>
      <c r="G832" s="5">
        <f t="shared" si="83"/>
        <v>0</v>
      </c>
      <c r="H832" s="1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s="18" customFormat="1" x14ac:dyDescent="0.3">
      <c r="A833" s="48"/>
      <c r="B833" s="48"/>
      <c r="C833" s="5">
        <f t="shared" si="81"/>
        <v>622</v>
      </c>
      <c r="D833" s="5">
        <f t="shared" si="82"/>
        <v>0</v>
      </c>
      <c r="E833" s="5">
        <f t="shared" si="84"/>
        <v>0</v>
      </c>
      <c r="F833" s="5"/>
      <c r="G833" s="5">
        <f t="shared" si="83"/>
        <v>0</v>
      </c>
      <c r="H833" s="1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s="18" customFormat="1" x14ac:dyDescent="0.3">
      <c r="A834" s="48"/>
      <c r="B834" s="48"/>
      <c r="C834" s="5">
        <f t="shared" ref="C834:C897" si="85">RANK(E834,$E$2:$E$1364,0)</f>
        <v>622</v>
      </c>
      <c r="D834" s="5">
        <f t="shared" si="82"/>
        <v>0</v>
      </c>
      <c r="E834" s="5">
        <f t="shared" si="84"/>
        <v>0</v>
      </c>
      <c r="F834" s="5"/>
      <c r="G834" s="5">
        <f t="shared" si="83"/>
        <v>0</v>
      </c>
      <c r="H834" s="1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s="18" customFormat="1" x14ac:dyDescent="0.3">
      <c r="A835" s="48"/>
      <c r="B835" s="48"/>
      <c r="C835" s="5">
        <f t="shared" si="85"/>
        <v>622</v>
      </c>
      <c r="D835" s="5">
        <f t="shared" si="82"/>
        <v>0</v>
      </c>
      <c r="E835" s="5">
        <f t="shared" si="84"/>
        <v>0</v>
      </c>
      <c r="F835" s="5"/>
      <c r="G835" s="5">
        <f t="shared" si="83"/>
        <v>0</v>
      </c>
      <c r="H835" s="1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s="18" customFormat="1" x14ac:dyDescent="0.3">
      <c r="A836" s="48"/>
      <c r="B836" s="48"/>
      <c r="C836" s="5">
        <f t="shared" si="85"/>
        <v>622</v>
      </c>
      <c r="D836" s="5">
        <f t="shared" si="82"/>
        <v>0</v>
      </c>
      <c r="E836" s="5">
        <f t="shared" si="84"/>
        <v>0</v>
      </c>
      <c r="F836" s="5"/>
      <c r="G836" s="5">
        <f t="shared" si="83"/>
        <v>0</v>
      </c>
      <c r="H836" s="1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s="18" customFormat="1" x14ac:dyDescent="0.3">
      <c r="A837" s="48"/>
      <c r="B837" s="48"/>
      <c r="C837" s="5">
        <f t="shared" si="85"/>
        <v>622</v>
      </c>
      <c r="D837" s="5">
        <f t="shared" si="82"/>
        <v>0</v>
      </c>
      <c r="E837" s="5">
        <f t="shared" si="84"/>
        <v>0</v>
      </c>
      <c r="F837" s="5"/>
      <c r="G837" s="5">
        <f t="shared" si="83"/>
        <v>0</v>
      </c>
      <c r="H837" s="1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s="18" customFormat="1" x14ac:dyDescent="0.3">
      <c r="A838" s="48"/>
      <c r="B838" s="48"/>
      <c r="C838" s="5">
        <f t="shared" si="85"/>
        <v>622</v>
      </c>
      <c r="D838" s="5">
        <f t="shared" si="82"/>
        <v>0</v>
      </c>
      <c r="E838" s="5">
        <f t="shared" si="84"/>
        <v>0</v>
      </c>
      <c r="F838" s="5"/>
      <c r="G838" s="5">
        <f t="shared" si="83"/>
        <v>0</v>
      </c>
      <c r="H838" s="1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s="18" customFormat="1" x14ac:dyDescent="0.3">
      <c r="A839" s="48"/>
      <c r="B839" s="48"/>
      <c r="C839" s="5">
        <f t="shared" si="85"/>
        <v>622</v>
      </c>
      <c r="D839" s="5">
        <f t="shared" si="82"/>
        <v>0</v>
      </c>
      <c r="E839" s="5">
        <f t="shared" si="84"/>
        <v>0</v>
      </c>
      <c r="F839" s="5"/>
      <c r="G839" s="5">
        <f t="shared" si="83"/>
        <v>0</v>
      </c>
      <c r="H839" s="1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s="18" customFormat="1" x14ac:dyDescent="0.3">
      <c r="A840" s="48"/>
      <c r="B840" s="48"/>
      <c r="C840" s="5">
        <f t="shared" si="85"/>
        <v>622</v>
      </c>
      <c r="D840" s="5">
        <f t="shared" si="82"/>
        <v>0</v>
      </c>
      <c r="E840" s="5">
        <f t="shared" si="84"/>
        <v>0</v>
      </c>
      <c r="F840" s="5"/>
      <c r="G840" s="5">
        <f t="shared" si="83"/>
        <v>0</v>
      </c>
      <c r="H840" s="1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s="18" customFormat="1" x14ac:dyDescent="0.3">
      <c r="A841" s="48"/>
      <c r="B841" s="48"/>
      <c r="C841" s="5">
        <f t="shared" si="85"/>
        <v>622</v>
      </c>
      <c r="D841" s="5">
        <f t="shared" si="82"/>
        <v>0</v>
      </c>
      <c r="E841" s="5">
        <f t="shared" si="84"/>
        <v>0</v>
      </c>
      <c r="F841" s="5"/>
      <c r="G841" s="5">
        <f t="shared" si="83"/>
        <v>0</v>
      </c>
      <c r="H841" s="1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s="18" customFormat="1" x14ac:dyDescent="0.3">
      <c r="A842" s="48"/>
      <c r="B842" s="48"/>
      <c r="C842" s="5">
        <f t="shared" si="85"/>
        <v>622</v>
      </c>
      <c r="D842" s="5">
        <f t="shared" si="82"/>
        <v>0</v>
      </c>
      <c r="E842" s="5">
        <f t="shared" si="84"/>
        <v>0</v>
      </c>
      <c r="F842" s="5"/>
      <c r="G842" s="5">
        <f t="shared" si="83"/>
        <v>0</v>
      </c>
      <c r="H842" s="1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s="18" customFormat="1" x14ac:dyDescent="0.3">
      <c r="A843" s="48"/>
      <c r="B843" s="48"/>
      <c r="C843" s="5">
        <f t="shared" si="85"/>
        <v>622</v>
      </c>
      <c r="D843" s="5">
        <f t="shared" si="82"/>
        <v>0</v>
      </c>
      <c r="E843" s="5">
        <f t="shared" si="84"/>
        <v>0</v>
      </c>
      <c r="F843" s="5"/>
      <c r="G843" s="5">
        <f t="shared" si="83"/>
        <v>0</v>
      </c>
      <c r="H843" s="1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s="18" customFormat="1" x14ac:dyDescent="0.3">
      <c r="A844" s="48"/>
      <c r="B844" s="48"/>
      <c r="C844" s="5">
        <f t="shared" si="85"/>
        <v>622</v>
      </c>
      <c r="D844" s="5">
        <f t="shared" si="82"/>
        <v>0</v>
      </c>
      <c r="E844" s="5">
        <f t="shared" si="84"/>
        <v>0</v>
      </c>
      <c r="F844" s="5"/>
      <c r="G844" s="5">
        <f t="shared" si="83"/>
        <v>0</v>
      </c>
      <c r="H844" s="1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s="18" customFormat="1" x14ac:dyDescent="0.3">
      <c r="A845" s="48"/>
      <c r="B845" s="48"/>
      <c r="C845" s="5">
        <f t="shared" si="85"/>
        <v>622</v>
      </c>
      <c r="D845" s="5">
        <f t="shared" si="82"/>
        <v>0</v>
      </c>
      <c r="E845" s="5">
        <f t="shared" si="84"/>
        <v>0</v>
      </c>
      <c r="F845" s="5"/>
      <c r="G845" s="5">
        <f t="shared" si="83"/>
        <v>0</v>
      </c>
      <c r="H845" s="1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s="18" customFormat="1" x14ac:dyDescent="0.3">
      <c r="A846" s="48"/>
      <c r="B846" s="48"/>
      <c r="C846" s="5">
        <f t="shared" si="85"/>
        <v>622</v>
      </c>
      <c r="D846" s="5">
        <f t="shared" si="82"/>
        <v>0</v>
      </c>
      <c r="E846" s="5">
        <f t="shared" si="84"/>
        <v>0</v>
      </c>
      <c r="F846" s="5"/>
      <c r="G846" s="5">
        <f t="shared" si="83"/>
        <v>0</v>
      </c>
      <c r="H846" s="1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s="18" customFormat="1" x14ac:dyDescent="0.3">
      <c r="A847" s="48"/>
      <c r="B847" s="48"/>
      <c r="C847" s="5">
        <f t="shared" si="85"/>
        <v>622</v>
      </c>
      <c r="D847" s="5">
        <f t="shared" ref="D847:D910" si="86">AR847</f>
        <v>0</v>
      </c>
      <c r="E847" s="5">
        <f t="shared" si="84"/>
        <v>0</v>
      </c>
      <c r="F847" s="5"/>
      <c r="G847" s="5">
        <f t="shared" si="83"/>
        <v>0</v>
      </c>
      <c r="H847" s="1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s="18" customFormat="1" x14ac:dyDescent="0.3">
      <c r="A848" s="48"/>
      <c r="B848" s="48"/>
      <c r="C848" s="5">
        <f t="shared" si="85"/>
        <v>622</v>
      </c>
      <c r="D848" s="5">
        <f t="shared" si="86"/>
        <v>0</v>
      </c>
      <c r="E848" s="5">
        <f t="shared" si="84"/>
        <v>0</v>
      </c>
      <c r="F848" s="5"/>
      <c r="G848" s="5">
        <f t="shared" si="83"/>
        <v>0</v>
      </c>
      <c r="H848" s="1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s="18" customFormat="1" x14ac:dyDescent="0.3">
      <c r="A849" s="48"/>
      <c r="B849" s="48"/>
      <c r="C849" s="5">
        <f t="shared" si="85"/>
        <v>622</v>
      </c>
      <c r="D849" s="5">
        <f t="shared" si="86"/>
        <v>0</v>
      </c>
      <c r="E849" s="5">
        <f t="shared" si="84"/>
        <v>0</v>
      </c>
      <c r="F849" s="5"/>
      <c r="G849" s="5">
        <f t="shared" ref="G849:G912" si="87">H849+COUNT(I849:BJ849)</f>
        <v>0</v>
      </c>
      <c r="H849" s="1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s="18" customFormat="1" x14ac:dyDescent="0.3">
      <c r="A850" s="48"/>
      <c r="B850" s="48"/>
      <c r="C850" s="5">
        <f t="shared" si="85"/>
        <v>622</v>
      </c>
      <c r="D850" s="5">
        <f t="shared" si="86"/>
        <v>0</v>
      </c>
      <c r="E850" s="5">
        <f t="shared" si="84"/>
        <v>0</v>
      </c>
      <c r="F850" s="5"/>
      <c r="G850" s="5">
        <f t="shared" si="87"/>
        <v>0</v>
      </c>
      <c r="H850" s="1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s="18" customFormat="1" x14ac:dyDescent="0.3">
      <c r="A851" s="48"/>
      <c r="B851" s="48"/>
      <c r="C851" s="5">
        <f t="shared" si="85"/>
        <v>622</v>
      </c>
      <c r="D851" s="5">
        <f t="shared" si="86"/>
        <v>0</v>
      </c>
      <c r="E851" s="5">
        <f t="shared" si="84"/>
        <v>0</v>
      </c>
      <c r="F851" s="5"/>
      <c r="G851" s="5">
        <f t="shared" si="87"/>
        <v>0</v>
      </c>
      <c r="H851" s="1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s="18" customFormat="1" x14ac:dyDescent="0.3">
      <c r="A852" s="48"/>
      <c r="B852" s="48"/>
      <c r="C852" s="5">
        <f t="shared" si="85"/>
        <v>622</v>
      </c>
      <c r="D852" s="5">
        <f t="shared" si="86"/>
        <v>0</v>
      </c>
      <c r="E852" s="5">
        <f t="shared" si="84"/>
        <v>0</v>
      </c>
      <c r="F852" s="5"/>
      <c r="G852" s="5">
        <f t="shared" si="87"/>
        <v>0</v>
      </c>
      <c r="H852" s="1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s="18" customFormat="1" x14ac:dyDescent="0.3">
      <c r="A853" s="48"/>
      <c r="B853" s="48"/>
      <c r="C853" s="5">
        <f t="shared" si="85"/>
        <v>622</v>
      </c>
      <c r="D853" s="5">
        <f t="shared" si="86"/>
        <v>0</v>
      </c>
      <c r="E853" s="5">
        <f t="shared" si="84"/>
        <v>0</v>
      </c>
      <c r="F853" s="5"/>
      <c r="G853" s="5">
        <f t="shared" si="87"/>
        <v>0</v>
      </c>
      <c r="H853" s="1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s="18" customFormat="1" x14ac:dyDescent="0.3">
      <c r="A854" s="48"/>
      <c r="B854" s="48"/>
      <c r="C854" s="5">
        <f t="shared" si="85"/>
        <v>622</v>
      </c>
      <c r="D854" s="5">
        <f t="shared" si="86"/>
        <v>0</v>
      </c>
      <c r="E854" s="5">
        <f t="shared" si="84"/>
        <v>0</v>
      </c>
      <c r="F854" s="5"/>
      <c r="G854" s="5">
        <f t="shared" si="87"/>
        <v>0</v>
      </c>
      <c r="H854" s="1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s="18" customFormat="1" x14ac:dyDescent="0.3">
      <c r="A855" s="48"/>
      <c r="B855" s="48"/>
      <c r="C855" s="5">
        <f t="shared" si="85"/>
        <v>622</v>
      </c>
      <c r="D855" s="5">
        <f t="shared" si="86"/>
        <v>0</v>
      </c>
      <c r="E855" s="5">
        <f t="shared" si="84"/>
        <v>0</v>
      </c>
      <c r="F855" s="5"/>
      <c r="G855" s="5">
        <f t="shared" si="87"/>
        <v>0</v>
      </c>
      <c r="H855" s="1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s="18" customFormat="1" x14ac:dyDescent="0.3">
      <c r="A856" s="48"/>
      <c r="B856" s="48"/>
      <c r="C856" s="5">
        <f t="shared" si="85"/>
        <v>622</v>
      </c>
      <c r="D856" s="5">
        <f t="shared" si="86"/>
        <v>0</v>
      </c>
      <c r="E856" s="5">
        <f t="shared" si="84"/>
        <v>0</v>
      </c>
      <c r="F856" s="5"/>
      <c r="G856" s="5">
        <f t="shared" si="87"/>
        <v>0</v>
      </c>
      <c r="H856" s="1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s="18" customFormat="1" x14ac:dyDescent="0.3">
      <c r="A857" s="48"/>
      <c r="B857" s="48"/>
      <c r="C857" s="5">
        <f t="shared" si="85"/>
        <v>622</v>
      </c>
      <c r="D857" s="5">
        <f t="shared" si="86"/>
        <v>0</v>
      </c>
      <c r="E857" s="5">
        <f t="shared" si="84"/>
        <v>0</v>
      </c>
      <c r="F857" s="5"/>
      <c r="G857" s="5">
        <f t="shared" si="87"/>
        <v>0</v>
      </c>
      <c r="H857" s="1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s="18" customFormat="1" x14ac:dyDescent="0.3">
      <c r="A858" s="48"/>
      <c r="B858" s="48"/>
      <c r="C858" s="5">
        <f t="shared" si="85"/>
        <v>622</v>
      </c>
      <c r="D858" s="5">
        <f t="shared" si="86"/>
        <v>0</v>
      </c>
      <c r="E858" s="5">
        <f t="shared" si="84"/>
        <v>0</v>
      </c>
      <c r="F858" s="5"/>
      <c r="G858" s="5">
        <f t="shared" si="87"/>
        <v>0</v>
      </c>
      <c r="H858" s="1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s="18" customFormat="1" x14ac:dyDescent="0.3">
      <c r="A859" s="48"/>
      <c r="B859" s="48"/>
      <c r="C859" s="5">
        <f t="shared" si="85"/>
        <v>622</v>
      </c>
      <c r="D859" s="5">
        <f t="shared" si="86"/>
        <v>0</v>
      </c>
      <c r="E859" s="5">
        <f t="shared" si="84"/>
        <v>0</v>
      </c>
      <c r="F859" s="5"/>
      <c r="G859" s="5">
        <f t="shared" si="87"/>
        <v>0</v>
      </c>
      <c r="H859" s="1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s="18" customFormat="1" x14ac:dyDescent="0.3">
      <c r="A860" s="48"/>
      <c r="B860" s="48"/>
      <c r="C860" s="5">
        <f t="shared" si="85"/>
        <v>622</v>
      </c>
      <c r="D860" s="5">
        <f t="shared" si="86"/>
        <v>0</v>
      </c>
      <c r="E860" s="5">
        <f t="shared" si="84"/>
        <v>0</v>
      </c>
      <c r="F860" s="5"/>
      <c r="G860" s="5">
        <f t="shared" si="87"/>
        <v>0</v>
      </c>
      <c r="H860" s="1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s="18" customFormat="1" x14ac:dyDescent="0.3">
      <c r="A861" s="48"/>
      <c r="B861" s="48"/>
      <c r="C861" s="5">
        <f t="shared" si="85"/>
        <v>622</v>
      </c>
      <c r="D861" s="5">
        <f t="shared" si="86"/>
        <v>0</v>
      </c>
      <c r="E861" s="5">
        <f t="shared" si="84"/>
        <v>0</v>
      </c>
      <c r="F861" s="5"/>
      <c r="G861" s="5">
        <f t="shared" si="87"/>
        <v>0</v>
      </c>
      <c r="H861" s="1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s="18" customFormat="1" x14ac:dyDescent="0.3">
      <c r="A862" s="48"/>
      <c r="B862" s="48"/>
      <c r="C862" s="5">
        <f t="shared" si="85"/>
        <v>622</v>
      </c>
      <c r="D862" s="5">
        <f t="shared" si="86"/>
        <v>0</v>
      </c>
      <c r="E862" s="5">
        <f t="shared" si="84"/>
        <v>0</v>
      </c>
      <c r="F862" s="5"/>
      <c r="G862" s="5">
        <f t="shared" si="87"/>
        <v>0</v>
      </c>
      <c r="H862" s="1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s="18" customFormat="1" x14ac:dyDescent="0.3">
      <c r="A863" s="48"/>
      <c r="B863" s="48"/>
      <c r="C863" s="5">
        <f t="shared" si="85"/>
        <v>622</v>
      </c>
      <c r="D863" s="5">
        <f t="shared" si="86"/>
        <v>0</v>
      </c>
      <c r="E863" s="5">
        <f t="shared" si="84"/>
        <v>0</v>
      </c>
      <c r="F863" s="5"/>
      <c r="G863" s="5">
        <f t="shared" si="87"/>
        <v>0</v>
      </c>
      <c r="H863" s="1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s="18" customFormat="1" x14ac:dyDescent="0.3">
      <c r="A864" s="48"/>
      <c r="B864" s="48"/>
      <c r="C864" s="5">
        <f t="shared" si="85"/>
        <v>622</v>
      </c>
      <c r="D864" s="5">
        <f t="shared" si="86"/>
        <v>0</v>
      </c>
      <c r="E864" s="5">
        <f t="shared" si="84"/>
        <v>0</v>
      </c>
      <c r="F864" s="5"/>
      <c r="G864" s="5">
        <f t="shared" si="87"/>
        <v>0</v>
      </c>
      <c r="H864" s="1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s="18" customFormat="1" x14ac:dyDescent="0.3">
      <c r="A865" s="48"/>
      <c r="B865" s="48"/>
      <c r="C865" s="5">
        <f t="shared" si="85"/>
        <v>622</v>
      </c>
      <c r="D865" s="5">
        <f t="shared" si="86"/>
        <v>0</v>
      </c>
      <c r="E865" s="5">
        <f t="shared" si="84"/>
        <v>0</v>
      </c>
      <c r="F865" s="5"/>
      <c r="G865" s="5">
        <f t="shared" si="87"/>
        <v>0</v>
      </c>
      <c r="H865" s="1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s="18" customFormat="1" x14ac:dyDescent="0.3">
      <c r="A866" s="48"/>
      <c r="B866" s="48"/>
      <c r="C866" s="5">
        <f t="shared" si="85"/>
        <v>622</v>
      </c>
      <c r="D866" s="5">
        <f t="shared" si="86"/>
        <v>0</v>
      </c>
      <c r="E866" s="5">
        <f t="shared" si="84"/>
        <v>0</v>
      </c>
      <c r="F866" s="5"/>
      <c r="G866" s="5">
        <f t="shared" si="87"/>
        <v>0</v>
      </c>
      <c r="H866" s="1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s="18" customFormat="1" x14ac:dyDescent="0.3">
      <c r="A867" s="48"/>
      <c r="B867" s="48"/>
      <c r="C867" s="5">
        <f t="shared" si="85"/>
        <v>622</v>
      </c>
      <c r="D867" s="5">
        <f t="shared" si="86"/>
        <v>0</v>
      </c>
      <c r="E867" s="5">
        <f t="shared" si="84"/>
        <v>0</v>
      </c>
      <c r="F867" s="5"/>
      <c r="G867" s="5">
        <f t="shared" si="87"/>
        <v>0</v>
      </c>
      <c r="H867" s="1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s="18" customFormat="1" x14ac:dyDescent="0.3">
      <c r="A868" s="48"/>
      <c r="B868" s="48"/>
      <c r="C868" s="5">
        <f t="shared" si="85"/>
        <v>622</v>
      </c>
      <c r="D868" s="5">
        <f t="shared" si="86"/>
        <v>0</v>
      </c>
      <c r="E868" s="5">
        <f t="shared" si="84"/>
        <v>0</v>
      </c>
      <c r="F868" s="5"/>
      <c r="G868" s="5">
        <f t="shared" si="87"/>
        <v>0</v>
      </c>
      <c r="H868" s="1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s="18" customFormat="1" x14ac:dyDescent="0.3">
      <c r="A869" s="48"/>
      <c r="B869" s="48"/>
      <c r="C869" s="5">
        <f t="shared" si="85"/>
        <v>622</v>
      </c>
      <c r="D869" s="5">
        <f t="shared" si="86"/>
        <v>0</v>
      </c>
      <c r="E869" s="5">
        <f t="shared" si="84"/>
        <v>0</v>
      </c>
      <c r="F869" s="5"/>
      <c r="G869" s="5">
        <f t="shared" si="87"/>
        <v>0</v>
      </c>
      <c r="H869" s="1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s="18" customFormat="1" x14ac:dyDescent="0.3">
      <c r="A870" s="48"/>
      <c r="B870" s="48"/>
      <c r="C870" s="5">
        <f t="shared" si="85"/>
        <v>622</v>
      </c>
      <c r="D870" s="5">
        <f t="shared" si="86"/>
        <v>0</v>
      </c>
      <c r="E870" s="5">
        <f t="shared" si="84"/>
        <v>0</v>
      </c>
      <c r="F870" s="5"/>
      <c r="G870" s="5">
        <f t="shared" si="87"/>
        <v>0</v>
      </c>
      <c r="H870" s="1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s="18" customFormat="1" x14ac:dyDescent="0.3">
      <c r="A871" s="48"/>
      <c r="B871" s="48"/>
      <c r="C871" s="5">
        <f t="shared" si="85"/>
        <v>622</v>
      </c>
      <c r="D871" s="5">
        <f t="shared" si="86"/>
        <v>0</v>
      </c>
      <c r="E871" s="5">
        <f t="shared" si="84"/>
        <v>0</v>
      </c>
      <c r="F871" s="5"/>
      <c r="G871" s="5">
        <f t="shared" si="87"/>
        <v>0</v>
      </c>
      <c r="H871" s="1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s="18" customFormat="1" x14ac:dyDescent="0.3">
      <c r="A872" s="48"/>
      <c r="B872" s="48"/>
      <c r="C872" s="5">
        <f t="shared" si="85"/>
        <v>622</v>
      </c>
      <c r="D872" s="5">
        <f t="shared" si="86"/>
        <v>0</v>
      </c>
      <c r="E872" s="5">
        <f t="shared" si="84"/>
        <v>0</v>
      </c>
      <c r="F872" s="5"/>
      <c r="G872" s="5">
        <f t="shared" si="87"/>
        <v>0</v>
      </c>
      <c r="H872" s="1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s="18" customFormat="1" x14ac:dyDescent="0.3">
      <c r="A873" s="48"/>
      <c r="B873" s="48"/>
      <c r="C873" s="5">
        <f t="shared" si="85"/>
        <v>622</v>
      </c>
      <c r="D873" s="5">
        <f t="shared" si="86"/>
        <v>0</v>
      </c>
      <c r="E873" s="5">
        <f t="shared" si="84"/>
        <v>0</v>
      </c>
      <c r="F873" s="5"/>
      <c r="G873" s="5">
        <f t="shared" si="87"/>
        <v>0</v>
      </c>
      <c r="H873" s="1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s="18" customFormat="1" x14ac:dyDescent="0.3">
      <c r="A874" s="48"/>
      <c r="B874" s="48"/>
      <c r="C874" s="5">
        <f t="shared" si="85"/>
        <v>622</v>
      </c>
      <c r="D874" s="5">
        <f t="shared" si="86"/>
        <v>0</v>
      </c>
      <c r="E874" s="5">
        <f t="shared" si="84"/>
        <v>0</v>
      </c>
      <c r="F874" s="5"/>
      <c r="G874" s="5">
        <f t="shared" si="87"/>
        <v>0</v>
      </c>
      <c r="H874" s="1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s="18" customFormat="1" x14ac:dyDescent="0.3">
      <c r="A875" s="48"/>
      <c r="B875" s="48"/>
      <c r="C875" s="5">
        <f t="shared" si="85"/>
        <v>622</v>
      </c>
      <c r="D875" s="5">
        <f t="shared" si="86"/>
        <v>0</v>
      </c>
      <c r="E875" s="5">
        <f t="shared" si="84"/>
        <v>0</v>
      </c>
      <c r="F875" s="5"/>
      <c r="G875" s="5">
        <f t="shared" si="87"/>
        <v>0</v>
      </c>
      <c r="H875" s="1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s="18" customFormat="1" x14ac:dyDescent="0.3">
      <c r="A876" s="48"/>
      <c r="B876" s="48"/>
      <c r="C876" s="5">
        <f t="shared" si="85"/>
        <v>622</v>
      </c>
      <c r="D876" s="5">
        <f t="shared" si="86"/>
        <v>0</v>
      </c>
      <c r="E876" s="5">
        <f t="shared" si="84"/>
        <v>0</v>
      </c>
      <c r="F876" s="5"/>
      <c r="G876" s="5">
        <f t="shared" si="87"/>
        <v>0</v>
      </c>
      <c r="H876" s="1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s="18" customFormat="1" x14ac:dyDescent="0.3">
      <c r="A877" s="48"/>
      <c r="B877" s="48"/>
      <c r="C877" s="5">
        <f t="shared" si="85"/>
        <v>622</v>
      </c>
      <c r="D877" s="5">
        <f t="shared" si="86"/>
        <v>0</v>
      </c>
      <c r="E877" s="5">
        <f t="shared" si="84"/>
        <v>0</v>
      </c>
      <c r="F877" s="5"/>
      <c r="G877" s="5">
        <f t="shared" si="87"/>
        <v>0</v>
      </c>
      <c r="H877" s="1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s="18" customFormat="1" x14ac:dyDescent="0.3">
      <c r="A878" s="48"/>
      <c r="B878" s="48"/>
      <c r="C878" s="5">
        <f t="shared" si="85"/>
        <v>622</v>
      </c>
      <c r="D878" s="5">
        <f t="shared" si="86"/>
        <v>0</v>
      </c>
      <c r="E878" s="5">
        <f t="shared" si="84"/>
        <v>0</v>
      </c>
      <c r="F878" s="5"/>
      <c r="G878" s="5">
        <f t="shared" si="87"/>
        <v>0</v>
      </c>
      <c r="H878" s="1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s="18" customFormat="1" x14ac:dyDescent="0.3">
      <c r="A879" s="48"/>
      <c r="B879" s="48"/>
      <c r="C879" s="5">
        <f t="shared" si="85"/>
        <v>622</v>
      </c>
      <c r="D879" s="5">
        <f t="shared" si="86"/>
        <v>0</v>
      </c>
      <c r="E879" s="5">
        <f t="shared" si="84"/>
        <v>0</v>
      </c>
      <c r="F879" s="5"/>
      <c r="G879" s="5">
        <f t="shared" si="87"/>
        <v>0</v>
      </c>
      <c r="H879" s="1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s="18" customFormat="1" x14ac:dyDescent="0.3">
      <c r="A880" s="48"/>
      <c r="B880" s="48"/>
      <c r="C880" s="5">
        <f t="shared" si="85"/>
        <v>622</v>
      </c>
      <c r="D880" s="5">
        <f t="shared" si="86"/>
        <v>0</v>
      </c>
      <c r="E880" s="5">
        <f t="shared" ref="E880:E916" si="88">SUM(I880:BJ880)</f>
        <v>0</v>
      </c>
      <c r="F880" s="5"/>
      <c r="G880" s="5">
        <f t="shared" si="87"/>
        <v>0</v>
      </c>
      <c r="H880" s="1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s="18" customFormat="1" x14ac:dyDescent="0.3">
      <c r="A881" s="48"/>
      <c r="B881" s="48"/>
      <c r="C881" s="5">
        <f t="shared" si="85"/>
        <v>622</v>
      </c>
      <c r="D881" s="5">
        <f t="shared" si="86"/>
        <v>0</v>
      </c>
      <c r="E881" s="5">
        <f t="shared" si="88"/>
        <v>0</v>
      </c>
      <c r="F881" s="5"/>
      <c r="G881" s="5">
        <f t="shared" si="87"/>
        <v>0</v>
      </c>
      <c r="H881" s="1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s="18" customFormat="1" x14ac:dyDescent="0.3">
      <c r="A882" s="48"/>
      <c r="B882" s="48"/>
      <c r="C882" s="5">
        <f t="shared" si="85"/>
        <v>622</v>
      </c>
      <c r="D882" s="5">
        <f t="shared" si="86"/>
        <v>0</v>
      </c>
      <c r="E882" s="5">
        <f t="shared" si="88"/>
        <v>0</v>
      </c>
      <c r="F882" s="5"/>
      <c r="G882" s="5">
        <f t="shared" si="87"/>
        <v>0</v>
      </c>
      <c r="H882" s="1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s="18" customFormat="1" x14ac:dyDescent="0.3">
      <c r="A883" s="48"/>
      <c r="B883" s="48"/>
      <c r="C883" s="5">
        <f t="shared" si="85"/>
        <v>622</v>
      </c>
      <c r="D883" s="5">
        <f t="shared" si="86"/>
        <v>0</v>
      </c>
      <c r="E883" s="5">
        <f t="shared" si="88"/>
        <v>0</v>
      </c>
      <c r="F883" s="5"/>
      <c r="G883" s="5">
        <f t="shared" si="87"/>
        <v>0</v>
      </c>
      <c r="H883" s="1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s="18" customFormat="1" x14ac:dyDescent="0.3">
      <c r="A884" s="48"/>
      <c r="B884" s="48"/>
      <c r="C884" s="5">
        <f t="shared" si="85"/>
        <v>622</v>
      </c>
      <c r="D884" s="5">
        <f t="shared" si="86"/>
        <v>0</v>
      </c>
      <c r="E884" s="5">
        <f t="shared" si="88"/>
        <v>0</v>
      </c>
      <c r="F884" s="5"/>
      <c r="G884" s="5">
        <f t="shared" si="87"/>
        <v>0</v>
      </c>
      <c r="H884" s="1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s="18" customFormat="1" x14ac:dyDescent="0.3">
      <c r="A885" s="48"/>
      <c r="B885" s="48"/>
      <c r="C885" s="5">
        <f t="shared" si="85"/>
        <v>622</v>
      </c>
      <c r="D885" s="5">
        <f t="shared" si="86"/>
        <v>0</v>
      </c>
      <c r="E885" s="5">
        <f t="shared" si="88"/>
        <v>0</v>
      </c>
      <c r="F885" s="5"/>
      <c r="G885" s="5">
        <f t="shared" si="87"/>
        <v>0</v>
      </c>
      <c r="H885" s="1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s="18" customFormat="1" x14ac:dyDescent="0.3">
      <c r="A886" s="48"/>
      <c r="B886" s="48"/>
      <c r="C886" s="5">
        <f t="shared" si="85"/>
        <v>622</v>
      </c>
      <c r="D886" s="5">
        <f t="shared" si="86"/>
        <v>0</v>
      </c>
      <c r="E886" s="5">
        <f t="shared" si="88"/>
        <v>0</v>
      </c>
      <c r="F886" s="5"/>
      <c r="G886" s="5">
        <f t="shared" si="87"/>
        <v>0</v>
      </c>
      <c r="H886" s="1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s="18" customFormat="1" x14ac:dyDescent="0.3">
      <c r="A887" s="48"/>
      <c r="B887" s="48"/>
      <c r="C887" s="5">
        <f t="shared" si="85"/>
        <v>622</v>
      </c>
      <c r="D887" s="5">
        <f t="shared" si="86"/>
        <v>0</v>
      </c>
      <c r="E887" s="5">
        <f t="shared" si="88"/>
        <v>0</v>
      </c>
      <c r="F887" s="5"/>
      <c r="G887" s="5">
        <f t="shared" si="87"/>
        <v>0</v>
      </c>
      <c r="H887" s="1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s="18" customFormat="1" x14ac:dyDescent="0.3">
      <c r="A888" s="48"/>
      <c r="B888" s="48"/>
      <c r="C888" s="5">
        <f t="shared" si="85"/>
        <v>622</v>
      </c>
      <c r="D888" s="5">
        <f t="shared" si="86"/>
        <v>0</v>
      </c>
      <c r="E888" s="5">
        <f t="shared" si="88"/>
        <v>0</v>
      </c>
      <c r="F888" s="5"/>
      <c r="G888" s="5">
        <f t="shared" si="87"/>
        <v>0</v>
      </c>
      <c r="H888" s="1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s="18" customFormat="1" x14ac:dyDescent="0.3">
      <c r="A889" s="48"/>
      <c r="B889" s="48"/>
      <c r="C889" s="5">
        <f t="shared" si="85"/>
        <v>622</v>
      </c>
      <c r="D889" s="5">
        <f t="shared" si="86"/>
        <v>0</v>
      </c>
      <c r="E889" s="5">
        <f t="shared" si="88"/>
        <v>0</v>
      </c>
      <c r="F889" s="5"/>
      <c r="G889" s="5">
        <f t="shared" si="87"/>
        <v>0</v>
      </c>
      <c r="H889" s="1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s="18" customFormat="1" x14ac:dyDescent="0.3">
      <c r="A890" s="48"/>
      <c r="B890" s="48"/>
      <c r="C890" s="5">
        <f t="shared" si="85"/>
        <v>622</v>
      </c>
      <c r="D890" s="5">
        <f t="shared" si="86"/>
        <v>0</v>
      </c>
      <c r="E890" s="5">
        <f t="shared" si="88"/>
        <v>0</v>
      </c>
      <c r="F890" s="5"/>
      <c r="G890" s="5">
        <f t="shared" si="87"/>
        <v>0</v>
      </c>
      <c r="H890" s="1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s="18" customFormat="1" x14ac:dyDescent="0.3">
      <c r="A891" s="48"/>
      <c r="B891" s="48"/>
      <c r="C891" s="5">
        <f t="shared" si="85"/>
        <v>622</v>
      </c>
      <c r="D891" s="5">
        <f t="shared" si="86"/>
        <v>0</v>
      </c>
      <c r="E891" s="5">
        <f t="shared" si="88"/>
        <v>0</v>
      </c>
      <c r="F891" s="5"/>
      <c r="G891" s="5">
        <f t="shared" si="87"/>
        <v>0</v>
      </c>
      <c r="H891" s="1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s="18" customFormat="1" x14ac:dyDescent="0.3">
      <c r="A892" s="48"/>
      <c r="B892" s="48"/>
      <c r="C892" s="5">
        <f t="shared" si="85"/>
        <v>622</v>
      </c>
      <c r="D892" s="5">
        <f t="shared" si="86"/>
        <v>0</v>
      </c>
      <c r="E892" s="5">
        <f t="shared" si="88"/>
        <v>0</v>
      </c>
      <c r="F892" s="5"/>
      <c r="G892" s="5">
        <f t="shared" si="87"/>
        <v>0</v>
      </c>
      <c r="H892" s="1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s="18" customFormat="1" x14ac:dyDescent="0.3">
      <c r="A893" s="48"/>
      <c r="B893" s="48"/>
      <c r="C893" s="5">
        <f t="shared" si="85"/>
        <v>622</v>
      </c>
      <c r="D893" s="5">
        <f t="shared" si="86"/>
        <v>0</v>
      </c>
      <c r="E893" s="5">
        <f t="shared" si="88"/>
        <v>0</v>
      </c>
      <c r="F893" s="5"/>
      <c r="G893" s="5">
        <f t="shared" si="87"/>
        <v>0</v>
      </c>
      <c r="H893" s="1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s="18" customFormat="1" x14ac:dyDescent="0.3">
      <c r="A894" s="48"/>
      <c r="B894" s="48"/>
      <c r="C894" s="5">
        <f t="shared" si="85"/>
        <v>622</v>
      </c>
      <c r="D894" s="5">
        <f t="shared" si="86"/>
        <v>0</v>
      </c>
      <c r="E894" s="5">
        <f t="shared" si="88"/>
        <v>0</v>
      </c>
      <c r="F894" s="5"/>
      <c r="G894" s="5">
        <f t="shared" si="87"/>
        <v>0</v>
      </c>
      <c r="H894" s="1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s="18" customFormat="1" x14ac:dyDescent="0.3">
      <c r="A895" s="48"/>
      <c r="B895" s="48"/>
      <c r="C895" s="5">
        <f t="shared" si="85"/>
        <v>622</v>
      </c>
      <c r="D895" s="5">
        <f t="shared" si="86"/>
        <v>0</v>
      </c>
      <c r="E895" s="5">
        <f t="shared" si="88"/>
        <v>0</v>
      </c>
      <c r="F895" s="5"/>
      <c r="G895" s="5">
        <f t="shared" si="87"/>
        <v>0</v>
      </c>
      <c r="H895" s="1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s="18" customFormat="1" x14ac:dyDescent="0.3">
      <c r="A896" s="48"/>
      <c r="B896" s="48"/>
      <c r="C896" s="5">
        <f t="shared" si="85"/>
        <v>622</v>
      </c>
      <c r="D896" s="5">
        <f t="shared" si="86"/>
        <v>0</v>
      </c>
      <c r="E896" s="5">
        <f t="shared" si="88"/>
        <v>0</v>
      </c>
      <c r="F896" s="5"/>
      <c r="G896" s="5">
        <f t="shared" si="87"/>
        <v>0</v>
      </c>
      <c r="H896" s="1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s="18" customFormat="1" x14ac:dyDescent="0.3">
      <c r="A897" s="48"/>
      <c r="B897" s="48"/>
      <c r="C897" s="5">
        <f t="shared" si="85"/>
        <v>622</v>
      </c>
      <c r="D897" s="5">
        <f t="shared" si="86"/>
        <v>0</v>
      </c>
      <c r="E897" s="5">
        <f t="shared" si="88"/>
        <v>0</v>
      </c>
      <c r="F897" s="5"/>
      <c r="G897" s="5">
        <f t="shared" si="87"/>
        <v>0</v>
      </c>
      <c r="H897" s="1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s="18" customFormat="1" x14ac:dyDescent="0.3">
      <c r="A898" s="48"/>
      <c r="B898" s="48"/>
      <c r="C898" s="5">
        <f t="shared" ref="C898:C916" si="89">RANK(E898,$E$2:$E$1364,0)</f>
        <v>622</v>
      </c>
      <c r="D898" s="5">
        <f t="shared" si="86"/>
        <v>0</v>
      </c>
      <c r="E898" s="5">
        <f t="shared" si="88"/>
        <v>0</v>
      </c>
      <c r="F898" s="5"/>
      <c r="G898" s="5">
        <f t="shared" si="87"/>
        <v>0</v>
      </c>
      <c r="H898" s="1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s="18" customFormat="1" x14ac:dyDescent="0.3">
      <c r="A899" s="48"/>
      <c r="B899" s="48"/>
      <c r="C899" s="5">
        <f t="shared" si="89"/>
        <v>622</v>
      </c>
      <c r="D899" s="5">
        <f t="shared" si="86"/>
        <v>0</v>
      </c>
      <c r="E899" s="5">
        <f t="shared" si="88"/>
        <v>0</v>
      </c>
      <c r="F899" s="5"/>
      <c r="G899" s="5">
        <f t="shared" si="87"/>
        <v>0</v>
      </c>
      <c r="H899" s="1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s="18" customFormat="1" x14ac:dyDescent="0.3">
      <c r="A900" s="48"/>
      <c r="B900" s="48"/>
      <c r="C900" s="5">
        <f t="shared" si="89"/>
        <v>622</v>
      </c>
      <c r="D900" s="5">
        <f t="shared" si="86"/>
        <v>0</v>
      </c>
      <c r="E900" s="5">
        <f t="shared" si="88"/>
        <v>0</v>
      </c>
      <c r="F900" s="5"/>
      <c r="G900" s="5">
        <f t="shared" si="87"/>
        <v>0</v>
      </c>
      <c r="H900" s="1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s="18" customFormat="1" x14ac:dyDescent="0.3">
      <c r="A901" s="48"/>
      <c r="B901" s="48"/>
      <c r="C901" s="5">
        <f t="shared" si="89"/>
        <v>622</v>
      </c>
      <c r="D901" s="5">
        <f t="shared" si="86"/>
        <v>0</v>
      </c>
      <c r="E901" s="5">
        <f t="shared" si="88"/>
        <v>0</v>
      </c>
      <c r="F901" s="5"/>
      <c r="G901" s="5">
        <f t="shared" si="87"/>
        <v>0</v>
      </c>
      <c r="H901" s="1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s="18" customFormat="1" x14ac:dyDescent="0.3">
      <c r="A902" s="48"/>
      <c r="B902" s="48"/>
      <c r="C902" s="5">
        <f t="shared" si="89"/>
        <v>622</v>
      </c>
      <c r="D902" s="5">
        <f t="shared" si="86"/>
        <v>0</v>
      </c>
      <c r="E902" s="5">
        <f t="shared" si="88"/>
        <v>0</v>
      </c>
      <c r="F902" s="5"/>
      <c r="G902" s="5">
        <f t="shared" si="87"/>
        <v>0</v>
      </c>
      <c r="H902" s="1"/>
      <c r="I902" s="35"/>
      <c r="J902" s="35"/>
      <c r="K902" s="35"/>
      <c r="L902" s="35"/>
      <c r="M902" s="35"/>
      <c r="N902" s="35"/>
      <c r="O902" s="36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s="18" customFormat="1" x14ac:dyDescent="0.3">
      <c r="A903" s="48"/>
      <c r="B903" s="48"/>
      <c r="C903" s="5">
        <f t="shared" si="89"/>
        <v>622</v>
      </c>
      <c r="D903" s="5">
        <f t="shared" si="86"/>
        <v>0</v>
      </c>
      <c r="E903" s="5">
        <f t="shared" si="88"/>
        <v>0</v>
      </c>
      <c r="F903" s="5"/>
      <c r="G903" s="5">
        <f t="shared" si="87"/>
        <v>0</v>
      </c>
      <c r="H903" s="1"/>
      <c r="I903" s="35"/>
      <c r="J903" s="35"/>
      <c r="K903" s="35"/>
      <c r="L903" s="35"/>
      <c r="M903" s="35"/>
      <c r="N903" s="35"/>
      <c r="O903" s="36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s="18" customFormat="1" x14ac:dyDescent="0.3">
      <c r="A904" s="48"/>
      <c r="B904" s="48"/>
      <c r="C904" s="5">
        <f t="shared" si="89"/>
        <v>622</v>
      </c>
      <c r="D904" s="5">
        <f t="shared" si="86"/>
        <v>0</v>
      </c>
      <c r="E904" s="5">
        <f t="shared" si="88"/>
        <v>0</v>
      </c>
      <c r="F904" s="5"/>
      <c r="G904" s="5">
        <f t="shared" si="87"/>
        <v>0</v>
      </c>
      <c r="H904" s="1"/>
      <c r="I904" s="35"/>
      <c r="J904" s="35"/>
      <c r="K904" s="35"/>
      <c r="L904" s="35"/>
      <c r="M904" s="35"/>
      <c r="N904" s="35"/>
      <c r="O904" s="36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s="18" customFormat="1" x14ac:dyDescent="0.3">
      <c r="A905" s="48"/>
      <c r="B905" s="48"/>
      <c r="C905" s="5">
        <f t="shared" si="89"/>
        <v>622</v>
      </c>
      <c r="D905" s="5">
        <f t="shared" si="86"/>
        <v>0</v>
      </c>
      <c r="E905" s="5">
        <f t="shared" si="88"/>
        <v>0</v>
      </c>
      <c r="F905" s="5"/>
      <c r="G905" s="5">
        <f t="shared" si="87"/>
        <v>0</v>
      </c>
      <c r="H905" s="1"/>
      <c r="I905" s="35"/>
      <c r="J905" s="35"/>
      <c r="K905" s="35"/>
      <c r="L905" s="35"/>
      <c r="M905" s="35"/>
      <c r="N905" s="35"/>
      <c r="O905" s="36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s="18" customFormat="1" x14ac:dyDescent="0.3">
      <c r="A906" s="48"/>
      <c r="B906" s="48"/>
      <c r="C906" s="5">
        <f t="shared" si="89"/>
        <v>622</v>
      </c>
      <c r="D906" s="5">
        <f t="shared" si="86"/>
        <v>0</v>
      </c>
      <c r="E906" s="5">
        <f t="shared" si="88"/>
        <v>0</v>
      </c>
      <c r="F906" s="5"/>
      <c r="G906" s="5">
        <f t="shared" si="87"/>
        <v>0</v>
      </c>
      <c r="H906" s="1"/>
      <c r="I906" s="35"/>
      <c r="J906" s="35"/>
      <c r="K906" s="35"/>
      <c r="L906" s="35"/>
      <c r="M906" s="35"/>
      <c r="N906" s="35"/>
      <c r="O906" s="36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s="18" customFormat="1" x14ac:dyDescent="0.3">
      <c r="A907" s="48"/>
      <c r="B907" s="48"/>
      <c r="C907" s="5">
        <f t="shared" si="89"/>
        <v>622</v>
      </c>
      <c r="D907" s="5">
        <f t="shared" si="86"/>
        <v>0</v>
      </c>
      <c r="E907" s="5">
        <f t="shared" si="88"/>
        <v>0</v>
      </c>
      <c r="F907" s="5"/>
      <c r="G907" s="5">
        <f t="shared" si="87"/>
        <v>0</v>
      </c>
      <c r="H907" s="1"/>
      <c r="I907" s="35"/>
      <c r="J907" s="35"/>
      <c r="K907" s="35"/>
      <c r="L907" s="35"/>
      <c r="M907" s="35"/>
      <c r="N907" s="35"/>
      <c r="O907" s="36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s="18" customFormat="1" x14ac:dyDescent="0.3">
      <c r="A908" s="48"/>
      <c r="B908" s="48"/>
      <c r="C908" s="5">
        <f t="shared" si="89"/>
        <v>622</v>
      </c>
      <c r="D908" s="5">
        <f t="shared" si="86"/>
        <v>0</v>
      </c>
      <c r="E908" s="5">
        <f t="shared" si="88"/>
        <v>0</v>
      </c>
      <c r="F908" s="5"/>
      <c r="G908" s="5">
        <f t="shared" si="87"/>
        <v>0</v>
      </c>
      <c r="H908" s="1"/>
      <c r="I908" s="35"/>
      <c r="J908" s="35"/>
      <c r="K908" s="35"/>
      <c r="L908" s="35"/>
      <c r="M908" s="35"/>
      <c r="N908" s="35"/>
      <c r="O908" s="36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s="18" customFormat="1" x14ac:dyDescent="0.3">
      <c r="A909" s="48"/>
      <c r="B909" s="48"/>
      <c r="C909" s="5">
        <f t="shared" si="89"/>
        <v>622</v>
      </c>
      <c r="D909" s="5">
        <f t="shared" si="86"/>
        <v>0</v>
      </c>
      <c r="E909" s="5">
        <f t="shared" si="88"/>
        <v>0</v>
      </c>
      <c r="F909" s="5"/>
      <c r="G909" s="5">
        <f t="shared" si="87"/>
        <v>0</v>
      </c>
      <c r="H909" s="1"/>
      <c r="I909" s="35"/>
      <c r="J909" s="35"/>
      <c r="K909" s="35"/>
      <c r="L909" s="35"/>
      <c r="M909" s="35"/>
      <c r="N909" s="35"/>
      <c r="O909" s="36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s="18" customFormat="1" x14ac:dyDescent="0.3">
      <c r="A910" s="48"/>
      <c r="B910" s="48"/>
      <c r="C910" s="5">
        <f t="shared" si="89"/>
        <v>622</v>
      </c>
      <c r="D910" s="5">
        <f t="shared" si="86"/>
        <v>0</v>
      </c>
      <c r="E910" s="5">
        <f t="shared" si="88"/>
        <v>0</v>
      </c>
      <c r="F910" s="5"/>
      <c r="G910" s="5">
        <f t="shared" si="87"/>
        <v>0</v>
      </c>
      <c r="H910" s="1"/>
      <c r="I910" s="35"/>
      <c r="J910" s="35"/>
      <c r="K910" s="35"/>
      <c r="L910" s="35"/>
      <c r="M910" s="35"/>
      <c r="N910" s="35"/>
      <c r="O910" s="36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s="18" customFormat="1" x14ac:dyDescent="0.3">
      <c r="A911" s="48"/>
      <c r="B911" s="48"/>
      <c r="C911" s="5">
        <f t="shared" si="89"/>
        <v>622</v>
      </c>
      <c r="D911" s="5">
        <f t="shared" ref="D911:D916" si="90">AR911</f>
        <v>0</v>
      </c>
      <c r="E911" s="5">
        <f t="shared" si="88"/>
        <v>0</v>
      </c>
      <c r="F911" s="5"/>
      <c r="G911" s="5">
        <f t="shared" si="87"/>
        <v>0</v>
      </c>
      <c r="H911" s="1"/>
      <c r="I911" s="35"/>
      <c r="J911" s="35"/>
      <c r="K911" s="35"/>
      <c r="L911" s="35"/>
      <c r="M911" s="35"/>
      <c r="N911" s="35"/>
      <c r="O911" s="36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s="18" customFormat="1" x14ac:dyDescent="0.3">
      <c r="A912" s="48"/>
      <c r="B912" s="48"/>
      <c r="C912" s="5">
        <f t="shared" si="89"/>
        <v>622</v>
      </c>
      <c r="D912" s="5">
        <f t="shared" si="90"/>
        <v>0</v>
      </c>
      <c r="E912" s="5">
        <f t="shared" si="88"/>
        <v>0</v>
      </c>
      <c r="F912" s="5"/>
      <c r="G912" s="5">
        <f t="shared" si="87"/>
        <v>0</v>
      </c>
      <c r="H912" s="1"/>
      <c r="I912" s="35"/>
      <c r="J912" s="35"/>
      <c r="K912" s="35"/>
      <c r="L912" s="35"/>
      <c r="M912" s="35"/>
      <c r="N912" s="35"/>
      <c r="O912" s="36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s="18" customFormat="1" x14ac:dyDescent="0.3">
      <c r="A913" s="48"/>
      <c r="B913" s="48"/>
      <c r="C913" s="5">
        <f t="shared" si="89"/>
        <v>622</v>
      </c>
      <c r="D913" s="5">
        <f t="shared" si="90"/>
        <v>0</v>
      </c>
      <c r="E913" s="5">
        <f t="shared" si="88"/>
        <v>0</v>
      </c>
      <c r="F913" s="5"/>
      <c r="G913" s="5">
        <f t="shared" ref="G913:G916" si="91">H913+COUNT(I913:BJ913)</f>
        <v>0</v>
      </c>
      <c r="H913" s="1"/>
      <c r="I913" s="35"/>
      <c r="J913" s="35"/>
      <c r="K913" s="35"/>
      <c r="L913" s="35"/>
      <c r="M913" s="35"/>
      <c r="N913" s="35"/>
      <c r="O913" s="36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s="18" customFormat="1" x14ac:dyDescent="0.3">
      <c r="A914" s="48"/>
      <c r="B914" s="48"/>
      <c r="C914" s="5">
        <f t="shared" si="89"/>
        <v>622</v>
      </c>
      <c r="D914" s="5">
        <f t="shared" si="90"/>
        <v>0</v>
      </c>
      <c r="E914" s="5">
        <f t="shared" si="88"/>
        <v>0</v>
      </c>
      <c r="F914" s="5"/>
      <c r="G914" s="5">
        <f t="shared" si="91"/>
        <v>0</v>
      </c>
      <c r="H914" s="1"/>
      <c r="I914" s="35"/>
      <c r="J914" s="35"/>
      <c r="K914" s="35"/>
      <c r="L914" s="35"/>
      <c r="M914" s="35"/>
      <c r="N914" s="35"/>
      <c r="O914" s="36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s="18" customFormat="1" x14ac:dyDescent="0.3">
      <c r="A915" s="48"/>
      <c r="B915" s="48"/>
      <c r="C915" s="5">
        <f t="shared" si="89"/>
        <v>622</v>
      </c>
      <c r="D915" s="5">
        <f t="shared" si="90"/>
        <v>0</v>
      </c>
      <c r="E915" s="5">
        <f t="shared" si="88"/>
        <v>0</v>
      </c>
      <c r="F915" s="5"/>
      <c r="G915" s="5">
        <f t="shared" si="91"/>
        <v>0</v>
      </c>
      <c r="H915" s="1"/>
      <c r="I915" s="35"/>
      <c r="J915" s="35"/>
      <c r="K915" s="35"/>
      <c r="L915" s="35"/>
      <c r="M915" s="35"/>
      <c r="N915" s="35"/>
      <c r="O915" s="36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s="18" customFormat="1" x14ac:dyDescent="0.3">
      <c r="A916" s="48"/>
      <c r="B916" s="48"/>
      <c r="C916" s="5">
        <f t="shared" si="89"/>
        <v>622</v>
      </c>
      <c r="D916" s="5">
        <f t="shared" si="90"/>
        <v>0</v>
      </c>
      <c r="E916" s="5">
        <f t="shared" si="88"/>
        <v>0</v>
      </c>
      <c r="F916" s="5"/>
      <c r="G916" s="5">
        <f t="shared" si="91"/>
        <v>0</v>
      </c>
      <c r="H916" s="1"/>
      <c r="I916" s="35"/>
      <c r="J916" s="35"/>
      <c r="K916" s="35"/>
      <c r="L916" s="35"/>
      <c r="M916" s="35"/>
      <c r="N916" s="35"/>
      <c r="O916" s="36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</sheetData>
  <pageMargins left="0.7" right="0.7" top="0.75" bottom="0.75" header="0.3" footer="0.3"/>
  <pageSetup orientation="portrait" r:id="rId1"/>
  <ignoredErrors>
    <ignoredError sqref="E11 E14 E1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C6C2-CF0D-4B5B-B6B2-386CDC2344B3}">
  <sheetPr>
    <tabColor rgb="FFC00000"/>
  </sheetPr>
  <dimension ref="A1:BJ901"/>
  <sheetViews>
    <sheetView zoomScale="70" zoomScaleNormal="70" workbookViewId="0">
      <pane xSplit="1" topLeftCell="B1" activePane="topRight" state="frozen"/>
      <selection activeCell="BA25" sqref="BA25"/>
      <selection pane="topRight" activeCell="H1" sqref="H1"/>
    </sheetView>
  </sheetViews>
  <sheetFormatPr defaultRowHeight="14.4" x14ac:dyDescent="0.3"/>
  <cols>
    <col min="1" max="2" width="27.88671875" style="50" customWidth="1"/>
    <col min="3" max="8" width="8.88671875" style="4" customWidth="1"/>
    <col min="9" max="14" width="8.88671875" style="35" customWidth="1"/>
    <col min="15" max="15" width="8.88671875" style="36" customWidth="1"/>
    <col min="16" max="62" width="8.88671875" style="35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x14ac:dyDescent="0.3">
      <c r="A2" s="47" t="s">
        <v>1487</v>
      </c>
      <c r="B2" s="47" t="s">
        <v>1203</v>
      </c>
      <c r="C2" s="5">
        <f t="shared" ref="C2:C65" si="0">RANK(E2,$E$2:$E$1349,0)</f>
        <v>193</v>
      </c>
      <c r="D2" s="5">
        <f t="shared" ref="D2:D65" si="1">AQ2</f>
        <v>399</v>
      </c>
      <c r="E2" s="5">
        <f t="shared" ref="E2:E65" si="2">SUM(I2:BJ2)</f>
        <v>399</v>
      </c>
      <c r="F2" s="5">
        <v>1</v>
      </c>
      <c r="G2" s="5">
        <f t="shared" ref="G2:G65" si="3">H2+COUNT(I2:BJ2)</f>
        <v>1</v>
      </c>
      <c r="H2" s="5"/>
      <c r="I2" s="40"/>
      <c r="J2" s="36"/>
      <c r="K2" s="36"/>
      <c r="L2" s="36"/>
      <c r="M2" s="36"/>
      <c r="N2" s="36"/>
      <c r="S2" s="41"/>
      <c r="T2" s="36"/>
      <c r="W2" s="36"/>
      <c r="AH2" s="36"/>
      <c r="AQ2" s="19">
        <v>399</v>
      </c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</row>
    <row r="3" spans="1:62" x14ac:dyDescent="0.3">
      <c r="A3" s="47" t="s">
        <v>753</v>
      </c>
      <c r="B3" s="47" t="s">
        <v>1177</v>
      </c>
      <c r="C3" s="5">
        <f t="shared" si="0"/>
        <v>1</v>
      </c>
      <c r="D3" s="5">
        <f t="shared" si="1"/>
        <v>299</v>
      </c>
      <c r="E3" s="5">
        <f t="shared" si="2"/>
        <v>7409</v>
      </c>
      <c r="F3" s="5">
        <v>1</v>
      </c>
      <c r="G3" s="5">
        <f t="shared" si="3"/>
        <v>34</v>
      </c>
      <c r="H3" s="5"/>
      <c r="I3" s="40"/>
      <c r="J3" s="19">
        <v>65</v>
      </c>
      <c r="K3" s="36">
        <v>67</v>
      </c>
      <c r="L3" s="36">
        <v>76</v>
      </c>
      <c r="M3" s="36">
        <v>80</v>
      </c>
      <c r="N3" s="36">
        <v>87</v>
      </c>
      <c r="O3" s="36">
        <v>121</v>
      </c>
      <c r="P3" s="36">
        <v>106</v>
      </c>
      <c r="Q3" s="36">
        <v>124</v>
      </c>
      <c r="R3" s="36">
        <v>129</v>
      </c>
      <c r="S3" s="40">
        <v>132</v>
      </c>
      <c r="T3" s="36">
        <v>145</v>
      </c>
      <c r="U3" s="36">
        <v>207</v>
      </c>
      <c r="V3" s="36">
        <v>218</v>
      </c>
      <c r="W3" s="36">
        <v>208</v>
      </c>
      <c r="X3" s="36">
        <v>212</v>
      </c>
      <c r="Y3" s="36">
        <v>258</v>
      </c>
      <c r="Z3" s="36">
        <v>246</v>
      </c>
      <c r="AA3" s="36">
        <v>250</v>
      </c>
      <c r="AB3" s="36">
        <v>243</v>
      </c>
      <c r="AC3" s="36">
        <v>260</v>
      </c>
      <c r="AD3" s="36">
        <v>263</v>
      </c>
      <c r="AE3" s="36">
        <v>254</v>
      </c>
      <c r="AF3" s="36">
        <v>270</v>
      </c>
      <c r="AG3" s="36">
        <v>274</v>
      </c>
      <c r="AH3" s="36">
        <v>301</v>
      </c>
      <c r="AI3" s="36">
        <v>341</v>
      </c>
      <c r="AJ3" s="36">
        <v>316</v>
      </c>
      <c r="AK3" s="36">
        <v>300</v>
      </c>
      <c r="AL3" s="36">
        <v>308</v>
      </c>
      <c r="AM3" s="36">
        <v>314</v>
      </c>
      <c r="AN3" s="36">
        <v>320</v>
      </c>
      <c r="AO3" s="36">
        <v>307</v>
      </c>
      <c r="AP3" s="36">
        <v>308</v>
      </c>
      <c r="AQ3" s="36">
        <v>299</v>
      </c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</row>
    <row r="4" spans="1:62" x14ac:dyDescent="0.3">
      <c r="A4" s="47" t="s">
        <v>1128</v>
      </c>
      <c r="B4" s="47" t="s">
        <v>1176</v>
      </c>
      <c r="C4" s="5">
        <f t="shared" si="0"/>
        <v>58</v>
      </c>
      <c r="D4" s="5">
        <f t="shared" si="1"/>
        <v>230</v>
      </c>
      <c r="E4" s="5">
        <f t="shared" si="2"/>
        <v>1227</v>
      </c>
      <c r="F4" s="5">
        <v>1</v>
      </c>
      <c r="G4" s="5">
        <f t="shared" si="3"/>
        <v>4</v>
      </c>
      <c r="H4" s="5"/>
      <c r="I4" s="40"/>
      <c r="J4" s="36"/>
      <c r="K4" s="36"/>
      <c r="L4" s="36"/>
      <c r="M4" s="36"/>
      <c r="N4" s="36"/>
      <c r="S4" s="41"/>
      <c r="T4" s="36"/>
      <c r="W4" s="36"/>
      <c r="AH4" s="36"/>
      <c r="AN4" s="19">
        <v>404</v>
      </c>
      <c r="AO4" s="36">
        <v>318</v>
      </c>
      <c r="AP4" s="36">
        <v>275</v>
      </c>
      <c r="AQ4" s="36">
        <v>230</v>
      </c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</row>
    <row r="5" spans="1:62" x14ac:dyDescent="0.3">
      <c r="A5" s="47" t="s">
        <v>949</v>
      </c>
      <c r="B5" s="47" t="s">
        <v>1177</v>
      </c>
      <c r="C5" s="5">
        <f t="shared" si="0"/>
        <v>12</v>
      </c>
      <c r="D5" s="5">
        <f t="shared" si="1"/>
        <v>212</v>
      </c>
      <c r="E5" s="5">
        <f t="shared" si="2"/>
        <v>2834</v>
      </c>
      <c r="F5" s="5">
        <v>2</v>
      </c>
      <c r="G5" s="5">
        <f t="shared" si="3"/>
        <v>17</v>
      </c>
      <c r="H5" s="5"/>
      <c r="I5" s="40"/>
      <c r="J5" s="36"/>
      <c r="K5" s="36"/>
      <c r="L5" s="36"/>
      <c r="M5" s="36"/>
      <c r="N5" s="36"/>
      <c r="S5" s="41"/>
      <c r="T5" s="36"/>
      <c r="W5" s="36"/>
      <c r="AA5" s="19">
        <v>121</v>
      </c>
      <c r="AB5" s="36">
        <v>113</v>
      </c>
      <c r="AC5" s="36">
        <v>115</v>
      </c>
      <c r="AD5" s="36">
        <v>116</v>
      </c>
      <c r="AE5" s="36">
        <v>113</v>
      </c>
      <c r="AF5" s="36">
        <v>131</v>
      </c>
      <c r="AG5" s="36">
        <v>136</v>
      </c>
      <c r="AH5" s="36">
        <v>158</v>
      </c>
      <c r="AI5" s="36">
        <v>210</v>
      </c>
      <c r="AJ5" s="36">
        <v>198</v>
      </c>
      <c r="AK5" s="36">
        <v>195</v>
      </c>
      <c r="AL5" s="36">
        <v>198</v>
      </c>
      <c r="AM5" s="36">
        <v>189</v>
      </c>
      <c r="AN5" s="36">
        <v>209</v>
      </c>
      <c r="AO5" s="36">
        <v>210</v>
      </c>
      <c r="AP5" s="36">
        <v>210</v>
      </c>
      <c r="AQ5" s="36">
        <v>212</v>
      </c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</row>
    <row r="6" spans="1:62" x14ac:dyDescent="0.3">
      <c r="A6" s="47" t="s">
        <v>1299</v>
      </c>
      <c r="B6" s="47" t="s">
        <v>1298</v>
      </c>
      <c r="C6" s="5">
        <f t="shared" si="0"/>
        <v>145</v>
      </c>
      <c r="D6" s="5">
        <f t="shared" si="1"/>
        <v>204</v>
      </c>
      <c r="E6" s="5">
        <f t="shared" si="2"/>
        <v>524</v>
      </c>
      <c r="F6" s="5">
        <v>1</v>
      </c>
      <c r="G6" s="5">
        <f t="shared" si="3"/>
        <v>2</v>
      </c>
      <c r="H6" s="5"/>
      <c r="I6" s="40"/>
      <c r="J6" s="36"/>
      <c r="K6" s="36"/>
      <c r="L6" s="36"/>
      <c r="M6" s="36"/>
      <c r="N6" s="36"/>
      <c r="S6" s="41"/>
      <c r="T6" s="36"/>
      <c r="W6" s="36"/>
      <c r="AH6" s="36"/>
      <c r="AP6" s="19">
        <v>320</v>
      </c>
      <c r="AQ6" s="36">
        <v>204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</row>
    <row r="7" spans="1:62" x14ac:dyDescent="0.3">
      <c r="A7" s="47" t="s">
        <v>846</v>
      </c>
      <c r="B7" s="47" t="s">
        <v>1202</v>
      </c>
      <c r="C7" s="5">
        <f t="shared" si="0"/>
        <v>8</v>
      </c>
      <c r="D7" s="5">
        <f t="shared" si="1"/>
        <v>168</v>
      </c>
      <c r="E7" s="5">
        <f t="shared" si="2"/>
        <v>4557</v>
      </c>
      <c r="F7" s="5">
        <v>1</v>
      </c>
      <c r="G7" s="5">
        <f t="shared" si="3"/>
        <v>22</v>
      </c>
      <c r="H7" s="5"/>
      <c r="I7" s="40"/>
      <c r="J7" s="36"/>
      <c r="K7" s="36"/>
      <c r="L7" s="36"/>
      <c r="M7" s="36"/>
      <c r="N7" s="36"/>
      <c r="S7" s="41"/>
      <c r="T7" s="36"/>
      <c r="V7" s="19">
        <v>268</v>
      </c>
      <c r="W7" s="36">
        <v>225</v>
      </c>
      <c r="X7" s="36">
        <v>197</v>
      </c>
      <c r="Y7" s="36">
        <v>206</v>
      </c>
      <c r="Z7" s="36">
        <v>196</v>
      </c>
      <c r="AA7" s="36">
        <v>202</v>
      </c>
      <c r="AB7" s="36">
        <v>195</v>
      </c>
      <c r="AC7" s="36">
        <v>273</v>
      </c>
      <c r="AD7" s="36">
        <v>232</v>
      </c>
      <c r="AE7" s="36">
        <v>223</v>
      </c>
      <c r="AF7" s="36">
        <v>217</v>
      </c>
      <c r="AG7" s="36">
        <v>213</v>
      </c>
      <c r="AH7" s="36">
        <v>209</v>
      </c>
      <c r="AI7" s="36">
        <v>215</v>
      </c>
      <c r="AJ7" s="36">
        <v>206</v>
      </c>
      <c r="AK7" s="36">
        <v>202</v>
      </c>
      <c r="AL7" s="36">
        <v>193</v>
      </c>
      <c r="AM7" s="36">
        <v>182</v>
      </c>
      <c r="AN7" s="36">
        <v>182</v>
      </c>
      <c r="AO7" s="36">
        <v>175</v>
      </c>
      <c r="AP7" s="36">
        <v>178</v>
      </c>
      <c r="AQ7" s="36">
        <v>168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</row>
    <row r="8" spans="1:62" x14ac:dyDescent="0.3">
      <c r="A8" s="47" t="s">
        <v>676</v>
      </c>
      <c r="B8" s="47" t="s">
        <v>1201</v>
      </c>
      <c r="C8" s="5">
        <f t="shared" si="0"/>
        <v>2</v>
      </c>
      <c r="D8" s="5">
        <f t="shared" si="1"/>
        <v>167</v>
      </c>
      <c r="E8" s="5">
        <f t="shared" si="2"/>
        <v>6834</v>
      </c>
      <c r="F8" s="5">
        <v>2</v>
      </c>
      <c r="G8" s="5">
        <f t="shared" si="3"/>
        <v>42</v>
      </c>
      <c r="H8" s="5">
        <v>7</v>
      </c>
      <c r="I8" s="40">
        <v>123</v>
      </c>
      <c r="J8" s="36">
        <v>129</v>
      </c>
      <c r="K8" s="36">
        <v>135</v>
      </c>
      <c r="L8" s="36">
        <v>139</v>
      </c>
      <c r="M8" s="36">
        <v>147</v>
      </c>
      <c r="N8" s="36">
        <v>167</v>
      </c>
      <c r="O8" s="36">
        <v>177</v>
      </c>
      <c r="P8" s="36">
        <v>158</v>
      </c>
      <c r="Q8" s="36">
        <v>169</v>
      </c>
      <c r="R8" s="36">
        <v>161</v>
      </c>
      <c r="S8" s="40">
        <v>158</v>
      </c>
      <c r="T8" s="36">
        <v>178</v>
      </c>
      <c r="U8" s="36">
        <v>243</v>
      </c>
      <c r="V8" s="36">
        <v>239</v>
      </c>
      <c r="W8" s="36">
        <v>221</v>
      </c>
      <c r="X8" s="36">
        <v>209</v>
      </c>
      <c r="Y8" s="36">
        <v>255</v>
      </c>
      <c r="Z8" s="36">
        <v>253</v>
      </c>
      <c r="AA8" s="36">
        <v>246</v>
      </c>
      <c r="AB8" s="36">
        <v>235</v>
      </c>
      <c r="AC8" s="36">
        <v>245</v>
      </c>
      <c r="AD8" s="36">
        <v>242</v>
      </c>
      <c r="AE8" s="36">
        <v>234</v>
      </c>
      <c r="AF8" s="36">
        <v>224</v>
      </c>
      <c r="AG8" s="36">
        <v>226</v>
      </c>
      <c r="AH8" s="36">
        <v>225</v>
      </c>
      <c r="AI8" s="36">
        <v>221</v>
      </c>
      <c r="AJ8" s="36">
        <v>205</v>
      </c>
      <c r="AK8" s="36">
        <v>196</v>
      </c>
      <c r="AL8" s="36">
        <v>195</v>
      </c>
      <c r="AM8" s="36">
        <v>186</v>
      </c>
      <c r="AN8" s="36">
        <v>181</v>
      </c>
      <c r="AO8" s="36">
        <v>171</v>
      </c>
      <c r="AP8" s="36">
        <v>174</v>
      </c>
      <c r="AQ8" s="36">
        <v>167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</row>
    <row r="9" spans="1:62" x14ac:dyDescent="0.3">
      <c r="A9" s="47" t="s">
        <v>730</v>
      </c>
      <c r="B9" s="47" t="s">
        <v>1201</v>
      </c>
      <c r="C9" s="5">
        <f t="shared" si="0"/>
        <v>9</v>
      </c>
      <c r="D9" s="5">
        <f t="shared" si="1"/>
        <v>164</v>
      </c>
      <c r="E9" s="5">
        <f t="shared" si="2"/>
        <v>4299</v>
      </c>
      <c r="F9" s="5">
        <v>5</v>
      </c>
      <c r="G9" s="5">
        <f t="shared" si="3"/>
        <v>37</v>
      </c>
      <c r="H9" s="5">
        <v>2</v>
      </c>
      <c r="I9" s="40">
        <v>51</v>
      </c>
      <c r="J9" s="36">
        <v>56</v>
      </c>
      <c r="K9" s="36">
        <v>59</v>
      </c>
      <c r="L9" s="36">
        <v>56</v>
      </c>
      <c r="M9" s="36">
        <v>69</v>
      </c>
      <c r="N9" s="36">
        <v>82</v>
      </c>
      <c r="O9" s="36">
        <v>84</v>
      </c>
      <c r="P9" s="36">
        <v>71</v>
      </c>
      <c r="Q9" s="36">
        <v>72</v>
      </c>
      <c r="R9" s="36">
        <v>69</v>
      </c>
      <c r="S9" s="40">
        <v>71</v>
      </c>
      <c r="T9" s="36">
        <v>78</v>
      </c>
      <c r="U9" s="36">
        <v>108</v>
      </c>
      <c r="V9" s="36">
        <v>111</v>
      </c>
      <c r="W9" s="36">
        <v>103</v>
      </c>
      <c r="X9" s="36">
        <v>100</v>
      </c>
      <c r="Y9" s="36">
        <v>134</v>
      </c>
      <c r="Z9" s="36">
        <v>136</v>
      </c>
      <c r="AA9" s="36">
        <v>140</v>
      </c>
      <c r="AB9" s="36">
        <v>136</v>
      </c>
      <c r="AC9" s="36">
        <v>141</v>
      </c>
      <c r="AD9" s="36">
        <v>153</v>
      </c>
      <c r="AE9" s="36">
        <v>147</v>
      </c>
      <c r="AF9" s="36">
        <v>160</v>
      </c>
      <c r="AG9" s="36">
        <v>169</v>
      </c>
      <c r="AH9" s="36">
        <v>172</v>
      </c>
      <c r="AI9" s="36">
        <v>175</v>
      </c>
      <c r="AJ9" s="36">
        <v>176</v>
      </c>
      <c r="AK9" s="36">
        <v>183</v>
      </c>
      <c r="AL9" s="36">
        <v>177</v>
      </c>
      <c r="AM9" s="36">
        <v>179</v>
      </c>
      <c r="AN9" s="36">
        <v>172</v>
      </c>
      <c r="AO9" s="36">
        <v>176</v>
      </c>
      <c r="AP9" s="36">
        <v>169</v>
      </c>
      <c r="AQ9" s="36">
        <v>164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3">
      <c r="A10" s="47" t="s">
        <v>1087</v>
      </c>
      <c r="B10" s="47" t="s">
        <v>1295</v>
      </c>
      <c r="C10" s="5">
        <f t="shared" si="0"/>
        <v>69</v>
      </c>
      <c r="D10" s="5">
        <f t="shared" si="1"/>
        <v>155</v>
      </c>
      <c r="E10" s="5">
        <f t="shared" si="2"/>
        <v>1105</v>
      </c>
      <c r="F10" s="5">
        <v>7</v>
      </c>
      <c r="G10" s="5">
        <f t="shared" si="3"/>
        <v>7</v>
      </c>
      <c r="H10" s="5"/>
      <c r="I10" s="40"/>
      <c r="J10" s="36"/>
      <c r="K10" s="36"/>
      <c r="L10" s="36"/>
      <c r="M10" s="36"/>
      <c r="N10" s="36"/>
      <c r="S10" s="41"/>
      <c r="T10" s="36"/>
      <c r="W10" s="36"/>
      <c r="AH10" s="36"/>
      <c r="AK10" s="19">
        <v>179</v>
      </c>
      <c r="AL10" s="36">
        <v>155</v>
      </c>
      <c r="AM10" s="36">
        <v>144</v>
      </c>
      <c r="AN10" s="36">
        <v>155</v>
      </c>
      <c r="AO10" s="36">
        <v>156</v>
      </c>
      <c r="AP10" s="36">
        <v>161</v>
      </c>
      <c r="AQ10" s="36">
        <v>155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</row>
    <row r="11" spans="1:62" x14ac:dyDescent="0.3">
      <c r="A11" s="47" t="s">
        <v>724</v>
      </c>
      <c r="B11" s="47" t="s">
        <v>1294</v>
      </c>
      <c r="C11" s="5">
        <f t="shared" si="0"/>
        <v>11</v>
      </c>
      <c r="D11" s="5">
        <f t="shared" si="1"/>
        <v>151</v>
      </c>
      <c r="E11" s="5">
        <f t="shared" si="2"/>
        <v>2956</v>
      </c>
      <c r="F11" s="5">
        <v>10</v>
      </c>
      <c r="G11" s="5">
        <f t="shared" si="3"/>
        <v>37</v>
      </c>
      <c r="H11" s="5">
        <v>2</v>
      </c>
      <c r="I11" s="40">
        <v>47</v>
      </c>
      <c r="J11" s="36">
        <v>72</v>
      </c>
      <c r="K11" s="36">
        <v>63</v>
      </c>
      <c r="L11" s="36">
        <v>70</v>
      </c>
      <c r="M11" s="36">
        <v>58</v>
      </c>
      <c r="N11" s="36">
        <v>55</v>
      </c>
      <c r="O11" s="36">
        <v>50</v>
      </c>
      <c r="P11" s="36">
        <v>43</v>
      </c>
      <c r="Q11" s="36">
        <v>45</v>
      </c>
      <c r="R11" s="36">
        <v>41</v>
      </c>
      <c r="S11" s="40">
        <v>39</v>
      </c>
      <c r="T11" s="36">
        <v>38</v>
      </c>
      <c r="U11" s="36">
        <v>47</v>
      </c>
      <c r="V11" s="36">
        <v>46</v>
      </c>
      <c r="W11" s="36">
        <v>43</v>
      </c>
      <c r="X11" s="36">
        <v>41</v>
      </c>
      <c r="Y11" s="36">
        <v>43</v>
      </c>
      <c r="Z11" s="36">
        <v>75</v>
      </c>
      <c r="AA11" s="36">
        <v>70</v>
      </c>
      <c r="AB11" s="36">
        <v>70</v>
      </c>
      <c r="AC11" s="36">
        <v>81</v>
      </c>
      <c r="AD11" s="36">
        <v>88</v>
      </c>
      <c r="AE11" s="36">
        <v>99</v>
      </c>
      <c r="AF11" s="36">
        <v>107</v>
      </c>
      <c r="AG11" s="36">
        <v>116</v>
      </c>
      <c r="AH11" s="36">
        <v>122</v>
      </c>
      <c r="AI11" s="36">
        <v>133</v>
      </c>
      <c r="AJ11" s="36">
        <v>132</v>
      </c>
      <c r="AK11" s="36">
        <v>132</v>
      </c>
      <c r="AL11" s="36">
        <v>144</v>
      </c>
      <c r="AM11" s="36">
        <v>149</v>
      </c>
      <c r="AN11" s="36">
        <v>148</v>
      </c>
      <c r="AO11" s="36">
        <v>146</v>
      </c>
      <c r="AP11" s="36">
        <v>152</v>
      </c>
      <c r="AQ11" s="36">
        <v>151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</row>
    <row r="12" spans="1:62" x14ac:dyDescent="0.3">
      <c r="A12" s="47" t="s">
        <v>1131</v>
      </c>
      <c r="B12" s="47" t="s">
        <v>1176</v>
      </c>
      <c r="C12" s="5">
        <f t="shared" si="0"/>
        <v>99</v>
      </c>
      <c r="D12" s="5">
        <f t="shared" si="1"/>
        <v>141</v>
      </c>
      <c r="E12" s="5">
        <f t="shared" si="2"/>
        <v>830</v>
      </c>
      <c r="F12" s="5">
        <v>4</v>
      </c>
      <c r="G12" s="5">
        <f t="shared" si="3"/>
        <v>4</v>
      </c>
      <c r="H12" s="5"/>
      <c r="I12" s="40"/>
      <c r="J12" s="36"/>
      <c r="K12" s="36"/>
      <c r="L12" s="36"/>
      <c r="M12" s="36"/>
      <c r="N12" s="36"/>
      <c r="S12" s="41"/>
      <c r="T12" s="36"/>
      <c r="W12" s="36"/>
      <c r="AH12" s="36"/>
      <c r="AN12" s="19">
        <v>324</v>
      </c>
      <c r="AO12" s="36">
        <v>199</v>
      </c>
      <c r="AP12" s="36">
        <v>166</v>
      </c>
      <c r="AQ12" s="36">
        <v>141</v>
      </c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</row>
    <row r="13" spans="1:62" x14ac:dyDescent="0.3">
      <c r="A13" s="47" t="s">
        <v>978</v>
      </c>
      <c r="B13" s="47" t="s">
        <v>1202</v>
      </c>
      <c r="C13" s="5">
        <f t="shared" si="0"/>
        <v>18</v>
      </c>
      <c r="D13" s="5">
        <f t="shared" si="1"/>
        <v>134</v>
      </c>
      <c r="E13" s="5">
        <f t="shared" si="2"/>
        <v>2133</v>
      </c>
      <c r="F13" s="5">
        <v>4</v>
      </c>
      <c r="G13" s="5">
        <f t="shared" si="3"/>
        <v>15</v>
      </c>
      <c r="H13" s="5"/>
      <c r="I13" s="40"/>
      <c r="J13" s="36"/>
      <c r="K13" s="36"/>
      <c r="L13" s="36"/>
      <c r="M13" s="36"/>
      <c r="N13" s="36"/>
      <c r="S13" s="41"/>
      <c r="T13" s="36"/>
      <c r="W13" s="36"/>
      <c r="AC13" s="19">
        <v>234</v>
      </c>
      <c r="AD13" s="36">
        <v>149</v>
      </c>
      <c r="AE13" s="36">
        <v>132</v>
      </c>
      <c r="AF13" s="36">
        <v>129</v>
      </c>
      <c r="AG13" s="36">
        <v>127</v>
      </c>
      <c r="AH13" s="36">
        <v>129</v>
      </c>
      <c r="AI13" s="36">
        <v>139</v>
      </c>
      <c r="AJ13" s="36">
        <v>133</v>
      </c>
      <c r="AK13" s="36">
        <v>131</v>
      </c>
      <c r="AL13" s="36">
        <v>128</v>
      </c>
      <c r="AM13" s="36">
        <v>149</v>
      </c>
      <c r="AN13" s="36">
        <v>143</v>
      </c>
      <c r="AO13" s="36">
        <v>137</v>
      </c>
      <c r="AP13" s="36">
        <v>139</v>
      </c>
      <c r="AQ13" s="36">
        <v>134</v>
      </c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</row>
    <row r="14" spans="1:62" x14ac:dyDescent="0.3">
      <c r="A14" s="47" t="s">
        <v>1079</v>
      </c>
      <c r="B14" s="47" t="s">
        <v>1199</v>
      </c>
      <c r="C14" s="5">
        <f t="shared" si="0"/>
        <v>43</v>
      </c>
      <c r="D14" s="5">
        <f t="shared" si="1"/>
        <v>134</v>
      </c>
      <c r="E14" s="5">
        <f t="shared" si="2"/>
        <v>1468</v>
      </c>
      <c r="F14" s="5">
        <v>1</v>
      </c>
      <c r="G14" s="5">
        <f t="shared" si="3"/>
        <v>8</v>
      </c>
      <c r="H14" s="5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36">
        <v>159</v>
      </c>
      <c r="AP14" s="36">
        <v>139</v>
      </c>
      <c r="AQ14" s="36">
        <v>134</v>
      </c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</row>
    <row r="15" spans="1:62" x14ac:dyDescent="0.3">
      <c r="A15" s="47" t="s">
        <v>1058</v>
      </c>
      <c r="B15" s="47" t="s">
        <v>1292</v>
      </c>
      <c r="C15" s="5">
        <f t="shared" si="0"/>
        <v>84</v>
      </c>
      <c r="D15" s="5">
        <f t="shared" si="1"/>
        <v>133</v>
      </c>
      <c r="E15" s="5">
        <f t="shared" si="2"/>
        <v>964</v>
      </c>
      <c r="F15" s="5">
        <v>14</v>
      </c>
      <c r="G15" s="5">
        <f t="shared" si="3"/>
        <v>10</v>
      </c>
      <c r="H15" s="5"/>
      <c r="I15" s="40"/>
      <c r="J15" s="36"/>
      <c r="K15" s="36"/>
      <c r="L15" s="36"/>
      <c r="M15" s="36"/>
      <c r="N15" s="36"/>
      <c r="S15" s="41"/>
      <c r="T15" s="36"/>
      <c r="W15" s="36"/>
      <c r="AH15" s="19">
        <v>32</v>
      </c>
      <c r="AI15" s="36">
        <v>50</v>
      </c>
      <c r="AJ15" s="36">
        <v>64</v>
      </c>
      <c r="AK15" s="36">
        <v>87</v>
      </c>
      <c r="AL15" s="36">
        <v>96</v>
      </c>
      <c r="AM15" s="36">
        <v>108</v>
      </c>
      <c r="AN15" s="36">
        <v>126</v>
      </c>
      <c r="AO15" s="36">
        <v>130</v>
      </c>
      <c r="AP15" s="36">
        <v>138</v>
      </c>
      <c r="AQ15" s="36">
        <v>133</v>
      </c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</row>
    <row r="16" spans="1:62" x14ac:dyDescent="0.3">
      <c r="A16" s="47" t="s">
        <v>845</v>
      </c>
      <c r="B16" s="47" t="s">
        <v>1293</v>
      </c>
      <c r="C16" s="5">
        <f t="shared" si="0"/>
        <v>13</v>
      </c>
      <c r="D16" s="5">
        <f t="shared" si="1"/>
        <v>132</v>
      </c>
      <c r="E16" s="5">
        <f t="shared" si="2"/>
        <v>2762</v>
      </c>
      <c r="F16" s="5">
        <v>6</v>
      </c>
      <c r="G16" s="5">
        <f t="shared" si="3"/>
        <v>23</v>
      </c>
      <c r="H16" s="5"/>
      <c r="I16" s="40"/>
      <c r="J16" s="36"/>
      <c r="K16" s="36"/>
      <c r="L16" s="36"/>
      <c r="M16" s="36"/>
      <c r="N16" s="36"/>
      <c r="S16" s="41"/>
      <c r="T16" s="36"/>
      <c r="U16" s="19">
        <v>35</v>
      </c>
      <c r="V16" s="36">
        <v>44</v>
      </c>
      <c r="W16" s="36">
        <v>63</v>
      </c>
      <c r="X16" s="36">
        <v>67</v>
      </c>
      <c r="Y16" s="36">
        <v>75</v>
      </c>
      <c r="Z16" s="36">
        <v>72</v>
      </c>
      <c r="AA16" s="36">
        <v>68</v>
      </c>
      <c r="AB16" s="36">
        <v>121</v>
      </c>
      <c r="AC16" s="36">
        <v>179</v>
      </c>
      <c r="AD16" s="36">
        <v>173</v>
      </c>
      <c r="AE16" s="36">
        <v>162</v>
      </c>
      <c r="AF16" s="36">
        <v>155</v>
      </c>
      <c r="AG16" s="36">
        <v>151</v>
      </c>
      <c r="AH16" s="36">
        <v>147</v>
      </c>
      <c r="AI16" s="36">
        <v>148</v>
      </c>
      <c r="AJ16" s="36">
        <v>140</v>
      </c>
      <c r="AK16" s="36">
        <v>137</v>
      </c>
      <c r="AL16" s="36">
        <v>139</v>
      </c>
      <c r="AM16" s="36">
        <v>144</v>
      </c>
      <c r="AN16" s="36">
        <v>143</v>
      </c>
      <c r="AO16" s="36">
        <v>135</v>
      </c>
      <c r="AP16" s="36">
        <v>132</v>
      </c>
      <c r="AQ16" s="36">
        <v>132</v>
      </c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</row>
    <row r="17" spans="1:62" x14ac:dyDescent="0.3">
      <c r="A17" s="47" t="s">
        <v>561</v>
      </c>
      <c r="B17" s="47" t="s">
        <v>2</v>
      </c>
      <c r="C17" s="5">
        <f t="shared" si="0"/>
        <v>6</v>
      </c>
      <c r="D17" s="5">
        <f t="shared" si="1"/>
        <v>129</v>
      </c>
      <c r="E17" s="5">
        <f t="shared" si="2"/>
        <v>4767</v>
      </c>
      <c r="F17" s="5">
        <v>6</v>
      </c>
      <c r="G17" s="5">
        <f t="shared" si="3"/>
        <v>52</v>
      </c>
      <c r="H17" s="5">
        <v>17</v>
      </c>
      <c r="I17" s="40">
        <v>108</v>
      </c>
      <c r="J17" s="36">
        <v>107</v>
      </c>
      <c r="K17" s="36">
        <v>127</v>
      </c>
      <c r="L17" s="36">
        <v>120</v>
      </c>
      <c r="M17" s="36">
        <v>123</v>
      </c>
      <c r="N17" s="36">
        <v>118</v>
      </c>
      <c r="O17" s="36">
        <v>120</v>
      </c>
      <c r="P17" s="36">
        <v>108</v>
      </c>
      <c r="Q17" s="36">
        <v>115</v>
      </c>
      <c r="R17" s="36">
        <v>112</v>
      </c>
      <c r="S17" s="40">
        <v>125</v>
      </c>
      <c r="T17" s="36">
        <v>128</v>
      </c>
      <c r="U17" s="36">
        <v>166</v>
      </c>
      <c r="V17" s="36">
        <v>156</v>
      </c>
      <c r="W17" s="36">
        <v>148</v>
      </c>
      <c r="X17" s="36">
        <v>137</v>
      </c>
      <c r="Y17" s="36">
        <v>152</v>
      </c>
      <c r="Z17" s="36">
        <v>145</v>
      </c>
      <c r="AA17" s="36">
        <v>146</v>
      </c>
      <c r="AB17" s="36">
        <v>144</v>
      </c>
      <c r="AC17" s="36">
        <v>143</v>
      </c>
      <c r="AD17" s="36">
        <v>143</v>
      </c>
      <c r="AE17" s="36">
        <v>140</v>
      </c>
      <c r="AF17" s="36">
        <v>141</v>
      </c>
      <c r="AG17" s="36">
        <v>144</v>
      </c>
      <c r="AH17" s="36">
        <v>147</v>
      </c>
      <c r="AI17" s="36">
        <v>148</v>
      </c>
      <c r="AJ17" s="36">
        <v>147</v>
      </c>
      <c r="AK17" s="36">
        <v>171</v>
      </c>
      <c r="AL17" s="36">
        <v>154</v>
      </c>
      <c r="AM17" s="36">
        <v>149</v>
      </c>
      <c r="AN17" s="36">
        <v>141</v>
      </c>
      <c r="AO17" s="36">
        <v>132</v>
      </c>
      <c r="AP17" s="36">
        <v>133</v>
      </c>
      <c r="AQ17" s="36">
        <v>129</v>
      </c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</row>
    <row r="18" spans="1:62" x14ac:dyDescent="0.3">
      <c r="A18" s="47" t="s">
        <v>1170</v>
      </c>
      <c r="B18" s="47" t="s">
        <v>1199</v>
      </c>
      <c r="C18" s="5">
        <f t="shared" si="0"/>
        <v>167</v>
      </c>
      <c r="D18" s="5">
        <f t="shared" si="1"/>
        <v>121</v>
      </c>
      <c r="E18" s="5">
        <f t="shared" si="2"/>
        <v>458</v>
      </c>
      <c r="F18" s="5">
        <v>5</v>
      </c>
      <c r="G18" s="5">
        <f t="shared" si="3"/>
        <v>3</v>
      </c>
      <c r="H18" s="5"/>
      <c r="I18" s="40"/>
      <c r="J18" s="36"/>
      <c r="K18" s="36"/>
      <c r="L18" s="36"/>
      <c r="M18" s="36"/>
      <c r="N18" s="36"/>
      <c r="S18" s="41"/>
      <c r="T18" s="36"/>
      <c r="W18" s="36"/>
      <c r="AH18" s="36"/>
      <c r="AO18" s="19">
        <v>195</v>
      </c>
      <c r="AP18" s="36">
        <v>142</v>
      </c>
      <c r="AQ18" s="36">
        <v>121</v>
      </c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</row>
    <row r="19" spans="1:62" x14ac:dyDescent="0.3">
      <c r="A19" s="47" t="s">
        <v>1097</v>
      </c>
      <c r="B19" s="47" t="s">
        <v>1196</v>
      </c>
      <c r="C19" s="5">
        <f t="shared" si="0"/>
        <v>96</v>
      </c>
      <c r="D19" s="5">
        <f t="shared" si="1"/>
        <v>121</v>
      </c>
      <c r="E19" s="5">
        <f t="shared" si="2"/>
        <v>861</v>
      </c>
      <c r="F19" s="5">
        <v>1</v>
      </c>
      <c r="G19" s="5">
        <f t="shared" si="3"/>
        <v>32</v>
      </c>
      <c r="H19" s="5">
        <v>25</v>
      </c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42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7">
        <v>94</v>
      </c>
      <c r="AL19" s="36">
        <v>124</v>
      </c>
      <c r="AM19" s="36">
        <v>130</v>
      </c>
      <c r="AN19" s="36">
        <v>132</v>
      </c>
      <c r="AO19" s="36">
        <v>133</v>
      </c>
      <c r="AP19" s="36">
        <v>127</v>
      </c>
      <c r="AQ19" s="36">
        <v>121</v>
      </c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</row>
    <row r="20" spans="1:62" x14ac:dyDescent="0.3">
      <c r="A20" s="47" t="s">
        <v>923</v>
      </c>
      <c r="B20" s="47" t="s">
        <v>1257</v>
      </c>
      <c r="C20" s="5">
        <f t="shared" si="0"/>
        <v>26</v>
      </c>
      <c r="D20" s="5">
        <f t="shared" si="1"/>
        <v>118</v>
      </c>
      <c r="E20" s="5">
        <f t="shared" si="2"/>
        <v>1855</v>
      </c>
      <c r="F20" s="5">
        <v>19</v>
      </c>
      <c r="G20" s="5">
        <f t="shared" si="3"/>
        <v>18</v>
      </c>
      <c r="H20" s="5"/>
      <c r="I20" s="40"/>
      <c r="J20" s="36"/>
      <c r="K20" s="36"/>
      <c r="L20" s="36"/>
      <c r="M20" s="36"/>
      <c r="N20" s="36"/>
      <c r="S20" s="41"/>
      <c r="T20" s="36"/>
      <c r="W20" s="36"/>
      <c r="Z20" s="19">
        <v>99</v>
      </c>
      <c r="AA20" s="36">
        <v>101</v>
      </c>
      <c r="AB20" s="36">
        <v>99</v>
      </c>
      <c r="AC20" s="36">
        <v>96</v>
      </c>
      <c r="AD20" s="36">
        <v>93</v>
      </c>
      <c r="AE20" s="36">
        <v>90</v>
      </c>
      <c r="AF20" s="36">
        <v>93</v>
      </c>
      <c r="AG20" s="36">
        <v>96</v>
      </c>
      <c r="AH20" s="36">
        <v>99</v>
      </c>
      <c r="AI20" s="36">
        <v>106</v>
      </c>
      <c r="AJ20" s="36">
        <v>112</v>
      </c>
      <c r="AK20" s="36">
        <v>107</v>
      </c>
      <c r="AL20" s="36">
        <v>107</v>
      </c>
      <c r="AM20" s="36">
        <v>108</v>
      </c>
      <c r="AN20" s="36">
        <v>108</v>
      </c>
      <c r="AO20" s="36">
        <v>108</v>
      </c>
      <c r="AP20" s="36">
        <v>115</v>
      </c>
      <c r="AQ20" s="36">
        <v>118</v>
      </c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</row>
    <row r="21" spans="1:62" x14ac:dyDescent="0.3">
      <c r="A21" s="47" t="s">
        <v>882</v>
      </c>
      <c r="B21" s="47" t="s">
        <v>1284</v>
      </c>
      <c r="C21" s="5">
        <f t="shared" si="0"/>
        <v>40</v>
      </c>
      <c r="D21" s="5">
        <f t="shared" si="1"/>
        <v>113</v>
      </c>
      <c r="E21" s="5">
        <f t="shared" si="2"/>
        <v>1530</v>
      </c>
      <c r="F21" s="5">
        <v>20</v>
      </c>
      <c r="G21" s="5">
        <f t="shared" si="3"/>
        <v>21</v>
      </c>
      <c r="H21" s="5"/>
      <c r="I21" s="40"/>
      <c r="J21" s="36"/>
      <c r="K21" s="36"/>
      <c r="L21" s="36"/>
      <c r="M21" s="36"/>
      <c r="N21" s="36"/>
      <c r="S21" s="41"/>
      <c r="T21" s="36"/>
      <c r="W21" s="19">
        <v>38</v>
      </c>
      <c r="X21" s="36">
        <v>36</v>
      </c>
      <c r="Y21" s="36">
        <v>44</v>
      </c>
      <c r="Z21" s="36">
        <v>50</v>
      </c>
      <c r="AA21" s="36">
        <v>47</v>
      </c>
      <c r="AB21" s="36">
        <v>50</v>
      </c>
      <c r="AC21" s="36">
        <v>54</v>
      </c>
      <c r="AD21" s="36">
        <v>69</v>
      </c>
      <c r="AE21" s="36">
        <v>71</v>
      </c>
      <c r="AF21" s="36">
        <v>68</v>
      </c>
      <c r="AG21" s="36">
        <v>67</v>
      </c>
      <c r="AH21" s="36">
        <v>64</v>
      </c>
      <c r="AI21" s="36">
        <v>69</v>
      </c>
      <c r="AJ21" s="36">
        <v>72</v>
      </c>
      <c r="AK21" s="36">
        <v>81</v>
      </c>
      <c r="AL21" s="36">
        <v>105</v>
      </c>
      <c r="AM21" s="36">
        <v>105</v>
      </c>
      <c r="AN21" s="36">
        <v>108</v>
      </c>
      <c r="AO21" s="36">
        <v>108</v>
      </c>
      <c r="AP21" s="36">
        <v>111</v>
      </c>
      <c r="AQ21" s="36">
        <v>113</v>
      </c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</row>
    <row r="22" spans="1:62" x14ac:dyDescent="0.3">
      <c r="A22" s="47" t="s">
        <v>1129</v>
      </c>
      <c r="B22" s="47" t="s">
        <v>1200</v>
      </c>
      <c r="C22" s="5">
        <f t="shared" si="0"/>
        <v>101</v>
      </c>
      <c r="D22" s="5">
        <f t="shared" si="1"/>
        <v>110</v>
      </c>
      <c r="E22" s="5">
        <f t="shared" si="2"/>
        <v>815</v>
      </c>
      <c r="F22" s="5">
        <v>2</v>
      </c>
      <c r="G22" s="5">
        <f t="shared" si="3"/>
        <v>4</v>
      </c>
      <c r="H22" s="5"/>
      <c r="I22" s="40"/>
      <c r="J22" s="36"/>
      <c r="K22" s="36"/>
      <c r="L22" s="36"/>
      <c r="M22" s="36"/>
      <c r="N22" s="36"/>
      <c r="S22" s="41"/>
      <c r="T22" s="36"/>
      <c r="W22" s="36"/>
      <c r="AH22" s="36"/>
      <c r="AN22" s="19">
        <v>377</v>
      </c>
      <c r="AO22" s="36">
        <v>188</v>
      </c>
      <c r="AP22" s="36">
        <v>140</v>
      </c>
      <c r="AQ22" s="36">
        <v>110</v>
      </c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</row>
    <row r="23" spans="1:62" x14ac:dyDescent="0.3">
      <c r="A23" s="47" t="s">
        <v>992</v>
      </c>
      <c r="B23" s="47" t="s">
        <v>1291</v>
      </c>
      <c r="C23" s="5">
        <f t="shared" si="0"/>
        <v>68</v>
      </c>
      <c r="D23" s="5">
        <f t="shared" si="1"/>
        <v>108</v>
      </c>
      <c r="E23" s="5">
        <f t="shared" si="2"/>
        <v>1106</v>
      </c>
      <c r="F23" s="5">
        <v>22</v>
      </c>
      <c r="G23" s="5">
        <f t="shared" si="3"/>
        <v>15</v>
      </c>
      <c r="H23" s="5"/>
      <c r="I23" s="40"/>
      <c r="J23" s="36"/>
      <c r="K23" s="36"/>
      <c r="L23" s="36"/>
      <c r="M23" s="36"/>
      <c r="N23" s="36"/>
      <c r="S23" s="41"/>
      <c r="AB23" s="36"/>
      <c r="AC23" s="19">
        <v>36</v>
      </c>
      <c r="AD23" s="36">
        <v>36</v>
      </c>
      <c r="AE23" s="36">
        <v>34</v>
      </c>
      <c r="AF23" s="36">
        <v>38</v>
      </c>
      <c r="AG23" s="36">
        <v>48</v>
      </c>
      <c r="AH23" s="36">
        <v>65</v>
      </c>
      <c r="AI23" s="36">
        <v>74</v>
      </c>
      <c r="AJ23" s="36">
        <v>81</v>
      </c>
      <c r="AK23" s="36">
        <v>88</v>
      </c>
      <c r="AL23" s="36">
        <v>91</v>
      </c>
      <c r="AM23" s="36">
        <v>100</v>
      </c>
      <c r="AN23" s="36">
        <v>101</v>
      </c>
      <c r="AO23" s="36">
        <v>101</v>
      </c>
      <c r="AP23" s="36">
        <v>105</v>
      </c>
      <c r="AQ23" s="36">
        <v>108</v>
      </c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</row>
    <row r="24" spans="1:62" x14ac:dyDescent="0.3">
      <c r="A24" s="47" t="s">
        <v>1130</v>
      </c>
      <c r="B24" s="47" t="s">
        <v>1176</v>
      </c>
      <c r="C24" s="5">
        <f t="shared" si="0"/>
        <v>109</v>
      </c>
      <c r="D24" s="5">
        <f t="shared" si="1"/>
        <v>102</v>
      </c>
      <c r="E24" s="5">
        <f t="shared" si="2"/>
        <v>744</v>
      </c>
      <c r="F24" s="5">
        <v>3</v>
      </c>
      <c r="G24" s="5">
        <f t="shared" si="3"/>
        <v>4</v>
      </c>
      <c r="H24" s="5"/>
      <c r="I24" s="40"/>
      <c r="J24" s="36"/>
      <c r="K24" s="36"/>
      <c r="L24" s="36"/>
      <c r="M24" s="36"/>
      <c r="N24" s="36"/>
      <c r="S24" s="41"/>
      <c r="T24" s="36"/>
      <c r="W24" s="36"/>
      <c r="AH24" s="36"/>
      <c r="AN24" s="19">
        <v>337</v>
      </c>
      <c r="AO24" s="36">
        <v>173</v>
      </c>
      <c r="AP24" s="36">
        <v>132</v>
      </c>
      <c r="AQ24" s="36">
        <v>102</v>
      </c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</row>
    <row r="25" spans="1:62" x14ac:dyDescent="0.3">
      <c r="A25" s="47" t="s">
        <v>891</v>
      </c>
      <c r="B25" s="47" t="s">
        <v>1198</v>
      </c>
      <c r="C25" s="5">
        <f t="shared" si="0"/>
        <v>44</v>
      </c>
      <c r="D25" s="5">
        <f t="shared" si="1"/>
        <v>100</v>
      </c>
      <c r="E25" s="5">
        <f t="shared" si="2"/>
        <v>1427</v>
      </c>
      <c r="F25" s="5">
        <v>24</v>
      </c>
      <c r="G25" s="5">
        <f t="shared" si="3"/>
        <v>19</v>
      </c>
      <c r="H25" s="5"/>
      <c r="I25" s="40"/>
      <c r="J25" s="36"/>
      <c r="K25" s="36"/>
      <c r="L25" s="36"/>
      <c r="M25" s="36"/>
      <c r="N25" s="36"/>
      <c r="S25" s="41"/>
      <c r="T25" s="36"/>
      <c r="W25" s="36"/>
      <c r="X25" s="19">
        <v>37</v>
      </c>
      <c r="Y25" s="36">
        <v>39</v>
      </c>
      <c r="Z25" s="38"/>
      <c r="AA25" s="37">
        <v>46</v>
      </c>
      <c r="AB25" s="36">
        <v>57</v>
      </c>
      <c r="AC25" s="36">
        <v>58</v>
      </c>
      <c r="AD25" s="36">
        <v>59</v>
      </c>
      <c r="AE25" s="36">
        <v>61</v>
      </c>
      <c r="AF25" s="36">
        <v>75</v>
      </c>
      <c r="AG25" s="36">
        <v>78</v>
      </c>
      <c r="AH25" s="36">
        <v>82</v>
      </c>
      <c r="AI25" s="36">
        <v>85</v>
      </c>
      <c r="AJ25" s="36">
        <v>85</v>
      </c>
      <c r="AK25" s="36">
        <v>87</v>
      </c>
      <c r="AL25" s="36">
        <v>90</v>
      </c>
      <c r="AM25" s="36">
        <v>92</v>
      </c>
      <c r="AN25" s="36">
        <v>93</v>
      </c>
      <c r="AO25" s="36">
        <v>95</v>
      </c>
      <c r="AP25" s="36">
        <v>108</v>
      </c>
      <c r="AQ25" s="36">
        <v>100</v>
      </c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</row>
    <row r="26" spans="1:62" x14ac:dyDescent="0.3">
      <c r="A26" s="47" t="s">
        <v>948</v>
      </c>
      <c r="B26" s="47" t="s">
        <v>1197</v>
      </c>
      <c r="C26" s="5">
        <f t="shared" si="0"/>
        <v>28</v>
      </c>
      <c r="D26" s="5">
        <f t="shared" si="1"/>
        <v>96</v>
      </c>
      <c r="E26" s="5">
        <f t="shared" si="2"/>
        <v>1810</v>
      </c>
      <c r="F26" s="5">
        <v>12</v>
      </c>
      <c r="G26" s="5">
        <f t="shared" si="3"/>
        <v>17</v>
      </c>
      <c r="H26" s="5"/>
      <c r="I26" s="40"/>
      <c r="J26" s="36"/>
      <c r="K26" s="36"/>
      <c r="L26" s="36"/>
      <c r="M26" s="36"/>
      <c r="N26" s="36"/>
      <c r="S26" s="41"/>
      <c r="T26" s="36"/>
      <c r="W26" s="36"/>
      <c r="AA26" s="19">
        <v>132</v>
      </c>
      <c r="AB26" s="36">
        <v>121</v>
      </c>
      <c r="AC26" s="36">
        <v>113</v>
      </c>
      <c r="AD26" s="36">
        <v>111</v>
      </c>
      <c r="AE26" s="36">
        <v>104</v>
      </c>
      <c r="AF26" s="36">
        <v>121</v>
      </c>
      <c r="AG26" s="36">
        <v>105</v>
      </c>
      <c r="AH26" s="36">
        <v>106</v>
      </c>
      <c r="AI26" s="36">
        <v>107</v>
      </c>
      <c r="AJ26" s="36">
        <v>105</v>
      </c>
      <c r="AK26" s="36">
        <v>104</v>
      </c>
      <c r="AL26" s="36">
        <v>103</v>
      </c>
      <c r="AM26" s="36">
        <v>107</v>
      </c>
      <c r="AN26" s="36">
        <v>88</v>
      </c>
      <c r="AO26" s="36">
        <v>90</v>
      </c>
      <c r="AP26" s="36">
        <v>97</v>
      </c>
      <c r="AQ26" s="36">
        <v>96</v>
      </c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</row>
    <row r="27" spans="1:62" x14ac:dyDescent="0.3">
      <c r="A27" s="47" t="s">
        <v>1132</v>
      </c>
      <c r="B27" s="47" t="s">
        <v>1176</v>
      </c>
      <c r="C27" s="5">
        <f t="shared" si="0"/>
        <v>120</v>
      </c>
      <c r="D27" s="5">
        <f t="shared" si="1"/>
        <v>95</v>
      </c>
      <c r="E27" s="5">
        <f t="shared" si="2"/>
        <v>690</v>
      </c>
      <c r="F27" s="5">
        <v>6</v>
      </c>
      <c r="G27" s="5">
        <f t="shared" si="3"/>
        <v>4</v>
      </c>
      <c r="H27" s="5"/>
      <c r="I27" s="40"/>
      <c r="J27" s="36"/>
      <c r="K27" s="36"/>
      <c r="L27" s="36"/>
      <c r="M27" s="36"/>
      <c r="N27" s="36"/>
      <c r="S27" s="41"/>
      <c r="T27" s="36"/>
      <c r="W27" s="36"/>
      <c r="AH27" s="36"/>
      <c r="AN27" s="19">
        <v>309</v>
      </c>
      <c r="AO27" s="36">
        <v>164</v>
      </c>
      <c r="AP27" s="36">
        <v>122</v>
      </c>
      <c r="AQ27" s="36">
        <v>95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</row>
    <row r="28" spans="1:62" x14ac:dyDescent="0.3">
      <c r="A28" s="47" t="s">
        <v>1171</v>
      </c>
      <c r="B28" s="47" t="s">
        <v>1196</v>
      </c>
      <c r="C28" s="5">
        <f t="shared" si="0"/>
        <v>235</v>
      </c>
      <c r="D28" s="5">
        <f t="shared" si="1"/>
        <v>95</v>
      </c>
      <c r="E28" s="5">
        <f t="shared" si="2"/>
        <v>292</v>
      </c>
      <c r="F28" s="5">
        <v>26</v>
      </c>
      <c r="G28" s="5">
        <f t="shared" si="3"/>
        <v>3</v>
      </c>
      <c r="H28" s="5"/>
      <c r="I28" s="40"/>
      <c r="J28" s="36"/>
      <c r="K28" s="36"/>
      <c r="L28" s="36"/>
      <c r="M28" s="36"/>
      <c r="N28" s="36"/>
      <c r="S28" s="41"/>
      <c r="T28" s="36"/>
      <c r="W28" s="36"/>
      <c r="AH28" s="36"/>
      <c r="AO28" s="19">
        <v>99</v>
      </c>
      <c r="AP28" s="36">
        <v>98</v>
      </c>
      <c r="AQ28" s="36">
        <v>95</v>
      </c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</row>
    <row r="29" spans="1:62" x14ac:dyDescent="0.3">
      <c r="A29" s="47" t="s">
        <v>945</v>
      </c>
      <c r="B29" s="47" t="s">
        <v>1278</v>
      </c>
      <c r="C29" s="5">
        <f t="shared" si="0"/>
        <v>29</v>
      </c>
      <c r="D29" s="5">
        <f t="shared" si="1"/>
        <v>93</v>
      </c>
      <c r="E29" s="5">
        <f t="shared" si="2"/>
        <v>1794</v>
      </c>
      <c r="F29" s="5">
        <v>16</v>
      </c>
      <c r="G29" s="5">
        <f t="shared" si="3"/>
        <v>18</v>
      </c>
      <c r="H29" s="5"/>
      <c r="I29" s="40"/>
      <c r="J29" s="36"/>
      <c r="K29" s="36"/>
      <c r="L29" s="36"/>
      <c r="M29" s="36"/>
      <c r="N29" s="36"/>
      <c r="S29" s="41"/>
      <c r="T29" s="36"/>
      <c r="W29" s="36"/>
      <c r="Z29" s="19">
        <v>47</v>
      </c>
      <c r="AA29" s="36">
        <v>60</v>
      </c>
      <c r="AB29" s="36">
        <v>67</v>
      </c>
      <c r="AC29" s="36">
        <v>86</v>
      </c>
      <c r="AD29" s="36">
        <v>97</v>
      </c>
      <c r="AE29" s="36">
        <v>110</v>
      </c>
      <c r="AF29" s="36">
        <v>124</v>
      </c>
      <c r="AG29" s="36">
        <v>125</v>
      </c>
      <c r="AH29" s="36">
        <v>128</v>
      </c>
      <c r="AI29" s="36">
        <v>124</v>
      </c>
      <c r="AJ29" s="36">
        <v>116</v>
      </c>
      <c r="AK29" s="36">
        <v>111</v>
      </c>
      <c r="AL29" s="36">
        <v>107</v>
      </c>
      <c r="AM29" s="36">
        <v>106</v>
      </c>
      <c r="AN29" s="36">
        <v>101</v>
      </c>
      <c r="AO29" s="36">
        <v>95</v>
      </c>
      <c r="AP29" s="36">
        <v>97</v>
      </c>
      <c r="AQ29" s="36">
        <v>93</v>
      </c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</row>
    <row r="30" spans="1:62" x14ac:dyDescent="0.3">
      <c r="A30" s="47" t="s">
        <v>848</v>
      </c>
      <c r="B30" s="47" t="s">
        <v>1197</v>
      </c>
      <c r="C30" s="5">
        <f t="shared" si="0"/>
        <v>17</v>
      </c>
      <c r="D30" s="5">
        <f t="shared" si="1"/>
        <v>92</v>
      </c>
      <c r="E30" s="5">
        <f t="shared" si="2"/>
        <v>2474</v>
      </c>
      <c r="F30" s="5">
        <v>21</v>
      </c>
      <c r="G30" s="5">
        <f t="shared" si="3"/>
        <v>22</v>
      </c>
      <c r="H30" s="5"/>
      <c r="I30" s="40"/>
      <c r="J30" s="36"/>
      <c r="K30" s="36"/>
      <c r="L30" s="36"/>
      <c r="M30" s="36"/>
      <c r="N30" s="36"/>
      <c r="S30" s="41"/>
      <c r="T30" s="36"/>
      <c r="V30" s="19">
        <v>110</v>
      </c>
      <c r="W30" s="36">
        <v>87</v>
      </c>
      <c r="X30" s="36">
        <v>83</v>
      </c>
      <c r="Y30" s="36">
        <v>96</v>
      </c>
      <c r="Z30" s="36">
        <v>106</v>
      </c>
      <c r="AA30" s="36">
        <v>120</v>
      </c>
      <c r="AB30" s="36">
        <v>107</v>
      </c>
      <c r="AC30" s="36">
        <v>111</v>
      </c>
      <c r="AD30" s="36">
        <v>115</v>
      </c>
      <c r="AE30" s="36">
        <v>114</v>
      </c>
      <c r="AF30" s="36">
        <v>136</v>
      </c>
      <c r="AG30" s="36">
        <v>129</v>
      </c>
      <c r="AH30" s="36">
        <v>130</v>
      </c>
      <c r="AI30" s="36">
        <v>129</v>
      </c>
      <c r="AJ30" s="36">
        <v>128</v>
      </c>
      <c r="AK30" s="36">
        <v>128</v>
      </c>
      <c r="AL30" s="36">
        <v>125</v>
      </c>
      <c r="AM30" s="36">
        <v>114</v>
      </c>
      <c r="AN30" s="36">
        <v>112</v>
      </c>
      <c r="AO30" s="36">
        <v>107</v>
      </c>
      <c r="AP30" s="36">
        <v>95</v>
      </c>
      <c r="AQ30" s="36">
        <v>92</v>
      </c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</row>
    <row r="31" spans="1:62" x14ac:dyDescent="0.3">
      <c r="A31" s="47" t="s">
        <v>1135</v>
      </c>
      <c r="B31" s="47" t="s">
        <v>1176</v>
      </c>
      <c r="C31" s="5">
        <f t="shared" si="0"/>
        <v>133</v>
      </c>
      <c r="D31" s="5">
        <f t="shared" si="1"/>
        <v>91</v>
      </c>
      <c r="E31" s="5">
        <f t="shared" si="2"/>
        <v>630</v>
      </c>
      <c r="F31" s="5">
        <v>9</v>
      </c>
      <c r="G31" s="5">
        <f t="shared" si="3"/>
        <v>4</v>
      </c>
      <c r="H31" s="5"/>
      <c r="I31" s="40"/>
      <c r="J31" s="36"/>
      <c r="K31" s="36"/>
      <c r="L31" s="36"/>
      <c r="M31" s="36"/>
      <c r="N31" s="36"/>
      <c r="S31" s="41"/>
      <c r="T31" s="36"/>
      <c r="W31" s="36"/>
      <c r="AH31" s="36"/>
      <c r="AN31" s="19">
        <v>271</v>
      </c>
      <c r="AO31" s="36">
        <v>154</v>
      </c>
      <c r="AP31" s="36">
        <v>114</v>
      </c>
      <c r="AQ31" s="36">
        <v>91</v>
      </c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</row>
    <row r="32" spans="1:62" x14ac:dyDescent="0.3">
      <c r="A32" s="47" t="s">
        <v>1123</v>
      </c>
      <c r="B32" s="47" t="s">
        <v>1309</v>
      </c>
      <c r="C32" s="5">
        <f t="shared" si="0"/>
        <v>208</v>
      </c>
      <c r="D32" s="5">
        <f t="shared" si="1"/>
        <v>89</v>
      </c>
      <c r="E32" s="5">
        <f t="shared" si="2"/>
        <v>358</v>
      </c>
      <c r="F32" s="5">
        <v>31</v>
      </c>
      <c r="G32" s="5">
        <f t="shared" si="3"/>
        <v>5</v>
      </c>
      <c r="H32" s="5"/>
      <c r="I32" s="40"/>
      <c r="J32" s="36"/>
      <c r="K32" s="36"/>
      <c r="L32" s="36"/>
      <c r="M32" s="36"/>
      <c r="N32" s="36"/>
      <c r="S32" s="41"/>
      <c r="T32" s="36"/>
      <c r="W32" s="36"/>
      <c r="AH32" s="36"/>
      <c r="AM32" s="19">
        <v>59</v>
      </c>
      <c r="AN32" s="36">
        <v>63</v>
      </c>
      <c r="AO32" s="36">
        <v>69</v>
      </c>
      <c r="AP32" s="36">
        <v>78</v>
      </c>
      <c r="AQ32" s="36">
        <v>89</v>
      </c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</row>
    <row r="33" spans="1:62" x14ac:dyDescent="0.3">
      <c r="A33" s="47" t="s">
        <v>900</v>
      </c>
      <c r="B33" s="47" t="s">
        <v>1282</v>
      </c>
      <c r="C33" s="5">
        <f t="shared" si="0"/>
        <v>20</v>
      </c>
      <c r="D33" s="5">
        <f t="shared" si="1"/>
        <v>88</v>
      </c>
      <c r="E33" s="5">
        <f t="shared" si="2"/>
        <v>2022</v>
      </c>
      <c r="F33" s="5">
        <v>15</v>
      </c>
      <c r="G33" s="5">
        <f t="shared" si="3"/>
        <v>19</v>
      </c>
      <c r="H33" s="5"/>
      <c r="I33" s="40"/>
      <c r="J33" s="36"/>
      <c r="K33" s="36"/>
      <c r="L33" s="36"/>
      <c r="M33" s="36"/>
      <c r="N33" s="36"/>
      <c r="S33" s="41"/>
      <c r="T33" s="36"/>
      <c r="W33" s="36"/>
      <c r="Y33" s="19">
        <v>125</v>
      </c>
      <c r="Z33" s="36">
        <v>119</v>
      </c>
      <c r="AA33" s="36">
        <v>118</v>
      </c>
      <c r="AB33" s="36">
        <v>114</v>
      </c>
      <c r="AC33" s="36">
        <v>121</v>
      </c>
      <c r="AD33" s="36">
        <v>115</v>
      </c>
      <c r="AE33" s="36">
        <v>109</v>
      </c>
      <c r="AF33" s="36">
        <v>114</v>
      </c>
      <c r="AG33" s="36">
        <v>112</v>
      </c>
      <c r="AH33" s="36">
        <v>114</v>
      </c>
      <c r="AI33" s="36">
        <v>111</v>
      </c>
      <c r="AJ33" s="36">
        <v>104</v>
      </c>
      <c r="AK33" s="36">
        <v>97</v>
      </c>
      <c r="AL33" s="36">
        <v>90</v>
      </c>
      <c r="AM33" s="36">
        <v>92</v>
      </c>
      <c r="AN33" s="36">
        <v>93</v>
      </c>
      <c r="AO33" s="36">
        <v>89</v>
      </c>
      <c r="AP33" s="36">
        <v>97</v>
      </c>
      <c r="AQ33" s="36">
        <v>88</v>
      </c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</row>
    <row r="34" spans="1:62" x14ac:dyDescent="0.3">
      <c r="A34" s="47" t="s">
        <v>517</v>
      </c>
      <c r="B34" s="47" t="s">
        <v>1181</v>
      </c>
      <c r="C34" s="5">
        <f t="shared" si="0"/>
        <v>108</v>
      </c>
      <c r="D34" s="5">
        <f t="shared" si="1"/>
        <v>84</v>
      </c>
      <c r="E34" s="5">
        <f t="shared" si="2"/>
        <v>747</v>
      </c>
      <c r="F34" s="5">
        <v>33</v>
      </c>
      <c r="G34" s="5">
        <f t="shared" si="3"/>
        <v>18</v>
      </c>
      <c r="H34" s="5">
        <v>5</v>
      </c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42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7">
        <v>33</v>
      </c>
      <c r="AF34" s="36">
        <v>37</v>
      </c>
      <c r="AG34" s="36">
        <v>41</v>
      </c>
      <c r="AH34" s="36">
        <v>45</v>
      </c>
      <c r="AI34" s="36">
        <v>48</v>
      </c>
      <c r="AJ34" s="36">
        <v>52</v>
      </c>
      <c r="AK34" s="36">
        <v>56</v>
      </c>
      <c r="AL34" s="36">
        <v>59</v>
      </c>
      <c r="AM34" s="36">
        <v>66</v>
      </c>
      <c r="AN34" s="36">
        <v>70</v>
      </c>
      <c r="AO34" s="36">
        <v>73</v>
      </c>
      <c r="AP34" s="36">
        <v>83</v>
      </c>
      <c r="AQ34" s="36">
        <v>84</v>
      </c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</row>
    <row r="35" spans="1:62" x14ac:dyDescent="0.3">
      <c r="A35" s="47" t="s">
        <v>1174</v>
      </c>
      <c r="B35" s="47" t="s">
        <v>1308</v>
      </c>
      <c r="C35" s="5">
        <f t="shared" si="0"/>
        <v>269</v>
      </c>
      <c r="D35" s="5">
        <f t="shared" si="1"/>
        <v>84</v>
      </c>
      <c r="E35" s="5">
        <f t="shared" si="2"/>
        <v>218</v>
      </c>
      <c r="F35" s="5">
        <v>34</v>
      </c>
      <c r="G35" s="5">
        <f t="shared" si="3"/>
        <v>3</v>
      </c>
      <c r="H35" s="5"/>
      <c r="I35" s="40"/>
      <c r="J35" s="36"/>
      <c r="K35" s="36"/>
      <c r="L35" s="36"/>
      <c r="M35" s="36"/>
      <c r="N35" s="36"/>
      <c r="S35" s="41"/>
      <c r="T35" s="36"/>
      <c r="W35" s="36"/>
      <c r="AH35" s="36"/>
      <c r="AO35" s="19">
        <v>60</v>
      </c>
      <c r="AP35" s="36">
        <v>74</v>
      </c>
      <c r="AQ35" s="36">
        <v>84</v>
      </c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</row>
    <row r="36" spans="1:62" x14ac:dyDescent="0.3">
      <c r="A36" s="47" t="s">
        <v>1027</v>
      </c>
      <c r="B36" s="47" t="s">
        <v>1177</v>
      </c>
      <c r="C36" s="5">
        <f t="shared" si="0"/>
        <v>75</v>
      </c>
      <c r="D36" s="5">
        <f t="shared" si="1"/>
        <v>81</v>
      </c>
      <c r="E36" s="5">
        <f t="shared" si="2"/>
        <v>1027</v>
      </c>
      <c r="F36" s="5">
        <v>21</v>
      </c>
      <c r="G36" s="5">
        <f t="shared" si="3"/>
        <v>12</v>
      </c>
      <c r="H36" s="5"/>
      <c r="I36" s="40"/>
      <c r="J36" s="36"/>
      <c r="K36" s="36"/>
      <c r="L36" s="36"/>
      <c r="M36" s="36"/>
      <c r="N36" s="36"/>
      <c r="S36" s="41"/>
      <c r="T36" s="36"/>
      <c r="W36" s="36"/>
      <c r="AF36" s="19">
        <v>61</v>
      </c>
      <c r="AG36" s="36">
        <v>63</v>
      </c>
      <c r="AH36" s="36">
        <v>69</v>
      </c>
      <c r="AI36" s="36">
        <v>118</v>
      </c>
      <c r="AJ36" s="36">
        <v>92</v>
      </c>
      <c r="AK36" s="36">
        <v>95</v>
      </c>
      <c r="AL36" s="36">
        <v>92</v>
      </c>
      <c r="AM36" s="36">
        <v>91</v>
      </c>
      <c r="AN36" s="36">
        <v>90</v>
      </c>
      <c r="AO36" s="36">
        <v>89</v>
      </c>
      <c r="AP36" s="36">
        <v>86</v>
      </c>
      <c r="AQ36" s="36">
        <v>81</v>
      </c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</row>
    <row r="37" spans="1:62" x14ac:dyDescent="0.3">
      <c r="A37" s="47" t="s">
        <v>893</v>
      </c>
      <c r="B37" s="47" t="s">
        <v>1290</v>
      </c>
      <c r="C37" s="5">
        <f t="shared" si="0"/>
        <v>50</v>
      </c>
      <c r="D37" s="5">
        <f t="shared" si="1"/>
        <v>81</v>
      </c>
      <c r="E37" s="5">
        <f t="shared" si="2"/>
        <v>1381</v>
      </c>
      <c r="F37" s="5">
        <v>26</v>
      </c>
      <c r="G37" s="5">
        <f t="shared" si="3"/>
        <v>19</v>
      </c>
      <c r="H37" s="5"/>
      <c r="I37" s="40"/>
      <c r="J37" s="36"/>
      <c r="K37" s="36"/>
      <c r="L37" s="36"/>
      <c r="M37" s="36"/>
      <c r="N37" s="36"/>
      <c r="S37" s="41"/>
      <c r="T37" s="36"/>
      <c r="W37" s="36"/>
      <c r="X37" s="19">
        <v>34</v>
      </c>
      <c r="Y37" s="36">
        <v>49</v>
      </c>
      <c r="Z37" s="38"/>
      <c r="AA37" s="37">
        <v>44</v>
      </c>
      <c r="AB37" s="36">
        <v>49</v>
      </c>
      <c r="AC37" s="36">
        <v>55</v>
      </c>
      <c r="AD37" s="36">
        <v>58</v>
      </c>
      <c r="AE37" s="36">
        <v>61</v>
      </c>
      <c r="AF37" s="36">
        <v>71</v>
      </c>
      <c r="AG37" s="36">
        <v>77</v>
      </c>
      <c r="AH37" s="36">
        <v>81</v>
      </c>
      <c r="AI37" s="36">
        <v>87</v>
      </c>
      <c r="AJ37" s="36">
        <v>87</v>
      </c>
      <c r="AK37" s="36">
        <v>86</v>
      </c>
      <c r="AL37" s="36">
        <v>102</v>
      </c>
      <c r="AM37" s="36">
        <v>97</v>
      </c>
      <c r="AN37" s="36">
        <v>92</v>
      </c>
      <c r="AO37" s="36">
        <v>86</v>
      </c>
      <c r="AP37" s="36">
        <v>84</v>
      </c>
      <c r="AQ37" s="36">
        <v>81</v>
      </c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2" x14ac:dyDescent="0.3">
      <c r="A38" s="47" t="s">
        <v>1112</v>
      </c>
      <c r="B38" s="47" t="s">
        <v>1196</v>
      </c>
      <c r="C38" s="5">
        <f t="shared" si="0"/>
        <v>140</v>
      </c>
      <c r="D38" s="5">
        <f t="shared" si="1"/>
        <v>78</v>
      </c>
      <c r="E38" s="5">
        <f t="shared" si="2"/>
        <v>568</v>
      </c>
      <c r="F38" s="5">
        <v>7</v>
      </c>
      <c r="G38" s="5">
        <f t="shared" si="3"/>
        <v>20</v>
      </c>
      <c r="H38" s="5">
        <v>14</v>
      </c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42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7">
        <v>93</v>
      </c>
      <c r="AM38" s="36">
        <v>107</v>
      </c>
      <c r="AN38" s="36">
        <v>102</v>
      </c>
      <c r="AO38" s="36">
        <v>98</v>
      </c>
      <c r="AP38" s="36">
        <v>90</v>
      </c>
      <c r="AQ38" s="36">
        <v>78</v>
      </c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</row>
    <row r="39" spans="1:62" x14ac:dyDescent="0.3">
      <c r="A39" s="47" t="s">
        <v>1008</v>
      </c>
      <c r="B39" s="47" t="s">
        <v>1281</v>
      </c>
      <c r="C39" s="5">
        <f t="shared" si="0"/>
        <v>94</v>
      </c>
      <c r="D39" s="5">
        <f t="shared" si="1"/>
        <v>76</v>
      </c>
      <c r="E39" s="5">
        <f t="shared" si="2"/>
        <v>873</v>
      </c>
      <c r="F39" s="5">
        <v>37</v>
      </c>
      <c r="G39" s="5">
        <f t="shared" si="3"/>
        <v>13</v>
      </c>
      <c r="H39" s="5"/>
      <c r="I39" s="40"/>
      <c r="J39" s="36"/>
      <c r="K39" s="36"/>
      <c r="L39" s="36"/>
      <c r="M39" s="36"/>
      <c r="N39" s="36"/>
      <c r="S39" s="41"/>
      <c r="T39" s="36"/>
      <c r="W39" s="36"/>
      <c r="AE39" s="19">
        <v>63</v>
      </c>
      <c r="AF39" s="36">
        <v>68</v>
      </c>
      <c r="AG39" s="36">
        <v>67</v>
      </c>
      <c r="AH39" s="36">
        <v>64</v>
      </c>
      <c r="AI39" s="36">
        <v>70</v>
      </c>
      <c r="AJ39" s="36">
        <v>66</v>
      </c>
      <c r="AK39" s="36">
        <v>61</v>
      </c>
      <c r="AL39" s="36">
        <v>62</v>
      </c>
      <c r="AM39" s="36">
        <v>64</v>
      </c>
      <c r="AN39" s="36">
        <v>65</v>
      </c>
      <c r="AO39" s="36">
        <v>65</v>
      </c>
      <c r="AP39" s="36">
        <v>82</v>
      </c>
      <c r="AQ39" s="36">
        <v>76</v>
      </c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</row>
    <row r="40" spans="1:62" x14ac:dyDescent="0.3">
      <c r="A40" s="47" t="s">
        <v>993</v>
      </c>
      <c r="B40" s="47" t="s">
        <v>1268</v>
      </c>
      <c r="C40" s="5">
        <f t="shared" si="0"/>
        <v>48</v>
      </c>
      <c r="D40" s="5">
        <f t="shared" si="1"/>
        <v>75</v>
      </c>
      <c r="E40" s="5">
        <f t="shared" si="2"/>
        <v>1392</v>
      </c>
      <c r="F40" s="5">
        <v>4</v>
      </c>
      <c r="G40" s="5">
        <f t="shared" si="3"/>
        <v>14</v>
      </c>
      <c r="H40" s="5"/>
      <c r="I40" s="40"/>
      <c r="J40" s="36"/>
      <c r="K40" s="36"/>
      <c r="L40" s="36"/>
      <c r="M40" s="36"/>
      <c r="N40" s="36"/>
      <c r="S40" s="41"/>
      <c r="T40" s="36"/>
      <c r="W40" s="36"/>
      <c r="AD40" s="19">
        <v>208</v>
      </c>
      <c r="AE40" s="36">
        <v>142</v>
      </c>
      <c r="AF40" s="36">
        <v>121</v>
      </c>
      <c r="AG40" s="36">
        <v>104</v>
      </c>
      <c r="AH40" s="36">
        <v>92</v>
      </c>
      <c r="AI40" s="36">
        <v>88</v>
      </c>
      <c r="AJ40" s="36">
        <v>81</v>
      </c>
      <c r="AK40" s="36">
        <v>79</v>
      </c>
      <c r="AL40" s="36">
        <v>83</v>
      </c>
      <c r="AM40" s="36">
        <v>83</v>
      </c>
      <c r="AN40" s="36">
        <v>80</v>
      </c>
      <c r="AO40" s="36">
        <v>78</v>
      </c>
      <c r="AP40" s="36">
        <v>78</v>
      </c>
      <c r="AQ40" s="36">
        <v>75</v>
      </c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</row>
    <row r="41" spans="1:62" x14ac:dyDescent="0.3">
      <c r="A41" s="47" t="s">
        <v>1033</v>
      </c>
      <c r="B41" s="47" t="s">
        <v>1288</v>
      </c>
      <c r="C41" s="5">
        <f t="shared" si="0"/>
        <v>98</v>
      </c>
      <c r="D41" s="5">
        <f t="shared" si="1"/>
        <v>74</v>
      </c>
      <c r="E41" s="5">
        <f t="shared" si="2"/>
        <v>859</v>
      </c>
      <c r="F41" s="5">
        <v>33</v>
      </c>
      <c r="G41" s="5">
        <f t="shared" si="3"/>
        <v>12</v>
      </c>
      <c r="H41" s="5"/>
      <c r="I41" s="40"/>
      <c r="J41" s="36"/>
      <c r="K41" s="36"/>
      <c r="L41" s="36"/>
      <c r="M41" s="36"/>
      <c r="N41" s="36"/>
      <c r="S41" s="41"/>
      <c r="T41" s="36"/>
      <c r="W41" s="36"/>
      <c r="AF41" s="19">
        <v>36</v>
      </c>
      <c r="AG41" s="36">
        <v>43</v>
      </c>
      <c r="AH41" s="36">
        <v>54</v>
      </c>
      <c r="AI41" s="36">
        <v>81</v>
      </c>
      <c r="AJ41" s="36">
        <v>83</v>
      </c>
      <c r="AK41" s="36">
        <v>84</v>
      </c>
      <c r="AL41" s="36">
        <v>86</v>
      </c>
      <c r="AM41" s="36">
        <v>85</v>
      </c>
      <c r="AN41" s="36">
        <v>81</v>
      </c>
      <c r="AO41" s="36">
        <v>75</v>
      </c>
      <c r="AP41" s="36">
        <v>77</v>
      </c>
      <c r="AQ41" s="36">
        <v>74</v>
      </c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</row>
    <row r="42" spans="1:62" x14ac:dyDescent="0.3">
      <c r="A42" s="47" t="s">
        <v>898</v>
      </c>
      <c r="B42" s="47" t="s">
        <v>1273</v>
      </c>
      <c r="C42" s="5">
        <f t="shared" si="0"/>
        <v>27</v>
      </c>
      <c r="D42" s="5">
        <f t="shared" si="1"/>
        <v>73</v>
      </c>
      <c r="E42" s="5">
        <f t="shared" si="2"/>
        <v>1847</v>
      </c>
      <c r="F42" s="5">
        <v>6</v>
      </c>
      <c r="G42" s="5">
        <f t="shared" si="3"/>
        <v>19</v>
      </c>
      <c r="H42" s="5"/>
      <c r="I42" s="40"/>
      <c r="J42" s="36"/>
      <c r="K42" s="36"/>
      <c r="L42" s="36"/>
      <c r="M42" s="36"/>
      <c r="N42" s="36"/>
      <c r="S42" s="41"/>
      <c r="T42" s="36"/>
      <c r="W42" s="36"/>
      <c r="Y42" s="19">
        <v>196</v>
      </c>
      <c r="Z42" s="36">
        <v>133</v>
      </c>
      <c r="AA42" s="36">
        <v>104</v>
      </c>
      <c r="AB42" s="36">
        <v>93</v>
      </c>
      <c r="AC42" s="36">
        <v>85</v>
      </c>
      <c r="AD42" s="36">
        <v>81</v>
      </c>
      <c r="AE42" s="36">
        <v>86</v>
      </c>
      <c r="AF42" s="36">
        <v>76</v>
      </c>
      <c r="AG42" s="36">
        <v>72</v>
      </c>
      <c r="AH42" s="36">
        <v>69</v>
      </c>
      <c r="AI42" s="36">
        <v>69</v>
      </c>
      <c r="AJ42" s="36">
        <v>74</v>
      </c>
      <c r="AK42" s="36">
        <v>162</v>
      </c>
      <c r="AL42" s="36">
        <v>116</v>
      </c>
      <c r="AM42" s="36">
        <v>106</v>
      </c>
      <c r="AN42" s="36">
        <v>90</v>
      </c>
      <c r="AO42" s="36">
        <v>82</v>
      </c>
      <c r="AP42" s="36">
        <v>80</v>
      </c>
      <c r="AQ42" s="36">
        <v>73</v>
      </c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</row>
    <row r="43" spans="1:62" x14ac:dyDescent="0.3">
      <c r="A43" s="47" t="s">
        <v>1154</v>
      </c>
      <c r="B43" s="47" t="s">
        <v>1287</v>
      </c>
      <c r="C43" s="5">
        <f t="shared" si="0"/>
        <v>223</v>
      </c>
      <c r="D43" s="5">
        <f t="shared" si="1"/>
        <v>72</v>
      </c>
      <c r="E43" s="5">
        <f t="shared" si="2"/>
        <v>319</v>
      </c>
      <c r="F43" s="5">
        <v>42</v>
      </c>
      <c r="G43" s="5">
        <f t="shared" si="3"/>
        <v>4</v>
      </c>
      <c r="H43" s="5"/>
      <c r="I43" s="40"/>
      <c r="J43" s="36"/>
      <c r="K43" s="36"/>
      <c r="L43" s="36"/>
      <c r="M43" s="36"/>
      <c r="N43" s="36"/>
      <c r="S43" s="41"/>
      <c r="T43" s="36"/>
      <c r="W43" s="36"/>
      <c r="AH43" s="36"/>
      <c r="AN43" s="19">
        <v>99</v>
      </c>
      <c r="AO43" s="36">
        <v>75</v>
      </c>
      <c r="AP43" s="36">
        <v>73</v>
      </c>
      <c r="AQ43" s="36">
        <v>72</v>
      </c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</row>
    <row r="44" spans="1:62" x14ac:dyDescent="0.3">
      <c r="A44" s="47" t="s">
        <v>1016</v>
      </c>
      <c r="B44" s="47" t="s">
        <v>1289</v>
      </c>
      <c r="C44" s="5">
        <f t="shared" si="0"/>
        <v>37</v>
      </c>
      <c r="D44" s="5">
        <f t="shared" si="1"/>
        <v>71</v>
      </c>
      <c r="E44" s="5">
        <f t="shared" si="2"/>
        <v>1591</v>
      </c>
      <c r="F44" s="5">
        <v>1</v>
      </c>
      <c r="G44" s="5">
        <f t="shared" si="3"/>
        <v>12</v>
      </c>
      <c r="H44" s="5"/>
      <c r="I44" s="40"/>
      <c r="J44" s="36"/>
      <c r="K44" s="36"/>
      <c r="L44" s="36"/>
      <c r="M44" s="36"/>
      <c r="N44" s="36"/>
      <c r="S44" s="41"/>
      <c r="T44" s="36"/>
      <c r="W44" s="36"/>
      <c r="AF44" s="19">
        <v>328</v>
      </c>
      <c r="AG44" s="36">
        <v>239</v>
      </c>
      <c r="AH44" s="36">
        <v>172</v>
      </c>
      <c r="AI44" s="36">
        <v>141</v>
      </c>
      <c r="AJ44" s="36">
        <v>114</v>
      </c>
      <c r="AK44" s="36">
        <v>101</v>
      </c>
      <c r="AL44" s="36">
        <v>93</v>
      </c>
      <c r="AM44" s="36">
        <v>89</v>
      </c>
      <c r="AN44" s="36">
        <v>86</v>
      </c>
      <c r="AO44" s="36">
        <v>79</v>
      </c>
      <c r="AP44" s="36">
        <v>78</v>
      </c>
      <c r="AQ44" s="36">
        <v>71</v>
      </c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</row>
    <row r="45" spans="1:62" x14ac:dyDescent="0.3">
      <c r="A45" s="47" t="s">
        <v>818</v>
      </c>
      <c r="B45" s="47" t="s">
        <v>1283</v>
      </c>
      <c r="C45" s="5">
        <f t="shared" si="0"/>
        <v>22</v>
      </c>
      <c r="D45" s="5">
        <f t="shared" si="1"/>
        <v>69</v>
      </c>
      <c r="E45" s="5">
        <f t="shared" si="2"/>
        <v>1928</v>
      </c>
      <c r="F45" s="5">
        <v>19</v>
      </c>
      <c r="G45" s="5">
        <f t="shared" si="3"/>
        <v>25</v>
      </c>
      <c r="H45" s="5"/>
      <c r="I45" s="40"/>
      <c r="J45" s="36"/>
      <c r="K45" s="36"/>
      <c r="L45" s="36"/>
      <c r="M45" s="36"/>
      <c r="N45" s="36"/>
      <c r="S45" s="43">
        <v>34</v>
      </c>
      <c r="T45" s="36">
        <v>35</v>
      </c>
      <c r="U45" s="36">
        <v>56</v>
      </c>
      <c r="V45" s="36">
        <v>87</v>
      </c>
      <c r="W45" s="36">
        <v>92</v>
      </c>
      <c r="X45" s="36">
        <v>87</v>
      </c>
      <c r="Y45" s="36">
        <v>98</v>
      </c>
      <c r="Z45" s="36">
        <v>88</v>
      </c>
      <c r="AA45" s="36">
        <v>92</v>
      </c>
      <c r="AB45" s="36">
        <v>91</v>
      </c>
      <c r="AC45" s="36">
        <v>87</v>
      </c>
      <c r="AD45" s="36">
        <v>88</v>
      </c>
      <c r="AE45" s="36">
        <v>90</v>
      </c>
      <c r="AF45" s="36">
        <v>85</v>
      </c>
      <c r="AG45" s="36">
        <v>83</v>
      </c>
      <c r="AH45" s="36">
        <v>81</v>
      </c>
      <c r="AI45" s="36">
        <v>80</v>
      </c>
      <c r="AJ45" s="36">
        <v>77</v>
      </c>
      <c r="AK45" s="36">
        <v>77</v>
      </c>
      <c r="AL45" s="36">
        <v>72</v>
      </c>
      <c r="AM45" s="36">
        <v>74</v>
      </c>
      <c r="AN45" s="36">
        <v>70</v>
      </c>
      <c r="AO45" s="36">
        <v>67</v>
      </c>
      <c r="AP45" s="36">
        <v>68</v>
      </c>
      <c r="AQ45" s="36">
        <v>69</v>
      </c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</row>
    <row r="46" spans="1:62" x14ac:dyDescent="0.3">
      <c r="A46" s="47" t="s">
        <v>1137</v>
      </c>
      <c r="B46" s="47" t="s">
        <v>1176</v>
      </c>
      <c r="C46" s="5">
        <f t="shared" si="0"/>
        <v>149</v>
      </c>
      <c r="D46" s="5">
        <f t="shared" si="1"/>
        <v>69</v>
      </c>
      <c r="E46" s="5">
        <f t="shared" si="2"/>
        <v>512</v>
      </c>
      <c r="F46" s="5">
        <v>11</v>
      </c>
      <c r="G46" s="5">
        <f t="shared" si="3"/>
        <v>4</v>
      </c>
      <c r="H46" s="5"/>
      <c r="I46" s="40"/>
      <c r="J46" s="36"/>
      <c r="K46" s="36"/>
      <c r="L46" s="36"/>
      <c r="M46" s="36"/>
      <c r="N46" s="36"/>
      <c r="S46" s="41"/>
      <c r="T46" s="36"/>
      <c r="W46" s="36"/>
      <c r="AH46" s="36"/>
      <c r="AN46" s="19">
        <v>238</v>
      </c>
      <c r="AO46" s="36">
        <v>117</v>
      </c>
      <c r="AP46" s="36">
        <v>88</v>
      </c>
      <c r="AQ46" s="36">
        <v>69</v>
      </c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</row>
    <row r="47" spans="1:62" x14ac:dyDescent="0.3">
      <c r="A47" s="47" t="s">
        <v>1118</v>
      </c>
      <c r="B47" s="47" t="s">
        <v>1196</v>
      </c>
      <c r="C47" s="5">
        <f t="shared" si="0"/>
        <v>194</v>
      </c>
      <c r="D47" s="5">
        <f t="shared" si="1"/>
        <v>67</v>
      </c>
      <c r="E47" s="5">
        <f t="shared" si="2"/>
        <v>394</v>
      </c>
      <c r="F47" s="5">
        <v>1</v>
      </c>
      <c r="G47" s="5">
        <f t="shared" si="3"/>
        <v>26</v>
      </c>
      <c r="H47" s="5">
        <v>21</v>
      </c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42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7">
        <v>83</v>
      </c>
      <c r="AM47" s="36">
        <v>85</v>
      </c>
      <c r="AN47" s="38"/>
      <c r="AO47" s="37">
        <v>82</v>
      </c>
      <c r="AP47" s="36">
        <v>77</v>
      </c>
      <c r="AQ47" s="36">
        <v>67</v>
      </c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</row>
    <row r="48" spans="1:62" x14ac:dyDescent="0.3">
      <c r="A48" s="47" t="s">
        <v>841</v>
      </c>
      <c r="B48" s="47" t="s">
        <v>1284</v>
      </c>
      <c r="C48" s="5">
        <f t="shared" si="0"/>
        <v>39</v>
      </c>
      <c r="D48" s="5">
        <f t="shared" si="1"/>
        <v>66</v>
      </c>
      <c r="E48" s="5">
        <f t="shared" si="2"/>
        <v>1532</v>
      </c>
      <c r="F48" s="5">
        <v>35</v>
      </c>
      <c r="G48" s="5">
        <f t="shared" si="3"/>
        <v>26</v>
      </c>
      <c r="H48" s="5">
        <v>3</v>
      </c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42"/>
      <c r="T48" s="38"/>
      <c r="U48" s="37">
        <v>45</v>
      </c>
      <c r="V48" s="36">
        <v>60</v>
      </c>
      <c r="W48" s="36">
        <v>62</v>
      </c>
      <c r="X48" s="36">
        <v>60</v>
      </c>
      <c r="Y48" s="36">
        <v>62</v>
      </c>
      <c r="Z48" s="36">
        <v>62</v>
      </c>
      <c r="AA48" s="36">
        <v>72</v>
      </c>
      <c r="AB48" s="36">
        <v>66</v>
      </c>
      <c r="AC48" s="36">
        <v>66</v>
      </c>
      <c r="AD48" s="36">
        <v>65</v>
      </c>
      <c r="AE48" s="36">
        <v>72</v>
      </c>
      <c r="AF48" s="36">
        <v>71</v>
      </c>
      <c r="AG48" s="36">
        <v>72</v>
      </c>
      <c r="AH48" s="36">
        <v>75</v>
      </c>
      <c r="AI48" s="36">
        <v>74</v>
      </c>
      <c r="AJ48" s="36">
        <v>72</v>
      </c>
      <c r="AK48" s="36">
        <v>68</v>
      </c>
      <c r="AL48" s="36">
        <v>70</v>
      </c>
      <c r="AM48" s="36">
        <v>73</v>
      </c>
      <c r="AN48" s="36">
        <v>65</v>
      </c>
      <c r="AO48" s="36">
        <v>68</v>
      </c>
      <c r="AP48" s="36">
        <v>66</v>
      </c>
      <c r="AQ48" s="36">
        <v>66</v>
      </c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</row>
    <row r="49" spans="1:62" x14ac:dyDescent="0.3">
      <c r="A49" s="47" t="s">
        <v>1138</v>
      </c>
      <c r="B49" s="47" t="s">
        <v>1311</v>
      </c>
      <c r="C49" s="5">
        <f t="shared" si="0"/>
        <v>160</v>
      </c>
      <c r="D49" s="5">
        <f t="shared" si="1"/>
        <v>65</v>
      </c>
      <c r="E49" s="5">
        <f t="shared" si="2"/>
        <v>477</v>
      </c>
      <c r="F49" s="5">
        <v>12</v>
      </c>
      <c r="G49" s="5">
        <f t="shared" si="3"/>
        <v>4</v>
      </c>
      <c r="H49" s="5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224</v>
      </c>
      <c r="AO49" s="36">
        <v>106</v>
      </c>
      <c r="AP49" s="36">
        <v>82</v>
      </c>
      <c r="AQ49" s="36">
        <v>65</v>
      </c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</row>
    <row r="50" spans="1:62" x14ac:dyDescent="0.3">
      <c r="A50" s="47" t="s">
        <v>954</v>
      </c>
      <c r="B50" s="47" t="s">
        <v>1285</v>
      </c>
      <c r="C50" s="5">
        <f t="shared" si="0"/>
        <v>41</v>
      </c>
      <c r="D50" s="5">
        <f t="shared" si="1"/>
        <v>64</v>
      </c>
      <c r="E50" s="5">
        <f t="shared" si="2"/>
        <v>1518</v>
      </c>
      <c r="F50" s="5">
        <v>17</v>
      </c>
      <c r="G50" s="5">
        <f t="shared" si="3"/>
        <v>17</v>
      </c>
      <c r="H50" s="5"/>
      <c r="I50" s="40"/>
      <c r="J50" s="36"/>
      <c r="K50" s="36"/>
      <c r="L50" s="36"/>
      <c r="M50" s="36"/>
      <c r="N50" s="36"/>
      <c r="S50" s="41"/>
      <c r="T50" s="36"/>
      <c r="W50" s="36"/>
      <c r="AA50" s="19">
        <v>47</v>
      </c>
      <c r="AB50" s="36">
        <v>68</v>
      </c>
      <c r="AC50" s="36">
        <v>86</v>
      </c>
      <c r="AD50" s="36">
        <v>102</v>
      </c>
      <c r="AE50" s="36">
        <v>111</v>
      </c>
      <c r="AF50" s="36">
        <v>115</v>
      </c>
      <c r="AG50" s="36">
        <v>117</v>
      </c>
      <c r="AH50" s="36">
        <v>117</v>
      </c>
      <c r="AI50" s="36">
        <v>111</v>
      </c>
      <c r="AJ50" s="36">
        <v>102</v>
      </c>
      <c r="AK50" s="36">
        <v>94</v>
      </c>
      <c r="AL50" s="36">
        <v>87</v>
      </c>
      <c r="AM50" s="36">
        <v>81</v>
      </c>
      <c r="AN50" s="36">
        <v>75</v>
      </c>
      <c r="AO50" s="36">
        <v>71</v>
      </c>
      <c r="AP50" s="36">
        <v>70</v>
      </c>
      <c r="AQ50" s="36">
        <v>64</v>
      </c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</row>
    <row r="51" spans="1:62" x14ac:dyDescent="0.3">
      <c r="A51" s="47" t="s">
        <v>979</v>
      </c>
      <c r="B51" s="47" t="s">
        <v>1275</v>
      </c>
      <c r="C51" s="5">
        <f t="shared" si="0"/>
        <v>65</v>
      </c>
      <c r="D51" s="5">
        <f t="shared" si="1"/>
        <v>63</v>
      </c>
      <c r="E51" s="5">
        <f t="shared" si="2"/>
        <v>1124</v>
      </c>
      <c r="F51" s="5">
        <v>21</v>
      </c>
      <c r="G51" s="5">
        <f t="shared" si="3"/>
        <v>15</v>
      </c>
      <c r="H51" s="5"/>
      <c r="I51" s="40"/>
      <c r="J51" s="36"/>
      <c r="K51" s="36"/>
      <c r="L51" s="36"/>
      <c r="M51" s="36"/>
      <c r="N51" s="36"/>
      <c r="S51" s="41"/>
      <c r="T51" s="36"/>
      <c r="W51" s="36"/>
      <c r="AC51" s="19">
        <v>101</v>
      </c>
      <c r="AD51" s="36">
        <v>84</v>
      </c>
      <c r="AE51" s="36">
        <v>78</v>
      </c>
      <c r="AF51" s="36">
        <v>78</v>
      </c>
      <c r="AG51" s="36">
        <v>77</v>
      </c>
      <c r="AH51" s="36">
        <v>77</v>
      </c>
      <c r="AI51" s="36">
        <v>75</v>
      </c>
      <c r="AJ51" s="36">
        <v>76</v>
      </c>
      <c r="AK51" s="36">
        <v>75</v>
      </c>
      <c r="AL51" s="36">
        <v>72</v>
      </c>
      <c r="AM51" s="36">
        <v>69</v>
      </c>
      <c r="AN51" s="36">
        <v>70</v>
      </c>
      <c r="AO51" s="36">
        <v>63</v>
      </c>
      <c r="AP51" s="36">
        <v>66</v>
      </c>
      <c r="AQ51" s="36">
        <v>63</v>
      </c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</row>
    <row r="52" spans="1:62" x14ac:dyDescent="0.3">
      <c r="A52" s="47" t="s">
        <v>1078</v>
      </c>
      <c r="B52" s="47" t="s">
        <v>1256</v>
      </c>
      <c r="C52" s="5">
        <f t="shared" si="0"/>
        <v>174</v>
      </c>
      <c r="D52" s="5">
        <f t="shared" si="1"/>
        <v>62</v>
      </c>
      <c r="E52" s="5">
        <f t="shared" si="2"/>
        <v>448</v>
      </c>
      <c r="F52" s="5">
        <v>51</v>
      </c>
      <c r="G52" s="5">
        <f t="shared" si="3"/>
        <v>9</v>
      </c>
      <c r="H52" s="5"/>
      <c r="I52" s="40"/>
      <c r="J52" s="36"/>
      <c r="K52" s="36"/>
      <c r="L52" s="36"/>
      <c r="M52" s="36"/>
      <c r="N52" s="36"/>
      <c r="S52" s="41"/>
      <c r="T52" s="36"/>
      <c r="W52" s="36"/>
      <c r="AH52" s="36"/>
      <c r="AI52" s="19">
        <v>34</v>
      </c>
      <c r="AJ52" s="36">
        <v>37</v>
      </c>
      <c r="AK52" s="36">
        <v>58</v>
      </c>
      <c r="AL52" s="36">
        <v>46</v>
      </c>
      <c r="AM52" s="36">
        <v>47</v>
      </c>
      <c r="AN52" s="36">
        <v>53</v>
      </c>
      <c r="AO52" s="36">
        <v>53</v>
      </c>
      <c r="AP52" s="36">
        <v>58</v>
      </c>
      <c r="AQ52" s="36">
        <v>62</v>
      </c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</row>
    <row r="53" spans="1:62" x14ac:dyDescent="0.3">
      <c r="A53" s="47" t="s">
        <v>1134</v>
      </c>
      <c r="B53" s="47" t="s">
        <v>1176</v>
      </c>
      <c r="C53" s="5">
        <f t="shared" si="0"/>
        <v>144</v>
      </c>
      <c r="D53" s="5">
        <f t="shared" si="1"/>
        <v>59</v>
      </c>
      <c r="E53" s="5">
        <f t="shared" si="2"/>
        <v>528</v>
      </c>
      <c r="F53" s="5">
        <v>8</v>
      </c>
      <c r="G53" s="5">
        <f t="shared" si="3"/>
        <v>4</v>
      </c>
      <c r="H53" s="5"/>
      <c r="I53" s="40"/>
      <c r="J53" s="36"/>
      <c r="K53" s="36"/>
      <c r="L53" s="36"/>
      <c r="M53" s="36"/>
      <c r="N53" s="36"/>
      <c r="S53" s="41"/>
      <c r="T53" s="36"/>
      <c r="W53" s="36"/>
      <c r="AH53" s="36"/>
      <c r="AN53" s="19">
        <v>282</v>
      </c>
      <c r="AO53" s="36">
        <v>108</v>
      </c>
      <c r="AP53" s="36">
        <v>79</v>
      </c>
      <c r="AQ53" s="36">
        <v>59</v>
      </c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</row>
    <row r="54" spans="1:62" x14ac:dyDescent="0.3">
      <c r="A54" s="47" t="s">
        <v>917</v>
      </c>
      <c r="B54" s="47" t="s">
        <v>1315</v>
      </c>
      <c r="C54" s="5">
        <f t="shared" si="0"/>
        <v>142</v>
      </c>
      <c r="D54" s="5">
        <f t="shared" si="1"/>
        <v>59</v>
      </c>
      <c r="E54" s="5">
        <f t="shared" si="2"/>
        <v>555</v>
      </c>
      <c r="F54" s="5">
        <v>53</v>
      </c>
      <c r="G54" s="5">
        <f t="shared" si="3"/>
        <v>12</v>
      </c>
      <c r="H54" s="5"/>
      <c r="I54" s="40"/>
      <c r="J54" s="36"/>
      <c r="K54" s="36"/>
      <c r="L54" s="36"/>
      <c r="M54" s="36"/>
      <c r="N54" s="36"/>
      <c r="S54" s="41"/>
      <c r="T54" s="36"/>
      <c r="W54" s="36"/>
      <c r="Y54" s="19">
        <v>38</v>
      </c>
      <c r="Z54" s="38"/>
      <c r="AA54" s="38"/>
      <c r="AB54" s="38"/>
      <c r="AC54" s="38"/>
      <c r="AD54" s="38"/>
      <c r="AE54" s="38"/>
      <c r="AF54" s="37">
        <v>34</v>
      </c>
      <c r="AG54" s="36">
        <v>38</v>
      </c>
      <c r="AH54" s="36">
        <v>50</v>
      </c>
      <c r="AI54" s="36">
        <v>49</v>
      </c>
      <c r="AJ54" s="36">
        <v>47</v>
      </c>
      <c r="AK54" s="36">
        <v>49</v>
      </c>
      <c r="AL54" s="36">
        <v>49</v>
      </c>
      <c r="AM54" s="36">
        <v>48</v>
      </c>
      <c r="AN54" s="38"/>
      <c r="AO54" s="37">
        <v>45</v>
      </c>
      <c r="AP54" s="36">
        <v>49</v>
      </c>
      <c r="AQ54" s="36">
        <v>59</v>
      </c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</row>
    <row r="55" spans="1:62" x14ac:dyDescent="0.3">
      <c r="A55" s="47" t="s">
        <v>1136</v>
      </c>
      <c r="B55" s="47" t="s">
        <v>1176</v>
      </c>
      <c r="C55" s="5">
        <f t="shared" si="0"/>
        <v>154</v>
      </c>
      <c r="D55" s="5">
        <f t="shared" si="1"/>
        <v>59</v>
      </c>
      <c r="E55" s="5">
        <f t="shared" si="2"/>
        <v>498</v>
      </c>
      <c r="F55" s="5">
        <v>10</v>
      </c>
      <c r="G55" s="5">
        <f t="shared" si="3"/>
        <v>4</v>
      </c>
      <c r="H55" s="5"/>
      <c r="I55" s="40"/>
      <c r="J55" s="36"/>
      <c r="K55" s="36"/>
      <c r="L55" s="36"/>
      <c r="M55" s="36"/>
      <c r="N55" s="36"/>
      <c r="S55" s="41"/>
      <c r="T55" s="36"/>
      <c r="W55" s="36"/>
      <c r="AH55" s="36"/>
      <c r="AN55" s="19">
        <v>249</v>
      </c>
      <c r="AO55" s="36">
        <v>111</v>
      </c>
      <c r="AP55" s="36">
        <v>79</v>
      </c>
      <c r="AQ55" s="36">
        <v>59</v>
      </c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</row>
    <row r="56" spans="1:62" x14ac:dyDescent="0.3">
      <c r="A56" s="47" t="s">
        <v>1054</v>
      </c>
      <c r="B56" s="47" t="s">
        <v>1312</v>
      </c>
      <c r="C56" s="5">
        <f t="shared" si="0"/>
        <v>164</v>
      </c>
      <c r="D56" s="5">
        <f t="shared" si="1"/>
        <v>59</v>
      </c>
      <c r="E56" s="5">
        <f t="shared" si="2"/>
        <v>467</v>
      </c>
      <c r="F56" s="5">
        <v>55</v>
      </c>
      <c r="G56" s="5">
        <f t="shared" si="3"/>
        <v>10</v>
      </c>
      <c r="H56" s="5"/>
      <c r="I56" s="40"/>
      <c r="J56" s="36"/>
      <c r="K56" s="36"/>
      <c r="L56" s="36"/>
      <c r="M56" s="36"/>
      <c r="N56" s="36"/>
      <c r="S56" s="41"/>
      <c r="T56" s="36"/>
      <c r="W56" s="36"/>
      <c r="AH56" s="19">
        <v>33</v>
      </c>
      <c r="AI56" s="36">
        <v>38</v>
      </c>
      <c r="AJ56" s="36">
        <v>41</v>
      </c>
      <c r="AK56" s="36">
        <v>41</v>
      </c>
      <c r="AL56" s="36">
        <v>44</v>
      </c>
      <c r="AM56" s="36">
        <v>48</v>
      </c>
      <c r="AN56" s="36">
        <v>53</v>
      </c>
      <c r="AO56" s="36">
        <v>53</v>
      </c>
      <c r="AP56" s="36">
        <v>57</v>
      </c>
      <c r="AQ56" s="36">
        <v>59</v>
      </c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</row>
    <row r="57" spans="1:62" x14ac:dyDescent="0.3">
      <c r="A57" s="47" t="s">
        <v>899</v>
      </c>
      <c r="B57" s="47" t="s">
        <v>1282</v>
      </c>
      <c r="C57" s="5">
        <f t="shared" si="0"/>
        <v>33</v>
      </c>
      <c r="D57" s="5">
        <f t="shared" si="1"/>
        <v>59</v>
      </c>
      <c r="E57" s="5">
        <f t="shared" si="2"/>
        <v>1688</v>
      </c>
      <c r="F57" s="5">
        <v>14</v>
      </c>
      <c r="G57" s="5">
        <f t="shared" si="3"/>
        <v>19</v>
      </c>
      <c r="H57" s="5"/>
      <c r="I57" s="40"/>
      <c r="J57" s="36"/>
      <c r="K57" s="36"/>
      <c r="L57" s="36"/>
      <c r="M57" s="36"/>
      <c r="N57" s="36"/>
      <c r="S57" s="41"/>
      <c r="T57" s="36"/>
      <c r="W57" s="36"/>
      <c r="Y57" s="19">
        <v>134</v>
      </c>
      <c r="Z57" s="36">
        <v>116</v>
      </c>
      <c r="AA57" s="36">
        <v>109</v>
      </c>
      <c r="AB57" s="36">
        <v>99</v>
      </c>
      <c r="AC57" s="36">
        <v>101</v>
      </c>
      <c r="AD57" s="36">
        <v>98</v>
      </c>
      <c r="AE57" s="36">
        <v>93</v>
      </c>
      <c r="AF57" s="36">
        <v>92</v>
      </c>
      <c r="AG57" s="36">
        <v>93</v>
      </c>
      <c r="AH57" s="36">
        <v>89</v>
      </c>
      <c r="AI57" s="36">
        <v>87</v>
      </c>
      <c r="AJ57" s="36">
        <v>84</v>
      </c>
      <c r="AK57" s="36">
        <v>78</v>
      </c>
      <c r="AL57" s="36">
        <v>78</v>
      </c>
      <c r="AM57" s="36">
        <v>75</v>
      </c>
      <c r="AN57" s="36">
        <v>70</v>
      </c>
      <c r="AO57" s="36">
        <v>67</v>
      </c>
      <c r="AP57" s="36">
        <v>66</v>
      </c>
      <c r="AQ57" s="36">
        <v>59</v>
      </c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</row>
    <row r="58" spans="1:62" x14ac:dyDescent="0.3">
      <c r="A58" s="47" t="s">
        <v>1088</v>
      </c>
      <c r="B58" s="47" t="s">
        <v>1273</v>
      </c>
      <c r="C58" s="5">
        <f t="shared" si="0"/>
        <v>127</v>
      </c>
      <c r="D58" s="5">
        <f t="shared" si="1"/>
        <v>58</v>
      </c>
      <c r="E58" s="5">
        <f t="shared" si="2"/>
        <v>659</v>
      </c>
      <c r="F58" s="5">
        <v>9</v>
      </c>
      <c r="G58" s="5">
        <f t="shared" si="3"/>
        <v>7</v>
      </c>
      <c r="H58" s="5"/>
      <c r="I58" s="40"/>
      <c r="J58" s="36"/>
      <c r="K58" s="36"/>
      <c r="L58" s="36"/>
      <c r="M58" s="36"/>
      <c r="N58" s="36"/>
      <c r="S58" s="41"/>
      <c r="T58" s="36"/>
      <c r="W58" s="36"/>
      <c r="AH58" s="36"/>
      <c r="AK58" s="19">
        <v>175</v>
      </c>
      <c r="AL58" s="36">
        <v>112</v>
      </c>
      <c r="AM58" s="36">
        <v>93</v>
      </c>
      <c r="AN58" s="36">
        <v>83</v>
      </c>
      <c r="AO58" s="36">
        <v>70</v>
      </c>
      <c r="AP58" s="36">
        <v>68</v>
      </c>
      <c r="AQ58" s="36">
        <v>58</v>
      </c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</row>
    <row r="59" spans="1:62" x14ac:dyDescent="0.3">
      <c r="A59" s="47" t="s">
        <v>894</v>
      </c>
      <c r="B59" s="47" t="s">
        <v>1279</v>
      </c>
      <c r="C59" s="5">
        <f t="shared" si="0"/>
        <v>52</v>
      </c>
      <c r="D59" s="5">
        <f t="shared" si="1"/>
        <v>59</v>
      </c>
      <c r="E59" s="5">
        <f t="shared" si="2"/>
        <v>1369</v>
      </c>
      <c r="F59" s="5">
        <v>33</v>
      </c>
      <c r="G59" s="5">
        <f t="shared" si="3"/>
        <v>20</v>
      </c>
      <c r="H59" s="5"/>
      <c r="I59" s="40"/>
      <c r="J59" s="36"/>
      <c r="K59" s="36"/>
      <c r="L59" s="36"/>
      <c r="M59" s="36"/>
      <c r="N59" s="36"/>
      <c r="S59" s="41"/>
      <c r="T59" s="36"/>
      <c r="W59" s="36"/>
      <c r="X59" s="19">
        <v>33</v>
      </c>
      <c r="Y59" s="36">
        <v>66</v>
      </c>
      <c r="Z59" s="36">
        <v>73</v>
      </c>
      <c r="AA59" s="36">
        <v>66</v>
      </c>
      <c r="AB59" s="36">
        <v>73</v>
      </c>
      <c r="AC59" s="36">
        <v>80</v>
      </c>
      <c r="AD59" s="36">
        <v>77</v>
      </c>
      <c r="AE59" s="36">
        <v>72</v>
      </c>
      <c r="AF59" s="36">
        <v>74</v>
      </c>
      <c r="AG59" s="36">
        <v>74</v>
      </c>
      <c r="AH59" s="36">
        <v>76</v>
      </c>
      <c r="AI59" s="36">
        <v>79</v>
      </c>
      <c r="AJ59" s="36">
        <v>76</v>
      </c>
      <c r="AK59" s="36">
        <v>72</v>
      </c>
      <c r="AL59" s="36">
        <v>70</v>
      </c>
      <c r="AM59" s="36">
        <v>67</v>
      </c>
      <c r="AN59" s="36">
        <v>63</v>
      </c>
      <c r="AO59" s="36">
        <v>60</v>
      </c>
      <c r="AP59" s="36">
        <v>59</v>
      </c>
      <c r="AQ59" s="36">
        <v>59</v>
      </c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</row>
    <row r="60" spans="1:62" x14ac:dyDescent="0.3">
      <c r="A60" s="47" t="s">
        <v>437</v>
      </c>
      <c r="B60" s="47" t="s">
        <v>1177</v>
      </c>
      <c r="C60" s="5">
        <f t="shared" si="0"/>
        <v>57</v>
      </c>
      <c r="D60" s="5">
        <f t="shared" si="1"/>
        <v>57</v>
      </c>
      <c r="E60" s="5">
        <f t="shared" si="2"/>
        <v>1257</v>
      </c>
      <c r="F60" s="5">
        <v>27</v>
      </c>
      <c r="G60" s="5">
        <f t="shared" si="3"/>
        <v>19</v>
      </c>
      <c r="H60" s="5"/>
      <c r="I60" s="40"/>
      <c r="J60" s="36"/>
      <c r="K60" s="36"/>
      <c r="L60" s="36"/>
      <c r="M60" s="36"/>
      <c r="N60" s="36"/>
      <c r="S60" s="41"/>
      <c r="T60" s="36"/>
      <c r="W60" s="36"/>
      <c r="Y60" s="19">
        <v>76</v>
      </c>
      <c r="Z60" s="36">
        <v>64</v>
      </c>
      <c r="AA60" s="36">
        <v>74</v>
      </c>
      <c r="AB60" s="36">
        <v>65</v>
      </c>
      <c r="AC60" s="36">
        <v>62</v>
      </c>
      <c r="AD60" s="36">
        <v>59</v>
      </c>
      <c r="AE60" s="36">
        <v>50</v>
      </c>
      <c r="AF60" s="36">
        <v>56</v>
      </c>
      <c r="AG60" s="36">
        <v>54</v>
      </c>
      <c r="AH60" s="36">
        <v>63</v>
      </c>
      <c r="AI60" s="36">
        <v>99</v>
      </c>
      <c r="AJ60" s="36">
        <v>78</v>
      </c>
      <c r="AK60" s="36">
        <v>73</v>
      </c>
      <c r="AL60" s="36">
        <v>68</v>
      </c>
      <c r="AM60" s="36">
        <v>68</v>
      </c>
      <c r="AN60" s="36">
        <v>67</v>
      </c>
      <c r="AO60" s="36">
        <v>63</v>
      </c>
      <c r="AP60" s="36">
        <v>61</v>
      </c>
      <c r="AQ60" s="36">
        <v>57</v>
      </c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</row>
    <row r="61" spans="1:62" x14ac:dyDescent="0.3">
      <c r="A61" s="47" t="s">
        <v>588</v>
      </c>
      <c r="B61" s="47" t="s">
        <v>1176</v>
      </c>
      <c r="C61" s="5">
        <f t="shared" si="0"/>
        <v>185</v>
      </c>
      <c r="D61" s="5">
        <f t="shared" si="1"/>
        <v>57</v>
      </c>
      <c r="E61" s="5">
        <f t="shared" si="2"/>
        <v>418</v>
      </c>
      <c r="F61" s="5">
        <v>2</v>
      </c>
      <c r="G61" s="5">
        <f t="shared" si="3"/>
        <v>4</v>
      </c>
      <c r="H61" s="5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42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7">
        <v>194</v>
      </c>
      <c r="AO61" s="36">
        <v>95</v>
      </c>
      <c r="AP61" s="36">
        <v>72</v>
      </c>
      <c r="AQ61" s="36">
        <v>57</v>
      </c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</row>
    <row r="62" spans="1:62" x14ac:dyDescent="0.3">
      <c r="A62" s="47" t="s">
        <v>1139</v>
      </c>
      <c r="B62" s="47" t="s">
        <v>1176</v>
      </c>
      <c r="C62" s="5">
        <f t="shared" si="0"/>
        <v>170</v>
      </c>
      <c r="D62" s="5">
        <f t="shared" si="1"/>
        <v>56</v>
      </c>
      <c r="E62" s="5">
        <f t="shared" si="2"/>
        <v>455</v>
      </c>
      <c r="F62" s="5">
        <v>13</v>
      </c>
      <c r="G62" s="5">
        <f t="shared" si="3"/>
        <v>4</v>
      </c>
      <c r="H62" s="5"/>
      <c r="I62" s="40"/>
      <c r="J62" s="36"/>
      <c r="K62" s="36"/>
      <c r="L62" s="36"/>
      <c r="M62" s="36"/>
      <c r="N62" s="36"/>
      <c r="S62" s="41"/>
      <c r="T62" s="36"/>
      <c r="W62" s="36"/>
      <c r="AH62" s="36"/>
      <c r="AN62" s="19">
        <v>218</v>
      </c>
      <c r="AO62" s="36">
        <v>106</v>
      </c>
      <c r="AP62" s="36">
        <v>75</v>
      </c>
      <c r="AQ62" s="36">
        <v>56</v>
      </c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</row>
    <row r="63" spans="1:62" x14ac:dyDescent="0.3">
      <c r="A63" s="47" t="s">
        <v>15</v>
      </c>
      <c r="B63" s="47" t="s">
        <v>1242</v>
      </c>
      <c r="C63" s="5">
        <f t="shared" si="0"/>
        <v>47</v>
      </c>
      <c r="D63" s="5">
        <f t="shared" si="1"/>
        <v>55</v>
      </c>
      <c r="E63" s="5">
        <f t="shared" si="2"/>
        <v>1399</v>
      </c>
      <c r="F63" s="5">
        <v>32</v>
      </c>
      <c r="G63" s="5">
        <f t="shared" si="3"/>
        <v>28</v>
      </c>
      <c r="H63" s="5"/>
      <c r="I63" s="40"/>
      <c r="J63" s="36"/>
      <c r="K63" s="19">
        <v>47</v>
      </c>
      <c r="L63" s="36">
        <v>35</v>
      </c>
      <c r="M63" s="36">
        <v>35</v>
      </c>
      <c r="N63" s="38"/>
      <c r="O63" s="38"/>
      <c r="P63" s="38"/>
      <c r="Q63" s="37">
        <v>35</v>
      </c>
      <c r="R63" s="38"/>
      <c r="S63" s="42"/>
      <c r="T63" s="37">
        <v>38</v>
      </c>
      <c r="U63" s="36">
        <v>51</v>
      </c>
      <c r="V63" s="36">
        <v>48</v>
      </c>
      <c r="W63" s="36">
        <v>52</v>
      </c>
      <c r="X63" s="36">
        <v>46</v>
      </c>
      <c r="Y63" s="36">
        <v>49</v>
      </c>
      <c r="Z63" s="36">
        <v>54</v>
      </c>
      <c r="AA63" s="36">
        <v>52</v>
      </c>
      <c r="AB63" s="36">
        <v>78</v>
      </c>
      <c r="AC63" s="36">
        <v>68</v>
      </c>
      <c r="AD63" s="36">
        <v>60</v>
      </c>
      <c r="AE63" s="36">
        <v>48</v>
      </c>
      <c r="AF63" s="36">
        <v>47</v>
      </c>
      <c r="AG63" s="36">
        <v>46</v>
      </c>
      <c r="AH63" s="36">
        <v>47</v>
      </c>
      <c r="AI63" s="36">
        <v>48</v>
      </c>
      <c r="AJ63" s="36">
        <v>50</v>
      </c>
      <c r="AK63" s="36">
        <v>51</v>
      </c>
      <c r="AL63" s="36">
        <v>50</v>
      </c>
      <c r="AM63" s="36">
        <v>50</v>
      </c>
      <c r="AN63" s="36">
        <v>52</v>
      </c>
      <c r="AO63" s="36">
        <v>51</v>
      </c>
      <c r="AP63" s="36">
        <v>56</v>
      </c>
      <c r="AQ63" s="36">
        <v>55</v>
      </c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</row>
    <row r="64" spans="1:62" x14ac:dyDescent="0.3">
      <c r="A64" s="47" t="s">
        <v>1147</v>
      </c>
      <c r="B64" s="47" t="s">
        <v>1310</v>
      </c>
      <c r="C64" s="5">
        <f t="shared" si="0"/>
        <v>219</v>
      </c>
      <c r="D64" s="5">
        <f t="shared" si="1"/>
        <v>54</v>
      </c>
      <c r="E64" s="5">
        <f t="shared" si="2"/>
        <v>324</v>
      </c>
      <c r="F64" s="5">
        <v>34</v>
      </c>
      <c r="G64" s="5">
        <f t="shared" si="3"/>
        <v>4</v>
      </c>
      <c r="H64" s="5"/>
      <c r="I64" s="40"/>
      <c r="J64" s="36"/>
      <c r="K64" s="36"/>
      <c r="L64" s="36"/>
      <c r="M64" s="36"/>
      <c r="N64" s="36"/>
      <c r="S64" s="41"/>
      <c r="T64" s="36"/>
      <c r="W64" s="36"/>
      <c r="AH64" s="36"/>
      <c r="AN64" s="19">
        <v>121</v>
      </c>
      <c r="AO64" s="36">
        <v>82</v>
      </c>
      <c r="AP64" s="36">
        <v>67</v>
      </c>
      <c r="AQ64" s="36">
        <v>54</v>
      </c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</row>
    <row r="65" spans="1:62" x14ac:dyDescent="0.3">
      <c r="A65" s="47" t="s">
        <v>1055</v>
      </c>
      <c r="B65" s="47" t="s">
        <v>1314</v>
      </c>
      <c r="C65" s="5">
        <f t="shared" si="0"/>
        <v>198</v>
      </c>
      <c r="D65" s="5">
        <f t="shared" si="1"/>
        <v>54</v>
      </c>
      <c r="E65" s="5">
        <f t="shared" si="2"/>
        <v>390</v>
      </c>
      <c r="F65" s="5">
        <v>64</v>
      </c>
      <c r="G65" s="5">
        <f t="shared" si="3"/>
        <v>9</v>
      </c>
      <c r="H65" s="5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34</v>
      </c>
      <c r="AJ65" s="36">
        <v>36</v>
      </c>
      <c r="AK65" s="36">
        <v>39</v>
      </c>
      <c r="AL65" s="36">
        <v>46</v>
      </c>
      <c r="AM65" s="36">
        <v>47</v>
      </c>
      <c r="AN65" s="38"/>
      <c r="AO65" s="37">
        <v>49</v>
      </c>
      <c r="AP65" s="36">
        <v>52</v>
      </c>
      <c r="AQ65" s="36">
        <v>54</v>
      </c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</row>
    <row r="66" spans="1:62" x14ac:dyDescent="0.3">
      <c r="A66" s="47" t="s">
        <v>895</v>
      </c>
      <c r="B66" s="47" t="s">
        <v>1276</v>
      </c>
      <c r="C66" s="5">
        <f t="shared" ref="C66:C129" si="4">RANK(E66,$E$2:$E$1349,0)</f>
        <v>81</v>
      </c>
      <c r="D66" s="5">
        <f t="shared" ref="D66:D129" si="5">AQ66</f>
        <v>52</v>
      </c>
      <c r="E66" s="5">
        <f t="shared" ref="E66:E129" si="6">SUM(I66:BJ66)</f>
        <v>977</v>
      </c>
      <c r="F66" s="5">
        <v>49</v>
      </c>
      <c r="G66" s="5">
        <f t="shared" ref="G66:G129" si="7">H66+COUNT(I66:BJ66)</f>
        <v>19</v>
      </c>
      <c r="H66" s="5"/>
      <c r="I66" s="40"/>
      <c r="J66" s="36"/>
      <c r="K66" s="36"/>
      <c r="L66" s="36"/>
      <c r="M66" s="36"/>
      <c r="N66" s="36"/>
      <c r="S66" s="41"/>
      <c r="T66" s="36"/>
      <c r="W66" s="36"/>
      <c r="X66" s="19">
        <v>32</v>
      </c>
      <c r="Y66" s="36">
        <v>39</v>
      </c>
      <c r="Z66" s="38"/>
      <c r="AA66" s="37">
        <v>39</v>
      </c>
      <c r="AB66" s="36">
        <v>41</v>
      </c>
      <c r="AC66" s="36">
        <v>48</v>
      </c>
      <c r="AD66" s="36">
        <v>57</v>
      </c>
      <c r="AE66" s="36">
        <v>57</v>
      </c>
      <c r="AF66" s="36">
        <v>60</v>
      </c>
      <c r="AG66" s="36">
        <v>58</v>
      </c>
      <c r="AH66" s="36">
        <v>59</v>
      </c>
      <c r="AI66" s="36">
        <v>59</v>
      </c>
      <c r="AJ66" s="36">
        <v>57</v>
      </c>
      <c r="AK66" s="36">
        <v>55</v>
      </c>
      <c r="AL66" s="36">
        <v>55</v>
      </c>
      <c r="AM66" s="36">
        <v>55</v>
      </c>
      <c r="AN66" s="36">
        <v>51</v>
      </c>
      <c r="AO66" s="36">
        <v>51</v>
      </c>
      <c r="AP66" s="36">
        <v>52</v>
      </c>
      <c r="AQ66" s="36">
        <v>52</v>
      </c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</row>
    <row r="67" spans="1:62" x14ac:dyDescent="0.3">
      <c r="A67" s="47" t="s">
        <v>1488</v>
      </c>
      <c r="B67" s="47" t="s">
        <v>1495</v>
      </c>
      <c r="C67" s="5">
        <f t="shared" si="4"/>
        <v>475</v>
      </c>
      <c r="D67" s="5">
        <f t="shared" si="5"/>
        <v>52</v>
      </c>
      <c r="E67" s="5">
        <f t="shared" si="6"/>
        <v>52</v>
      </c>
      <c r="F67" s="5">
        <v>66</v>
      </c>
      <c r="G67" s="5">
        <f t="shared" si="7"/>
        <v>1</v>
      </c>
      <c r="H67" s="5"/>
      <c r="I67" s="40"/>
      <c r="J67" s="36"/>
      <c r="K67" s="36"/>
      <c r="L67" s="36"/>
      <c r="M67" s="36"/>
      <c r="N67" s="36"/>
      <c r="S67" s="41"/>
      <c r="T67" s="36"/>
      <c r="W67" s="36"/>
      <c r="AH67" s="36"/>
      <c r="AQ67" s="19">
        <v>52</v>
      </c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</row>
    <row r="68" spans="1:62" x14ac:dyDescent="0.3">
      <c r="A68" s="47" t="s">
        <v>1120</v>
      </c>
      <c r="B68" s="47" t="s">
        <v>1313</v>
      </c>
      <c r="C68" s="5">
        <f t="shared" si="4"/>
        <v>268</v>
      </c>
      <c r="D68" s="5">
        <f t="shared" si="5"/>
        <v>52</v>
      </c>
      <c r="E68" s="5">
        <f t="shared" si="6"/>
        <v>219</v>
      </c>
      <c r="F68" s="5">
        <v>67</v>
      </c>
      <c r="G68" s="5">
        <f t="shared" si="7"/>
        <v>5</v>
      </c>
      <c r="H68" s="5"/>
      <c r="I68" s="40"/>
      <c r="J68" s="36"/>
      <c r="K68" s="36"/>
      <c r="L68" s="36"/>
      <c r="M68" s="36"/>
      <c r="N68" s="36"/>
      <c r="S68" s="41"/>
      <c r="T68" s="36"/>
      <c r="W68" s="36"/>
      <c r="AH68" s="36"/>
      <c r="AL68" s="19">
        <v>36</v>
      </c>
      <c r="AM68" s="36">
        <v>36</v>
      </c>
      <c r="AN68" s="38"/>
      <c r="AO68" s="37">
        <v>40</v>
      </c>
      <c r="AP68" s="36">
        <v>55</v>
      </c>
      <c r="AQ68" s="36">
        <v>52</v>
      </c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</row>
    <row r="69" spans="1:62" x14ac:dyDescent="0.3">
      <c r="A69" s="47" t="s">
        <v>1301</v>
      </c>
      <c r="B69" s="47" t="s">
        <v>1277</v>
      </c>
      <c r="C69" s="5">
        <f t="shared" si="4"/>
        <v>382</v>
      </c>
      <c r="D69" s="5">
        <f t="shared" si="5"/>
        <v>52</v>
      </c>
      <c r="E69" s="5">
        <f t="shared" si="6"/>
        <v>97</v>
      </c>
      <c r="F69" s="5">
        <v>68</v>
      </c>
      <c r="G69" s="5">
        <f t="shared" si="7"/>
        <v>2</v>
      </c>
      <c r="H69" s="5"/>
      <c r="I69" s="40"/>
      <c r="J69" s="36"/>
      <c r="K69" s="36"/>
      <c r="L69" s="36"/>
      <c r="M69" s="36"/>
      <c r="N69" s="36"/>
      <c r="S69" s="41"/>
      <c r="T69" s="36"/>
      <c r="W69" s="36"/>
      <c r="AH69" s="36"/>
      <c r="AP69" s="19">
        <v>45</v>
      </c>
      <c r="AQ69" s="36">
        <v>52</v>
      </c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</row>
    <row r="70" spans="1:62" x14ac:dyDescent="0.3">
      <c r="A70" s="47" t="s">
        <v>1107</v>
      </c>
      <c r="B70" s="47" t="s">
        <v>1273</v>
      </c>
      <c r="C70" s="5">
        <f t="shared" si="4"/>
        <v>202</v>
      </c>
      <c r="D70" s="5">
        <f t="shared" si="5"/>
        <v>51</v>
      </c>
      <c r="E70" s="5">
        <f t="shared" si="6"/>
        <v>380</v>
      </c>
      <c r="F70" s="5">
        <v>56</v>
      </c>
      <c r="G70" s="5">
        <f t="shared" si="7"/>
        <v>7</v>
      </c>
      <c r="H70" s="5"/>
      <c r="I70" s="40"/>
      <c r="J70" s="36"/>
      <c r="K70" s="36"/>
      <c r="L70" s="36"/>
      <c r="M70" s="36"/>
      <c r="N70" s="36"/>
      <c r="S70" s="41"/>
      <c r="T70" s="36"/>
      <c r="W70" s="36"/>
      <c r="AH70" s="36"/>
      <c r="AK70" s="19">
        <v>46</v>
      </c>
      <c r="AL70" s="36">
        <v>50</v>
      </c>
      <c r="AM70" s="36">
        <v>63</v>
      </c>
      <c r="AN70" s="36">
        <v>59</v>
      </c>
      <c r="AO70" s="36">
        <v>56</v>
      </c>
      <c r="AP70" s="36">
        <v>55</v>
      </c>
      <c r="AQ70" s="36">
        <v>51</v>
      </c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</row>
    <row r="71" spans="1:62" x14ac:dyDescent="0.3">
      <c r="A71" s="47" t="s">
        <v>974</v>
      </c>
      <c r="B71" s="47" t="s">
        <v>1278</v>
      </c>
      <c r="C71" s="5">
        <f t="shared" si="4"/>
        <v>73</v>
      </c>
      <c r="D71" s="5">
        <f t="shared" si="5"/>
        <v>51</v>
      </c>
      <c r="E71" s="5">
        <f t="shared" si="6"/>
        <v>1034</v>
      </c>
      <c r="F71" s="5">
        <v>32</v>
      </c>
      <c r="G71" s="5">
        <f t="shared" si="7"/>
        <v>16</v>
      </c>
      <c r="H71" s="5"/>
      <c r="I71" s="40"/>
      <c r="J71" s="36"/>
      <c r="K71" s="36"/>
      <c r="L71" s="36"/>
      <c r="M71" s="36"/>
      <c r="N71" s="36"/>
      <c r="S71" s="41"/>
      <c r="T71" s="36"/>
      <c r="W71" s="36"/>
      <c r="AB71" s="19">
        <v>40</v>
      </c>
      <c r="AC71" s="36">
        <v>53</v>
      </c>
      <c r="AD71" s="36">
        <v>63</v>
      </c>
      <c r="AE71" s="36">
        <v>70</v>
      </c>
      <c r="AF71" s="36">
        <v>81</v>
      </c>
      <c r="AG71" s="36">
        <v>77</v>
      </c>
      <c r="AH71" s="36">
        <v>75</v>
      </c>
      <c r="AI71" s="36">
        <v>82</v>
      </c>
      <c r="AJ71" s="36">
        <v>79</v>
      </c>
      <c r="AK71" s="36">
        <v>71</v>
      </c>
      <c r="AL71" s="36">
        <v>65</v>
      </c>
      <c r="AM71" s="36">
        <v>63</v>
      </c>
      <c r="AN71" s="36">
        <v>56</v>
      </c>
      <c r="AO71" s="36">
        <v>54</v>
      </c>
      <c r="AP71" s="36">
        <v>54</v>
      </c>
      <c r="AQ71" s="36">
        <v>51</v>
      </c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</row>
    <row r="72" spans="1:62" x14ac:dyDescent="0.3">
      <c r="A72" s="47" t="s">
        <v>1061</v>
      </c>
      <c r="B72" s="47" t="s">
        <v>1177</v>
      </c>
      <c r="C72" s="5">
        <f t="shared" si="4"/>
        <v>129</v>
      </c>
      <c r="D72" s="5">
        <f t="shared" si="5"/>
        <v>50</v>
      </c>
      <c r="E72" s="5">
        <f t="shared" si="6"/>
        <v>647</v>
      </c>
      <c r="F72" s="5">
        <v>20</v>
      </c>
      <c r="G72" s="5">
        <f t="shared" si="7"/>
        <v>9</v>
      </c>
      <c r="H72" s="5"/>
      <c r="I72" s="40"/>
      <c r="J72" s="36"/>
      <c r="K72" s="36"/>
      <c r="L72" s="36"/>
      <c r="M72" s="36"/>
      <c r="N72" s="36"/>
      <c r="S72" s="41"/>
      <c r="T72" s="36"/>
      <c r="W72" s="36"/>
      <c r="AH72" s="36"/>
      <c r="AI72" s="19">
        <v>118</v>
      </c>
      <c r="AJ72" s="36">
        <v>89</v>
      </c>
      <c r="AK72" s="36">
        <v>77</v>
      </c>
      <c r="AL72" s="36">
        <v>70</v>
      </c>
      <c r="AM72" s="36">
        <v>66</v>
      </c>
      <c r="AN72" s="36">
        <v>64</v>
      </c>
      <c r="AO72" s="36">
        <v>58</v>
      </c>
      <c r="AP72" s="36">
        <v>55</v>
      </c>
      <c r="AQ72" s="36">
        <v>50</v>
      </c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</row>
    <row r="73" spans="1:62" x14ac:dyDescent="0.3">
      <c r="A73" s="47" t="s">
        <v>989</v>
      </c>
      <c r="B73" s="47" t="s">
        <v>1280</v>
      </c>
      <c r="C73" s="5">
        <f t="shared" si="4"/>
        <v>105</v>
      </c>
      <c r="D73" s="5">
        <f t="shared" si="5"/>
        <v>50</v>
      </c>
      <c r="E73" s="5">
        <f t="shared" si="6"/>
        <v>753</v>
      </c>
      <c r="F73" s="5">
        <v>57</v>
      </c>
      <c r="G73" s="5">
        <f t="shared" si="7"/>
        <v>15</v>
      </c>
      <c r="H73" s="5"/>
      <c r="I73" s="40"/>
      <c r="J73" s="36"/>
      <c r="K73" s="36"/>
      <c r="L73" s="36"/>
      <c r="M73" s="36"/>
      <c r="N73" s="36"/>
      <c r="S73" s="41"/>
      <c r="T73" s="36"/>
      <c r="W73" s="36"/>
      <c r="AC73" s="19">
        <v>40</v>
      </c>
      <c r="AD73" s="36">
        <v>43</v>
      </c>
      <c r="AE73" s="36">
        <v>43</v>
      </c>
      <c r="AF73" s="36">
        <v>46</v>
      </c>
      <c r="AG73" s="36">
        <v>46</v>
      </c>
      <c r="AH73" s="36">
        <v>47</v>
      </c>
      <c r="AI73" s="36">
        <v>48</v>
      </c>
      <c r="AJ73" s="36">
        <v>50</v>
      </c>
      <c r="AK73" s="36">
        <v>51</v>
      </c>
      <c r="AL73" s="36">
        <v>50</v>
      </c>
      <c r="AM73" s="36">
        <v>54</v>
      </c>
      <c r="AN73" s="36">
        <v>59</v>
      </c>
      <c r="AO73" s="36">
        <v>64</v>
      </c>
      <c r="AP73" s="36">
        <v>62</v>
      </c>
      <c r="AQ73" s="36">
        <v>50</v>
      </c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</row>
    <row r="74" spans="1:62" x14ac:dyDescent="0.3">
      <c r="A74" s="47" t="s">
        <v>1144</v>
      </c>
      <c r="B74" s="47" t="s">
        <v>1176</v>
      </c>
      <c r="C74" s="5">
        <f t="shared" si="4"/>
        <v>212</v>
      </c>
      <c r="D74" s="5">
        <f t="shared" si="5"/>
        <v>49</v>
      </c>
      <c r="E74" s="5">
        <f t="shared" si="6"/>
        <v>346</v>
      </c>
      <c r="F74" s="5">
        <v>23</v>
      </c>
      <c r="G74" s="5">
        <f t="shared" si="7"/>
        <v>4</v>
      </c>
      <c r="H74" s="5"/>
      <c r="I74" s="40"/>
      <c r="J74" s="36"/>
      <c r="K74" s="36"/>
      <c r="L74" s="36"/>
      <c r="M74" s="36"/>
      <c r="N74" s="36"/>
      <c r="S74" s="41"/>
      <c r="T74" s="36"/>
      <c r="W74" s="36"/>
      <c r="AH74" s="36"/>
      <c r="AN74" s="19">
        <v>155</v>
      </c>
      <c r="AO74" s="36">
        <v>79</v>
      </c>
      <c r="AP74" s="36">
        <v>63</v>
      </c>
      <c r="AQ74" s="36">
        <v>49</v>
      </c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</row>
    <row r="75" spans="1:62" x14ac:dyDescent="0.3">
      <c r="A75" s="47" t="s">
        <v>903</v>
      </c>
      <c r="B75" s="47" t="s">
        <v>1296</v>
      </c>
      <c r="C75" s="5">
        <f t="shared" si="4"/>
        <v>70</v>
      </c>
      <c r="D75" s="5">
        <f t="shared" si="5"/>
        <v>49</v>
      </c>
      <c r="E75" s="5">
        <f t="shared" si="6"/>
        <v>1092</v>
      </c>
      <c r="F75" s="5">
        <v>31</v>
      </c>
      <c r="G75" s="5">
        <f t="shared" si="7"/>
        <v>19</v>
      </c>
      <c r="H75" s="5"/>
      <c r="I75" s="40"/>
      <c r="J75" s="36"/>
      <c r="K75" s="36"/>
      <c r="L75" s="36"/>
      <c r="M75" s="36"/>
      <c r="N75" s="36"/>
      <c r="S75" s="41"/>
      <c r="T75" s="36"/>
      <c r="W75" s="36"/>
      <c r="Y75" s="19">
        <v>84</v>
      </c>
      <c r="Z75" s="36">
        <v>58</v>
      </c>
      <c r="AA75" s="36">
        <v>67</v>
      </c>
      <c r="AB75" s="36">
        <v>63</v>
      </c>
      <c r="AC75" s="36">
        <v>62</v>
      </c>
      <c r="AD75" s="36">
        <v>63</v>
      </c>
      <c r="AE75" s="36">
        <v>62</v>
      </c>
      <c r="AF75" s="36">
        <v>62</v>
      </c>
      <c r="AG75" s="36">
        <v>62</v>
      </c>
      <c r="AH75" s="36">
        <v>51</v>
      </c>
      <c r="AI75" s="36">
        <v>53</v>
      </c>
      <c r="AJ75" s="36">
        <v>53</v>
      </c>
      <c r="AK75" s="36">
        <v>52</v>
      </c>
      <c r="AL75" s="36">
        <v>51</v>
      </c>
      <c r="AM75" s="36">
        <v>51</v>
      </c>
      <c r="AN75" s="36">
        <v>51</v>
      </c>
      <c r="AO75" s="36">
        <v>49</v>
      </c>
      <c r="AP75" s="36">
        <v>49</v>
      </c>
      <c r="AQ75" s="36">
        <v>49</v>
      </c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</row>
    <row r="76" spans="1:62" x14ac:dyDescent="0.3">
      <c r="A76" s="47" t="s">
        <v>1489</v>
      </c>
      <c r="B76" s="47" t="s">
        <v>1490</v>
      </c>
      <c r="C76" s="5">
        <f t="shared" si="4"/>
        <v>490</v>
      </c>
      <c r="D76" s="5">
        <f t="shared" si="5"/>
        <v>49</v>
      </c>
      <c r="E76" s="5">
        <f t="shared" si="6"/>
        <v>49</v>
      </c>
      <c r="F76" s="5">
        <v>75</v>
      </c>
      <c r="G76" s="5">
        <f t="shared" si="7"/>
        <v>1</v>
      </c>
      <c r="H76" s="5"/>
      <c r="I76" s="40"/>
      <c r="J76" s="36"/>
      <c r="K76" s="36"/>
      <c r="L76" s="36"/>
      <c r="M76" s="36"/>
      <c r="N76" s="36"/>
      <c r="S76" s="41"/>
      <c r="T76" s="36"/>
      <c r="W76" s="36"/>
      <c r="AH76" s="36"/>
      <c r="AQ76" s="19">
        <v>49</v>
      </c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</row>
    <row r="77" spans="1:62" x14ac:dyDescent="0.3">
      <c r="A77" s="47" t="s">
        <v>1302</v>
      </c>
      <c r="B77" s="47" t="s">
        <v>1316</v>
      </c>
      <c r="C77" s="5">
        <f t="shared" si="4"/>
        <v>387</v>
      </c>
      <c r="D77" s="5">
        <f t="shared" si="5"/>
        <v>48</v>
      </c>
      <c r="E77" s="5">
        <f t="shared" si="6"/>
        <v>92</v>
      </c>
      <c r="F77" s="5">
        <v>76</v>
      </c>
      <c r="G77" s="5">
        <f t="shared" si="7"/>
        <v>2</v>
      </c>
      <c r="H77" s="5"/>
      <c r="I77" s="40"/>
      <c r="J77" s="36"/>
      <c r="K77" s="36"/>
      <c r="L77" s="36"/>
      <c r="M77" s="36"/>
      <c r="N77" s="36"/>
      <c r="S77" s="41"/>
      <c r="T77" s="36"/>
      <c r="W77" s="36"/>
      <c r="AH77" s="36"/>
      <c r="AP77" s="19">
        <v>44</v>
      </c>
      <c r="AQ77" s="36">
        <v>48</v>
      </c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</row>
    <row r="78" spans="1:62" x14ac:dyDescent="0.3">
      <c r="A78" s="47" t="s">
        <v>1085</v>
      </c>
      <c r="B78" s="47" t="s">
        <v>1198</v>
      </c>
      <c r="C78" s="5">
        <f t="shared" si="4"/>
        <v>270</v>
      </c>
      <c r="D78" s="5">
        <f t="shared" si="5"/>
        <v>48</v>
      </c>
      <c r="E78" s="5">
        <f t="shared" si="6"/>
        <v>216</v>
      </c>
      <c r="F78" s="5">
        <v>70</v>
      </c>
      <c r="G78" s="5">
        <f t="shared" si="7"/>
        <v>5</v>
      </c>
      <c r="H78" s="5"/>
      <c r="I78" s="40"/>
      <c r="J78" s="36"/>
      <c r="K78" s="36"/>
      <c r="L78" s="36"/>
      <c r="M78" s="36"/>
      <c r="N78" s="36"/>
      <c r="S78" s="41"/>
      <c r="T78" s="36"/>
      <c r="W78" s="36"/>
      <c r="AH78" s="36"/>
      <c r="AJ78" s="19">
        <v>33</v>
      </c>
      <c r="AK78" s="36">
        <v>39</v>
      </c>
      <c r="AL78" s="38"/>
      <c r="AM78" s="38"/>
      <c r="AN78" s="38"/>
      <c r="AO78" s="37">
        <v>42</v>
      </c>
      <c r="AP78" s="36">
        <v>54</v>
      </c>
      <c r="AQ78" s="36">
        <v>48</v>
      </c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</row>
    <row r="79" spans="1:62" x14ac:dyDescent="0.3">
      <c r="A79" s="47" t="s">
        <v>1013</v>
      </c>
      <c r="B79" s="47" t="s">
        <v>1321</v>
      </c>
      <c r="C79" s="5">
        <f t="shared" si="4"/>
        <v>206</v>
      </c>
      <c r="D79" s="5">
        <f t="shared" si="5"/>
        <v>46</v>
      </c>
      <c r="E79" s="5">
        <f t="shared" si="6"/>
        <v>371</v>
      </c>
      <c r="F79" s="5">
        <v>75</v>
      </c>
      <c r="G79" s="5">
        <f t="shared" si="7"/>
        <v>9</v>
      </c>
      <c r="H79" s="5"/>
      <c r="I79" s="40"/>
      <c r="J79" s="36"/>
      <c r="K79" s="36"/>
      <c r="L79" s="36"/>
      <c r="M79" s="36"/>
      <c r="N79" s="36"/>
      <c r="S79" s="41"/>
      <c r="T79" s="36"/>
      <c r="W79" s="36"/>
      <c r="AE79" s="19">
        <v>36</v>
      </c>
      <c r="AF79" s="38"/>
      <c r="AG79" s="38"/>
      <c r="AH79" s="38"/>
      <c r="AI79" s="37">
        <v>33</v>
      </c>
      <c r="AJ79" s="36">
        <v>36</v>
      </c>
      <c r="AK79" s="36">
        <v>39</v>
      </c>
      <c r="AL79" s="36">
        <v>41</v>
      </c>
      <c r="AM79" s="36">
        <v>41</v>
      </c>
      <c r="AN79" s="38"/>
      <c r="AO79" s="37">
        <v>48</v>
      </c>
      <c r="AP79" s="36">
        <v>51</v>
      </c>
      <c r="AQ79" s="36">
        <v>46</v>
      </c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</row>
    <row r="80" spans="1:62" x14ac:dyDescent="0.3">
      <c r="A80" s="47" t="s">
        <v>1133</v>
      </c>
      <c r="B80" s="47" t="s">
        <v>1176</v>
      </c>
      <c r="C80" s="5">
        <f t="shared" si="4"/>
        <v>155</v>
      </c>
      <c r="D80" s="5">
        <f t="shared" si="5"/>
        <v>46</v>
      </c>
      <c r="E80" s="5">
        <f t="shared" si="6"/>
        <v>494</v>
      </c>
      <c r="F80" s="5">
        <v>7</v>
      </c>
      <c r="G80" s="5">
        <f t="shared" si="7"/>
        <v>4</v>
      </c>
      <c r="H80" s="5"/>
      <c r="I80" s="40"/>
      <c r="J80" s="36"/>
      <c r="K80" s="36"/>
      <c r="L80" s="36"/>
      <c r="M80" s="36"/>
      <c r="N80" s="36"/>
      <c r="S80" s="41"/>
      <c r="T80" s="36"/>
      <c r="W80" s="36"/>
      <c r="AH80" s="36"/>
      <c r="AN80" s="19">
        <v>292</v>
      </c>
      <c r="AO80" s="36">
        <v>92</v>
      </c>
      <c r="AP80" s="36">
        <v>64</v>
      </c>
      <c r="AQ80" s="36">
        <v>46</v>
      </c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</row>
    <row r="81" spans="1:62" x14ac:dyDescent="0.3">
      <c r="A81" s="47" t="s">
        <v>1491</v>
      </c>
      <c r="B81" s="47" t="s">
        <v>1492</v>
      </c>
      <c r="C81" s="5">
        <f t="shared" si="4"/>
        <v>516</v>
      </c>
      <c r="D81" s="5">
        <f t="shared" si="5"/>
        <v>46</v>
      </c>
      <c r="E81" s="5">
        <f t="shared" si="6"/>
        <v>46</v>
      </c>
      <c r="F81" s="5">
        <v>80</v>
      </c>
      <c r="G81" s="5">
        <f t="shared" si="7"/>
        <v>1</v>
      </c>
      <c r="H81" s="5"/>
      <c r="I81" s="40"/>
      <c r="J81" s="36"/>
      <c r="K81" s="36"/>
      <c r="L81" s="36"/>
      <c r="M81" s="36"/>
      <c r="N81" s="36"/>
      <c r="S81" s="41"/>
      <c r="T81" s="36"/>
      <c r="W81" s="36"/>
      <c r="AH81" s="36"/>
      <c r="AQ81" s="19">
        <v>46</v>
      </c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</row>
    <row r="82" spans="1:62" x14ac:dyDescent="0.3">
      <c r="A82" s="47" t="s">
        <v>1140</v>
      </c>
      <c r="B82" s="47" t="s">
        <v>1176</v>
      </c>
      <c r="C82" s="5">
        <f t="shared" si="4"/>
        <v>204</v>
      </c>
      <c r="D82" s="5">
        <f t="shared" si="5"/>
        <v>45</v>
      </c>
      <c r="E82" s="5">
        <f t="shared" si="6"/>
        <v>374</v>
      </c>
      <c r="F82" s="5">
        <v>18</v>
      </c>
      <c r="G82" s="5">
        <f t="shared" si="7"/>
        <v>4</v>
      </c>
      <c r="H82" s="5"/>
      <c r="I82" s="40"/>
      <c r="J82" s="36"/>
      <c r="K82" s="36"/>
      <c r="L82" s="36"/>
      <c r="M82" s="36"/>
      <c r="N82" s="36"/>
      <c r="S82" s="41"/>
      <c r="T82" s="36"/>
      <c r="W82" s="36"/>
      <c r="AH82" s="36"/>
      <c r="AM82" s="38"/>
      <c r="AN82" s="19">
        <v>180</v>
      </c>
      <c r="AO82" s="36">
        <v>88</v>
      </c>
      <c r="AP82" s="36">
        <v>61</v>
      </c>
      <c r="AQ82" s="36">
        <v>45</v>
      </c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</row>
    <row r="83" spans="1:62" x14ac:dyDescent="0.3">
      <c r="A83" s="47" t="s">
        <v>1076</v>
      </c>
      <c r="B83" s="47" t="s">
        <v>1306</v>
      </c>
      <c r="C83" s="5">
        <f t="shared" si="4"/>
        <v>228</v>
      </c>
      <c r="D83" s="5">
        <f t="shared" si="5"/>
        <v>44</v>
      </c>
      <c r="E83" s="5">
        <f t="shared" si="6"/>
        <v>315</v>
      </c>
      <c r="F83" s="5">
        <v>76</v>
      </c>
      <c r="G83" s="5">
        <f t="shared" si="7"/>
        <v>8</v>
      </c>
      <c r="H83" s="5"/>
      <c r="I83" s="40"/>
      <c r="J83" s="36"/>
      <c r="K83" s="36"/>
      <c r="L83" s="36"/>
      <c r="M83" s="36"/>
      <c r="N83" s="36"/>
      <c r="S83" s="41"/>
      <c r="T83" s="36"/>
      <c r="W83" s="36"/>
      <c r="AH83" s="36"/>
      <c r="AI83" s="19">
        <v>40</v>
      </c>
      <c r="AJ83" s="36">
        <v>38</v>
      </c>
      <c r="AK83" s="36">
        <v>37</v>
      </c>
      <c r="AL83" s="36">
        <v>38</v>
      </c>
      <c r="AM83" s="36">
        <v>36</v>
      </c>
      <c r="AN83" s="38"/>
      <c r="AO83" s="37">
        <v>39</v>
      </c>
      <c r="AP83" s="36">
        <v>43</v>
      </c>
      <c r="AQ83" s="36">
        <v>44</v>
      </c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</row>
    <row r="84" spans="1:62" x14ac:dyDescent="0.3">
      <c r="A84" s="47" t="s">
        <v>1021</v>
      </c>
      <c r="B84" s="47" t="s">
        <v>1197</v>
      </c>
      <c r="C84" s="5">
        <f t="shared" si="4"/>
        <v>147</v>
      </c>
      <c r="D84" s="5">
        <f t="shared" si="5"/>
        <v>44</v>
      </c>
      <c r="E84" s="5">
        <f t="shared" si="6"/>
        <v>517</v>
      </c>
      <c r="F84" s="5">
        <v>46</v>
      </c>
      <c r="G84" s="5">
        <f t="shared" si="7"/>
        <v>11</v>
      </c>
      <c r="H84" s="5"/>
      <c r="I84" s="40"/>
      <c r="J84" s="36"/>
      <c r="K84" s="36"/>
      <c r="L84" s="36"/>
      <c r="M84" s="36"/>
      <c r="N84" s="36"/>
      <c r="S84" s="41"/>
      <c r="T84" s="36"/>
      <c r="W84" s="36"/>
      <c r="AF84" s="19">
        <v>70</v>
      </c>
      <c r="AG84" s="36">
        <v>52</v>
      </c>
      <c r="AH84" s="36">
        <v>41</v>
      </c>
      <c r="AI84" s="36">
        <v>42</v>
      </c>
      <c r="AJ84" s="36">
        <v>38</v>
      </c>
      <c r="AK84" s="36">
        <v>48</v>
      </c>
      <c r="AL84" s="36">
        <v>48</v>
      </c>
      <c r="AM84" s="36">
        <v>43</v>
      </c>
      <c r="AN84" s="38"/>
      <c r="AO84" s="37">
        <v>44</v>
      </c>
      <c r="AP84" s="36">
        <v>47</v>
      </c>
      <c r="AQ84" s="36">
        <v>44</v>
      </c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</row>
    <row r="85" spans="1:62" x14ac:dyDescent="0.3">
      <c r="A85" s="47" t="s">
        <v>1011</v>
      </c>
      <c r="B85" s="47" t="s">
        <v>1307</v>
      </c>
      <c r="C85" s="5">
        <f t="shared" si="4"/>
        <v>146</v>
      </c>
      <c r="D85" s="5">
        <f t="shared" si="5"/>
        <v>43</v>
      </c>
      <c r="E85" s="5">
        <f t="shared" si="6"/>
        <v>523</v>
      </c>
      <c r="F85" s="5">
        <v>64</v>
      </c>
      <c r="G85" s="5">
        <f t="shared" si="7"/>
        <v>12</v>
      </c>
      <c r="H85" s="5"/>
      <c r="I85" s="40"/>
      <c r="J85" s="36"/>
      <c r="K85" s="36"/>
      <c r="L85" s="36"/>
      <c r="M85" s="36"/>
      <c r="N85" s="36"/>
      <c r="S85" s="41"/>
      <c r="T85" s="36"/>
      <c r="W85" s="36"/>
      <c r="AE85" s="19">
        <v>38</v>
      </c>
      <c r="AF85" s="36">
        <v>41</v>
      </c>
      <c r="AG85" s="36">
        <v>42</v>
      </c>
      <c r="AH85" s="36">
        <v>44</v>
      </c>
      <c r="AI85" s="36">
        <v>45</v>
      </c>
      <c r="AJ85" s="36">
        <v>45</v>
      </c>
      <c r="AK85" s="36">
        <v>46</v>
      </c>
      <c r="AL85" s="36">
        <v>47</v>
      </c>
      <c r="AM85" s="36">
        <v>43</v>
      </c>
      <c r="AN85" s="38"/>
      <c r="AO85" s="37">
        <v>45</v>
      </c>
      <c r="AP85" s="36">
        <v>44</v>
      </c>
      <c r="AQ85" s="36">
        <v>43</v>
      </c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</row>
    <row r="86" spans="1:62" x14ac:dyDescent="0.3">
      <c r="A86" s="47" t="s">
        <v>1063</v>
      </c>
      <c r="B86" s="47" t="s">
        <v>1247</v>
      </c>
      <c r="C86" s="5">
        <f t="shared" si="4"/>
        <v>179</v>
      </c>
      <c r="D86" s="5">
        <f t="shared" si="5"/>
        <v>43</v>
      </c>
      <c r="E86" s="5">
        <f t="shared" si="6"/>
        <v>437</v>
      </c>
      <c r="F86" s="5">
        <v>28</v>
      </c>
      <c r="G86" s="5">
        <f t="shared" si="7"/>
        <v>8</v>
      </c>
      <c r="H86" s="5"/>
      <c r="I86" s="40"/>
      <c r="J86" s="36"/>
      <c r="K86" s="36"/>
      <c r="L86" s="36"/>
      <c r="M86" s="36"/>
      <c r="N86" s="36"/>
      <c r="S86" s="41"/>
      <c r="T86" s="36"/>
      <c r="W86" s="36"/>
      <c r="AH86" s="36"/>
      <c r="AI86" s="19">
        <v>92</v>
      </c>
      <c r="AJ86" s="36">
        <v>70</v>
      </c>
      <c r="AK86" s="36">
        <v>54</v>
      </c>
      <c r="AL86" s="36">
        <v>50</v>
      </c>
      <c r="AM86" s="36">
        <v>44</v>
      </c>
      <c r="AN86" s="38"/>
      <c r="AO86" s="37">
        <v>42</v>
      </c>
      <c r="AP86" s="36">
        <v>42</v>
      </c>
      <c r="AQ86" s="36">
        <v>43</v>
      </c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</row>
    <row r="87" spans="1:62" x14ac:dyDescent="0.3">
      <c r="A87" s="47" t="s">
        <v>1148</v>
      </c>
      <c r="B87" s="47" t="s">
        <v>1176</v>
      </c>
      <c r="C87" s="5">
        <f t="shared" si="4"/>
        <v>240</v>
      </c>
      <c r="D87" s="5">
        <f t="shared" si="5"/>
        <v>42</v>
      </c>
      <c r="E87" s="5">
        <f t="shared" si="6"/>
        <v>279</v>
      </c>
      <c r="F87" s="5">
        <v>35</v>
      </c>
      <c r="G87" s="5">
        <f t="shared" si="7"/>
        <v>4</v>
      </c>
      <c r="H87" s="5"/>
      <c r="I87" s="40"/>
      <c r="J87" s="36"/>
      <c r="K87" s="36"/>
      <c r="L87" s="36"/>
      <c r="M87" s="36"/>
      <c r="N87" s="36"/>
      <c r="S87" s="41"/>
      <c r="T87" s="36"/>
      <c r="W87" s="36"/>
      <c r="AH87" s="36"/>
      <c r="AN87" s="19">
        <v>118</v>
      </c>
      <c r="AO87" s="36">
        <v>68</v>
      </c>
      <c r="AP87" s="36">
        <v>51</v>
      </c>
      <c r="AQ87" s="36">
        <v>42</v>
      </c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</row>
    <row r="88" spans="1:62" x14ac:dyDescent="0.3">
      <c r="A88" s="47" t="s">
        <v>687</v>
      </c>
      <c r="B88" s="47" t="s">
        <v>1192</v>
      </c>
      <c r="C88" s="5">
        <f t="shared" si="4"/>
        <v>531</v>
      </c>
      <c r="D88" s="5">
        <f t="shared" si="5"/>
        <v>42</v>
      </c>
      <c r="E88" s="5">
        <f t="shared" si="6"/>
        <v>42</v>
      </c>
      <c r="F88" s="5">
        <v>27</v>
      </c>
      <c r="G88" s="5">
        <f t="shared" si="7"/>
        <v>6</v>
      </c>
      <c r="H88" s="5">
        <v>5</v>
      </c>
      <c r="I88" s="42"/>
      <c r="J88" s="38"/>
      <c r="K88" s="38"/>
      <c r="L88" s="38"/>
      <c r="M88" s="38"/>
      <c r="N88" s="38"/>
      <c r="O88" s="38"/>
      <c r="P88" s="38"/>
      <c r="Q88" s="38"/>
      <c r="R88" s="44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7">
        <v>42</v>
      </c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</row>
    <row r="89" spans="1:62" x14ac:dyDescent="0.3">
      <c r="A89" s="47" t="s">
        <v>1119</v>
      </c>
      <c r="B89" s="47" t="s">
        <v>1319</v>
      </c>
      <c r="C89" s="5">
        <f t="shared" si="4"/>
        <v>283</v>
      </c>
      <c r="D89" s="5">
        <f t="shared" si="5"/>
        <v>42</v>
      </c>
      <c r="E89" s="5">
        <f t="shared" si="6"/>
        <v>196</v>
      </c>
      <c r="F89" s="5">
        <v>88</v>
      </c>
      <c r="G89" s="5">
        <f t="shared" si="7"/>
        <v>5</v>
      </c>
      <c r="H89" s="5"/>
      <c r="I89" s="40"/>
      <c r="J89" s="36"/>
      <c r="K89" s="36"/>
      <c r="L89" s="36"/>
      <c r="M89" s="36"/>
      <c r="N89" s="36"/>
      <c r="S89" s="41"/>
      <c r="T89" s="36"/>
      <c r="W89" s="36"/>
      <c r="AH89" s="36"/>
      <c r="AL89" s="19">
        <v>38</v>
      </c>
      <c r="AM89" s="36">
        <v>36</v>
      </c>
      <c r="AN89" s="38"/>
      <c r="AO89" s="37">
        <v>40</v>
      </c>
      <c r="AP89" s="36">
        <v>40</v>
      </c>
      <c r="AQ89" s="36">
        <v>42</v>
      </c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</row>
    <row r="90" spans="1:62" x14ac:dyDescent="0.3">
      <c r="A90" s="47" t="s">
        <v>1111</v>
      </c>
      <c r="B90" s="47" t="s">
        <v>1459</v>
      </c>
      <c r="C90" s="5">
        <f t="shared" si="4"/>
        <v>223</v>
      </c>
      <c r="D90" s="5">
        <f t="shared" si="5"/>
        <v>42</v>
      </c>
      <c r="E90" s="5">
        <f t="shared" si="6"/>
        <v>319</v>
      </c>
      <c r="F90" s="5">
        <v>82</v>
      </c>
      <c r="G90" s="5">
        <f t="shared" si="7"/>
        <v>9</v>
      </c>
      <c r="H90" s="5"/>
      <c r="I90" s="40"/>
      <c r="J90" s="36"/>
      <c r="K90" s="36"/>
      <c r="L90" s="36"/>
      <c r="M90" s="36"/>
      <c r="N90" s="36"/>
      <c r="S90" s="41"/>
      <c r="T90" s="36"/>
      <c r="W90" s="36"/>
      <c r="AE90" s="19">
        <v>34</v>
      </c>
      <c r="AF90" s="36">
        <v>34</v>
      </c>
      <c r="AG90" s="38"/>
      <c r="AH90" s="37">
        <v>34</v>
      </c>
      <c r="AI90" s="36">
        <v>36</v>
      </c>
      <c r="AJ90" s="36">
        <v>36</v>
      </c>
      <c r="AK90" s="36">
        <v>35</v>
      </c>
      <c r="AL90" s="36">
        <v>34</v>
      </c>
      <c r="AM90" s="36">
        <v>34</v>
      </c>
      <c r="AN90" s="38"/>
      <c r="AO90" s="38"/>
      <c r="AP90" s="38"/>
      <c r="AQ90" s="37">
        <v>42</v>
      </c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</row>
    <row r="91" spans="1:62" x14ac:dyDescent="0.3">
      <c r="A91" s="47" t="s">
        <v>1145</v>
      </c>
      <c r="B91" s="47" t="s">
        <v>1176</v>
      </c>
      <c r="C91" s="5">
        <f t="shared" si="4"/>
        <v>231</v>
      </c>
      <c r="D91" s="5">
        <f t="shared" si="5"/>
        <v>41</v>
      </c>
      <c r="E91" s="5">
        <f t="shared" si="6"/>
        <v>303</v>
      </c>
      <c r="F91" s="5">
        <v>28</v>
      </c>
      <c r="G91" s="5">
        <f t="shared" si="7"/>
        <v>4</v>
      </c>
      <c r="H91" s="5"/>
      <c r="I91" s="40"/>
      <c r="J91" s="36"/>
      <c r="K91" s="36"/>
      <c r="L91" s="36"/>
      <c r="M91" s="36"/>
      <c r="N91" s="36"/>
      <c r="S91" s="41"/>
      <c r="T91" s="36"/>
      <c r="W91" s="36"/>
      <c r="AH91" s="36"/>
      <c r="AN91" s="19">
        <v>141</v>
      </c>
      <c r="AO91" s="36">
        <v>68</v>
      </c>
      <c r="AP91" s="36">
        <v>53</v>
      </c>
      <c r="AQ91" s="36">
        <v>41</v>
      </c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</row>
    <row r="92" spans="1:62" x14ac:dyDescent="0.3">
      <c r="A92" s="47" t="s">
        <v>1093</v>
      </c>
      <c r="B92" s="47" t="s">
        <v>1273</v>
      </c>
      <c r="C92" s="5">
        <f t="shared" si="4"/>
        <v>171</v>
      </c>
      <c r="D92" s="5">
        <f t="shared" si="5"/>
        <v>41</v>
      </c>
      <c r="E92" s="5">
        <f t="shared" si="6"/>
        <v>454</v>
      </c>
      <c r="F92" s="5">
        <v>26</v>
      </c>
      <c r="G92" s="5">
        <f t="shared" si="7"/>
        <v>7</v>
      </c>
      <c r="H92" s="5"/>
      <c r="I92" s="40"/>
      <c r="J92" s="36"/>
      <c r="K92" s="36"/>
      <c r="L92" s="36"/>
      <c r="M92" s="36"/>
      <c r="N92" s="36"/>
      <c r="S92" s="41"/>
      <c r="T92" s="36"/>
      <c r="W92" s="36"/>
      <c r="AH92" s="36"/>
      <c r="AK92" s="19">
        <v>114</v>
      </c>
      <c r="AL92" s="36">
        <v>82</v>
      </c>
      <c r="AM92" s="36">
        <v>68</v>
      </c>
      <c r="AN92" s="36">
        <v>57</v>
      </c>
      <c r="AO92" s="36">
        <v>47</v>
      </c>
      <c r="AP92" s="36">
        <v>45</v>
      </c>
      <c r="AQ92" s="36">
        <v>41</v>
      </c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</row>
    <row r="93" spans="1:62" x14ac:dyDescent="0.3">
      <c r="A93" s="47" t="s">
        <v>1105</v>
      </c>
      <c r="B93" s="47" t="s">
        <v>1291</v>
      </c>
      <c r="C93" s="5">
        <f t="shared" si="4"/>
        <v>391</v>
      </c>
      <c r="D93" s="5">
        <f t="shared" si="5"/>
        <v>39</v>
      </c>
      <c r="E93" s="5">
        <f t="shared" si="6"/>
        <v>90</v>
      </c>
      <c r="F93" s="5">
        <v>75</v>
      </c>
      <c r="G93" s="5">
        <f t="shared" si="7"/>
        <v>2</v>
      </c>
      <c r="H93" s="5"/>
      <c r="I93" s="40"/>
      <c r="J93" s="36"/>
      <c r="K93" s="36"/>
      <c r="L93" s="36"/>
      <c r="M93" s="36"/>
      <c r="N93" s="36"/>
      <c r="S93" s="41"/>
      <c r="T93" s="36"/>
      <c r="W93" s="36"/>
      <c r="AH93" s="36"/>
      <c r="AK93" s="19">
        <v>51</v>
      </c>
      <c r="AL93" s="38"/>
      <c r="AM93" s="38"/>
      <c r="AN93" s="38"/>
      <c r="AO93" s="38"/>
      <c r="AP93" s="38"/>
      <c r="AQ93" s="37">
        <v>39</v>
      </c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</row>
    <row r="94" spans="1:62" x14ac:dyDescent="0.3">
      <c r="A94" s="47" t="s">
        <v>1496</v>
      </c>
      <c r="B94" s="47" t="s">
        <v>1497</v>
      </c>
      <c r="C94" s="5">
        <f t="shared" si="4"/>
        <v>556</v>
      </c>
      <c r="D94" s="5">
        <f t="shared" si="5"/>
        <v>39</v>
      </c>
      <c r="E94" s="5">
        <f t="shared" si="6"/>
        <v>39</v>
      </c>
      <c r="F94" s="5">
        <v>93</v>
      </c>
      <c r="G94" s="5">
        <f t="shared" si="7"/>
        <v>1</v>
      </c>
      <c r="H94" s="5"/>
      <c r="I94" s="40"/>
      <c r="J94" s="36"/>
      <c r="K94" s="36"/>
      <c r="L94" s="36"/>
      <c r="M94" s="36"/>
      <c r="N94" s="36"/>
      <c r="S94" s="41"/>
      <c r="T94" s="36"/>
      <c r="W94" s="36"/>
      <c r="AH94" s="36"/>
      <c r="AQ94" s="19">
        <v>39</v>
      </c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</row>
    <row r="95" spans="1:62" x14ac:dyDescent="0.3">
      <c r="A95" s="47" t="s">
        <v>1006</v>
      </c>
      <c r="B95" s="47" t="s">
        <v>1273</v>
      </c>
      <c r="C95" s="5">
        <f t="shared" si="4"/>
        <v>97</v>
      </c>
      <c r="D95" s="5">
        <f t="shared" si="5"/>
        <v>38</v>
      </c>
      <c r="E95" s="5">
        <f t="shared" si="6"/>
        <v>860</v>
      </c>
      <c r="F95" s="5">
        <v>20</v>
      </c>
      <c r="G95" s="5">
        <f t="shared" si="7"/>
        <v>13</v>
      </c>
      <c r="H95" s="5"/>
      <c r="I95" s="40"/>
      <c r="J95" s="36"/>
      <c r="K95" s="36"/>
      <c r="L95" s="36"/>
      <c r="M95" s="36"/>
      <c r="N95" s="36"/>
      <c r="S95" s="41"/>
      <c r="T95" s="36"/>
      <c r="W95" s="36"/>
      <c r="AE95" s="19">
        <v>110</v>
      </c>
      <c r="AF95" s="36">
        <v>72</v>
      </c>
      <c r="AG95" s="36">
        <v>61</v>
      </c>
      <c r="AH95" s="36">
        <v>56</v>
      </c>
      <c r="AI95" s="36">
        <v>45</v>
      </c>
      <c r="AJ95" s="36">
        <v>49</v>
      </c>
      <c r="AK95" s="36">
        <v>130</v>
      </c>
      <c r="AL95" s="36">
        <v>89</v>
      </c>
      <c r="AM95" s="36">
        <v>65</v>
      </c>
      <c r="AN95" s="36">
        <v>53</v>
      </c>
      <c r="AO95" s="36">
        <v>48</v>
      </c>
      <c r="AP95" s="36">
        <v>44</v>
      </c>
      <c r="AQ95" s="36">
        <v>38</v>
      </c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</row>
    <row r="96" spans="1:62" x14ac:dyDescent="0.3">
      <c r="A96" s="47" t="s">
        <v>1498</v>
      </c>
      <c r="B96" s="47" t="s">
        <v>1499</v>
      </c>
      <c r="C96" s="5">
        <f t="shared" si="4"/>
        <v>564</v>
      </c>
      <c r="D96" s="5">
        <f t="shared" si="5"/>
        <v>38</v>
      </c>
      <c r="E96" s="5">
        <f t="shared" si="6"/>
        <v>38</v>
      </c>
      <c r="F96" s="5">
        <v>95</v>
      </c>
      <c r="G96" s="5">
        <f t="shared" si="7"/>
        <v>1</v>
      </c>
      <c r="H96" s="5"/>
      <c r="I96" s="40"/>
      <c r="J96" s="36"/>
      <c r="K96" s="36"/>
      <c r="L96" s="36"/>
      <c r="M96" s="36"/>
      <c r="N96" s="36"/>
      <c r="S96" s="41"/>
      <c r="T96" s="36"/>
      <c r="W96" s="36"/>
      <c r="AH96" s="36"/>
      <c r="AQ96" s="19">
        <v>38</v>
      </c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</row>
    <row r="97" spans="1:62" x14ac:dyDescent="0.3">
      <c r="A97" s="47" t="s">
        <v>1500</v>
      </c>
      <c r="B97" s="47" t="s">
        <v>1501</v>
      </c>
      <c r="C97" s="5">
        <f t="shared" si="4"/>
        <v>564</v>
      </c>
      <c r="D97" s="5">
        <f t="shared" si="5"/>
        <v>38</v>
      </c>
      <c r="E97" s="5">
        <f t="shared" si="6"/>
        <v>38</v>
      </c>
      <c r="F97" s="5">
        <v>96</v>
      </c>
      <c r="G97" s="5">
        <f t="shared" si="7"/>
        <v>1</v>
      </c>
      <c r="H97" s="5"/>
      <c r="I97" s="40"/>
      <c r="J97" s="36"/>
      <c r="K97" s="36"/>
      <c r="L97" s="36"/>
      <c r="M97" s="36"/>
      <c r="N97" s="36"/>
      <c r="S97" s="41"/>
      <c r="T97" s="36"/>
      <c r="W97" s="36"/>
      <c r="AH97" s="36"/>
      <c r="AQ97" s="19">
        <v>38</v>
      </c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</row>
    <row r="98" spans="1:62" x14ac:dyDescent="0.3">
      <c r="A98" s="47" t="s">
        <v>1502</v>
      </c>
      <c r="B98" s="47" t="s">
        <v>1291</v>
      </c>
      <c r="C98" s="5">
        <f t="shared" si="4"/>
        <v>564</v>
      </c>
      <c r="D98" s="5">
        <f t="shared" si="5"/>
        <v>38</v>
      </c>
      <c r="E98" s="5">
        <f t="shared" si="6"/>
        <v>38</v>
      </c>
      <c r="F98" s="5">
        <v>97</v>
      </c>
      <c r="G98" s="5">
        <f t="shared" si="7"/>
        <v>1</v>
      </c>
      <c r="H98" s="5"/>
      <c r="I98" s="40"/>
      <c r="J98" s="36"/>
      <c r="K98" s="36"/>
      <c r="L98" s="36"/>
      <c r="M98" s="36"/>
      <c r="N98" s="36"/>
      <c r="S98" s="41"/>
      <c r="T98" s="36"/>
      <c r="W98" s="36"/>
      <c r="AH98" s="36"/>
      <c r="AQ98" s="19">
        <v>38</v>
      </c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</row>
    <row r="99" spans="1:62" x14ac:dyDescent="0.3">
      <c r="A99" s="47" t="s">
        <v>795</v>
      </c>
      <c r="B99" s="47" t="s">
        <v>1493</v>
      </c>
      <c r="C99" s="5">
        <f t="shared" si="4"/>
        <v>564</v>
      </c>
      <c r="D99" s="5">
        <f t="shared" si="5"/>
        <v>38</v>
      </c>
      <c r="E99" s="5">
        <f t="shared" si="6"/>
        <v>38</v>
      </c>
      <c r="F99" s="5">
        <v>98</v>
      </c>
      <c r="G99" s="5">
        <f t="shared" si="7"/>
        <v>1</v>
      </c>
      <c r="H99" s="5"/>
      <c r="I99" s="40"/>
      <c r="J99" s="36"/>
      <c r="K99" s="36"/>
      <c r="L99" s="36"/>
      <c r="M99" s="36"/>
      <c r="N99" s="36"/>
      <c r="S99" s="41"/>
      <c r="T99" s="36"/>
      <c r="W99" s="36"/>
      <c r="AH99" s="36"/>
      <c r="AQ99" s="19">
        <v>38</v>
      </c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</row>
    <row r="100" spans="1:62" x14ac:dyDescent="0.3">
      <c r="A100" s="47" t="s">
        <v>1304</v>
      </c>
      <c r="B100" s="47" t="s">
        <v>1198</v>
      </c>
      <c r="C100" s="5">
        <f t="shared" si="4"/>
        <v>405</v>
      </c>
      <c r="D100" s="5">
        <f t="shared" si="5"/>
        <v>37</v>
      </c>
      <c r="E100" s="5">
        <f t="shared" si="6"/>
        <v>78</v>
      </c>
      <c r="F100" s="5">
        <v>91</v>
      </c>
      <c r="G100" s="5">
        <f t="shared" si="7"/>
        <v>2</v>
      </c>
      <c r="H100" s="5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P100" s="19">
        <v>41</v>
      </c>
      <c r="AQ100" s="36">
        <v>37</v>
      </c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</row>
    <row r="101" spans="1:62" x14ac:dyDescent="0.3">
      <c r="A101" s="47" t="s">
        <v>1494</v>
      </c>
      <c r="B101" s="47" t="s">
        <v>1275</v>
      </c>
      <c r="C101" s="5">
        <f t="shared" si="4"/>
        <v>573</v>
      </c>
      <c r="D101" s="5">
        <f t="shared" si="5"/>
        <v>37</v>
      </c>
      <c r="E101" s="5">
        <f t="shared" si="6"/>
        <v>37</v>
      </c>
      <c r="F101" s="5">
        <v>100</v>
      </c>
      <c r="G101" s="5">
        <f t="shared" si="7"/>
        <v>1</v>
      </c>
      <c r="H101" s="5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Q101" s="19">
        <v>37</v>
      </c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</row>
    <row r="102" spans="1:62" x14ac:dyDescent="0.3">
      <c r="A102" s="47" t="s">
        <v>1009</v>
      </c>
      <c r="B102" s="47" t="s">
        <v>1277</v>
      </c>
      <c r="C102" s="5">
        <f t="shared" si="4"/>
        <v>139</v>
      </c>
      <c r="D102" s="5">
        <f t="shared" si="5"/>
        <v>0</v>
      </c>
      <c r="E102" s="5">
        <f t="shared" si="6"/>
        <v>579</v>
      </c>
      <c r="F102" s="5">
        <v>55</v>
      </c>
      <c r="G102" s="5">
        <f t="shared" si="7"/>
        <v>12</v>
      </c>
      <c r="H102" s="5"/>
      <c r="I102" s="40"/>
      <c r="J102" s="36"/>
      <c r="K102" s="36"/>
      <c r="L102" s="36"/>
      <c r="M102" s="36"/>
      <c r="N102" s="36"/>
      <c r="S102" s="41"/>
      <c r="T102" s="36"/>
      <c r="W102" s="36"/>
      <c r="AE102" s="19">
        <v>51</v>
      </c>
      <c r="AF102" s="36">
        <v>40</v>
      </c>
      <c r="AG102" s="36">
        <v>39</v>
      </c>
      <c r="AH102" s="36">
        <v>46</v>
      </c>
      <c r="AI102" s="36">
        <v>44</v>
      </c>
      <c r="AJ102" s="36">
        <v>45</v>
      </c>
      <c r="AK102" s="36">
        <v>43</v>
      </c>
      <c r="AL102" s="36">
        <v>64</v>
      </c>
      <c r="AM102" s="36">
        <v>52</v>
      </c>
      <c r="AN102" s="36">
        <v>51</v>
      </c>
      <c r="AO102" s="36">
        <v>53</v>
      </c>
      <c r="AP102" s="36">
        <v>51</v>
      </c>
      <c r="AQ102" s="38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</row>
    <row r="103" spans="1:62" x14ac:dyDescent="0.3">
      <c r="A103" s="47" t="s">
        <v>1141</v>
      </c>
      <c r="B103" s="47" t="s">
        <v>1176</v>
      </c>
      <c r="C103" s="5">
        <f t="shared" si="4"/>
        <v>232</v>
      </c>
      <c r="D103" s="5">
        <f t="shared" si="5"/>
        <v>0</v>
      </c>
      <c r="E103" s="5">
        <f t="shared" si="6"/>
        <v>299</v>
      </c>
      <c r="F103" s="5">
        <v>19</v>
      </c>
      <c r="G103" s="5">
        <f t="shared" si="7"/>
        <v>3</v>
      </c>
      <c r="H103" s="5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N103" s="19">
        <v>177</v>
      </c>
      <c r="AO103" s="36">
        <v>72</v>
      </c>
      <c r="AP103" s="36">
        <v>50</v>
      </c>
      <c r="AQ103" s="38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</row>
    <row r="104" spans="1:62" x14ac:dyDescent="0.3">
      <c r="A104" s="47" t="s">
        <v>1142</v>
      </c>
      <c r="B104" s="47" t="s">
        <v>1176</v>
      </c>
      <c r="C104" s="5">
        <f t="shared" si="4"/>
        <v>241</v>
      </c>
      <c r="D104" s="5">
        <f t="shared" si="5"/>
        <v>0</v>
      </c>
      <c r="E104" s="5">
        <f t="shared" si="6"/>
        <v>278</v>
      </c>
      <c r="F104" s="5">
        <v>21</v>
      </c>
      <c r="G104" s="5">
        <f t="shared" si="7"/>
        <v>3</v>
      </c>
      <c r="H104" s="5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N104" s="19">
        <v>159</v>
      </c>
      <c r="AO104" s="36">
        <v>70</v>
      </c>
      <c r="AP104" s="36">
        <v>49</v>
      </c>
      <c r="AQ104" s="38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</row>
    <row r="105" spans="1:62" x14ac:dyDescent="0.3">
      <c r="A105" s="47" t="s">
        <v>1143</v>
      </c>
      <c r="B105" s="47" t="s">
        <v>1176</v>
      </c>
      <c r="C105" s="5">
        <f t="shared" si="4"/>
        <v>247</v>
      </c>
      <c r="D105" s="5">
        <f t="shared" si="5"/>
        <v>0</v>
      </c>
      <c r="E105" s="5">
        <f t="shared" si="6"/>
        <v>271</v>
      </c>
      <c r="F105" s="5">
        <v>22</v>
      </c>
      <c r="G105" s="5">
        <f t="shared" si="7"/>
        <v>3</v>
      </c>
      <c r="H105" s="5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N105" s="19">
        <v>156</v>
      </c>
      <c r="AO105" s="36">
        <v>68</v>
      </c>
      <c r="AP105" s="36">
        <v>47</v>
      </c>
      <c r="AQ105" s="38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</row>
    <row r="106" spans="1:62" x14ac:dyDescent="0.3">
      <c r="A106" s="47" t="s">
        <v>1303</v>
      </c>
      <c r="B106" s="47" t="s">
        <v>1305</v>
      </c>
      <c r="C106" s="5">
        <f t="shared" si="4"/>
        <v>525</v>
      </c>
      <c r="D106" s="5">
        <f t="shared" si="5"/>
        <v>0</v>
      </c>
      <c r="E106" s="5">
        <f t="shared" si="6"/>
        <v>43</v>
      </c>
      <c r="F106" s="5">
        <v>88</v>
      </c>
      <c r="G106" s="5">
        <f t="shared" si="7"/>
        <v>1</v>
      </c>
      <c r="H106" s="5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P106" s="19">
        <v>43</v>
      </c>
      <c r="AQ106" s="38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</row>
    <row r="107" spans="1:62" x14ac:dyDescent="0.3">
      <c r="A107" s="47" t="s">
        <v>1149</v>
      </c>
      <c r="B107" s="47" t="s">
        <v>1317</v>
      </c>
      <c r="C107" s="5">
        <f t="shared" si="4"/>
        <v>273</v>
      </c>
      <c r="D107" s="5">
        <f t="shared" si="5"/>
        <v>0</v>
      </c>
      <c r="E107" s="5">
        <f t="shared" si="6"/>
        <v>211</v>
      </c>
      <c r="F107" s="5">
        <v>36</v>
      </c>
      <c r="G107" s="5">
        <f t="shared" si="7"/>
        <v>3</v>
      </c>
      <c r="H107" s="5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N107" s="19">
        <v>114</v>
      </c>
      <c r="AO107" s="36">
        <v>56</v>
      </c>
      <c r="AP107" s="36">
        <v>41</v>
      </c>
      <c r="AQ107" s="38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</row>
    <row r="108" spans="1:62" x14ac:dyDescent="0.3">
      <c r="A108" s="47" t="s">
        <v>1150</v>
      </c>
      <c r="B108" s="47" t="s">
        <v>1318</v>
      </c>
      <c r="C108" s="5">
        <f t="shared" si="4"/>
        <v>281</v>
      </c>
      <c r="D108" s="5">
        <f t="shared" si="5"/>
        <v>0</v>
      </c>
      <c r="E108" s="5">
        <f t="shared" si="6"/>
        <v>199</v>
      </c>
      <c r="F108" s="5">
        <v>39</v>
      </c>
      <c r="G108" s="5">
        <f t="shared" si="7"/>
        <v>3</v>
      </c>
      <c r="H108" s="5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N108" s="19">
        <v>108</v>
      </c>
      <c r="AO108" s="36">
        <v>51</v>
      </c>
      <c r="AP108" s="36">
        <v>40</v>
      </c>
      <c r="AQ108" s="38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</row>
    <row r="109" spans="1:62" x14ac:dyDescent="0.3">
      <c r="A109" s="47" t="s">
        <v>1146</v>
      </c>
      <c r="B109" s="47" t="s">
        <v>1176</v>
      </c>
      <c r="C109" s="5">
        <f t="shared" si="4"/>
        <v>262</v>
      </c>
      <c r="D109" s="5">
        <f t="shared" si="5"/>
        <v>0</v>
      </c>
      <c r="E109" s="5">
        <f t="shared" si="6"/>
        <v>235</v>
      </c>
      <c r="F109" s="5">
        <v>31</v>
      </c>
      <c r="G109" s="5">
        <f t="shared" si="7"/>
        <v>3</v>
      </c>
      <c r="H109" s="5"/>
      <c r="I109" s="40"/>
      <c r="J109" s="36"/>
      <c r="K109" s="36"/>
      <c r="L109" s="36"/>
      <c r="M109" s="36"/>
      <c r="N109" s="36"/>
      <c r="S109" s="41"/>
      <c r="T109" s="36"/>
      <c r="W109" s="36"/>
      <c r="AH109" s="36"/>
      <c r="AN109" s="19">
        <v>138</v>
      </c>
      <c r="AO109" s="36">
        <v>57</v>
      </c>
      <c r="AP109" s="36">
        <v>40</v>
      </c>
      <c r="AQ109" s="38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</row>
    <row r="110" spans="1:62" x14ac:dyDescent="0.3">
      <c r="A110" s="47" t="s">
        <v>1089</v>
      </c>
      <c r="B110" s="47" t="s">
        <v>1273</v>
      </c>
      <c r="C110" s="5">
        <f t="shared" si="4"/>
        <v>183</v>
      </c>
      <c r="D110" s="5">
        <f t="shared" si="5"/>
        <v>0</v>
      </c>
      <c r="E110" s="5">
        <f t="shared" si="6"/>
        <v>430</v>
      </c>
      <c r="F110" s="5">
        <v>14</v>
      </c>
      <c r="G110" s="5">
        <f t="shared" si="7"/>
        <v>6</v>
      </c>
      <c r="H110" s="5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K110" s="19">
        <v>145</v>
      </c>
      <c r="AL110" s="36">
        <v>85</v>
      </c>
      <c r="AM110" s="36">
        <v>66</v>
      </c>
      <c r="AN110" s="36">
        <v>52</v>
      </c>
      <c r="AO110" s="36">
        <v>43</v>
      </c>
      <c r="AP110" s="36">
        <v>39</v>
      </c>
      <c r="AQ110" s="38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</row>
    <row r="111" spans="1:62" x14ac:dyDescent="0.3">
      <c r="A111" s="47" t="s">
        <v>1153</v>
      </c>
      <c r="B111" s="47" t="s">
        <v>1176</v>
      </c>
      <c r="C111" s="5">
        <f t="shared" si="4"/>
        <v>286</v>
      </c>
      <c r="D111" s="5">
        <f t="shared" si="5"/>
        <v>0</v>
      </c>
      <c r="E111" s="5">
        <f t="shared" si="6"/>
        <v>195</v>
      </c>
      <c r="F111" s="5">
        <v>43</v>
      </c>
      <c r="G111" s="5">
        <f t="shared" si="7"/>
        <v>3</v>
      </c>
      <c r="H111" s="5"/>
      <c r="I111" s="40"/>
      <c r="J111" s="36"/>
      <c r="K111" s="36"/>
      <c r="L111" s="36"/>
      <c r="M111" s="36"/>
      <c r="N111" s="36"/>
      <c r="S111" s="41"/>
      <c r="T111" s="36"/>
      <c r="W111" s="36"/>
      <c r="AH111" s="36"/>
      <c r="AN111" s="19">
        <v>105</v>
      </c>
      <c r="AO111" s="36">
        <v>51</v>
      </c>
      <c r="AP111" s="36">
        <v>39</v>
      </c>
      <c r="AQ111" s="38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</row>
    <row r="112" spans="1:62" x14ac:dyDescent="0.3">
      <c r="A112" s="47" t="s">
        <v>1127</v>
      </c>
      <c r="B112" s="47" t="s">
        <v>1286</v>
      </c>
      <c r="C112" s="5">
        <f t="shared" si="4"/>
        <v>411</v>
      </c>
      <c r="D112" s="5">
        <f t="shared" si="5"/>
        <v>0</v>
      </c>
      <c r="E112" s="5">
        <f t="shared" si="6"/>
        <v>73</v>
      </c>
      <c r="F112" s="5">
        <v>93</v>
      </c>
      <c r="G112" s="5">
        <f t="shared" si="7"/>
        <v>2</v>
      </c>
      <c r="H112" s="5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M112" s="19">
        <v>35</v>
      </c>
      <c r="AN112" s="38"/>
      <c r="AO112" s="38"/>
      <c r="AP112" s="37">
        <v>38</v>
      </c>
      <c r="AQ112" s="38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</row>
    <row r="113" spans="1:62" x14ac:dyDescent="0.3">
      <c r="A113" s="47" t="s">
        <v>1086</v>
      </c>
      <c r="B113" s="47" t="s">
        <v>1320</v>
      </c>
      <c r="C113" s="5">
        <f t="shared" si="4"/>
        <v>419</v>
      </c>
      <c r="D113" s="5">
        <f t="shared" si="5"/>
        <v>0</v>
      </c>
      <c r="E113" s="5">
        <f t="shared" si="6"/>
        <v>69</v>
      </c>
      <c r="F113" s="5">
        <v>97</v>
      </c>
      <c r="G113" s="5">
        <f t="shared" si="7"/>
        <v>2</v>
      </c>
      <c r="H113" s="5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J113" s="19">
        <v>32</v>
      </c>
      <c r="AK113" s="38"/>
      <c r="AL113" s="38"/>
      <c r="AM113" s="38"/>
      <c r="AN113" s="38"/>
      <c r="AO113" s="38"/>
      <c r="AP113" s="37">
        <v>37</v>
      </c>
      <c r="AQ113" s="38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</row>
    <row r="114" spans="1:62" x14ac:dyDescent="0.3">
      <c r="A114" s="47" t="s">
        <v>1090</v>
      </c>
      <c r="B114" s="47" t="s">
        <v>1273</v>
      </c>
      <c r="C114" s="5">
        <f t="shared" si="4"/>
        <v>188</v>
      </c>
      <c r="D114" s="5">
        <f t="shared" si="5"/>
        <v>0</v>
      </c>
      <c r="E114" s="5">
        <f t="shared" si="6"/>
        <v>410</v>
      </c>
      <c r="F114" s="5">
        <v>16</v>
      </c>
      <c r="G114" s="5">
        <f t="shared" si="7"/>
        <v>6</v>
      </c>
      <c r="H114" s="5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K114" s="19">
        <v>135</v>
      </c>
      <c r="AL114" s="36">
        <v>82</v>
      </c>
      <c r="AM114" s="36">
        <v>63</v>
      </c>
      <c r="AN114" s="36">
        <v>51</v>
      </c>
      <c r="AO114" s="36">
        <v>42</v>
      </c>
      <c r="AP114" s="36">
        <v>37</v>
      </c>
      <c r="AQ114" s="38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</row>
    <row r="115" spans="1:62" x14ac:dyDescent="0.3">
      <c r="A115" s="47" t="s">
        <v>830</v>
      </c>
      <c r="B115" s="47" t="s">
        <v>1286</v>
      </c>
      <c r="C115" s="5">
        <f t="shared" si="4"/>
        <v>54</v>
      </c>
      <c r="D115" s="5">
        <f t="shared" si="5"/>
        <v>0</v>
      </c>
      <c r="E115" s="5">
        <f t="shared" si="6"/>
        <v>1301</v>
      </c>
      <c r="F115" s="5">
        <v>36</v>
      </c>
      <c r="G115" s="5">
        <f t="shared" si="7"/>
        <v>22</v>
      </c>
      <c r="H115" s="5"/>
      <c r="I115" s="40"/>
      <c r="J115" s="36"/>
      <c r="K115" s="36"/>
      <c r="L115" s="36"/>
      <c r="M115" s="36"/>
      <c r="N115" s="36"/>
      <c r="S115" s="40"/>
      <c r="T115" s="19">
        <v>30</v>
      </c>
      <c r="U115" s="36">
        <v>43</v>
      </c>
      <c r="V115" s="36">
        <v>43</v>
      </c>
      <c r="W115" s="36">
        <v>43</v>
      </c>
      <c r="X115" s="36">
        <v>46</v>
      </c>
      <c r="Y115" s="36">
        <v>47</v>
      </c>
      <c r="Z115" s="36">
        <v>50</v>
      </c>
      <c r="AA115" s="36">
        <v>52</v>
      </c>
      <c r="AB115" s="36">
        <v>57</v>
      </c>
      <c r="AC115" s="36">
        <v>61</v>
      </c>
      <c r="AD115" s="36">
        <v>65</v>
      </c>
      <c r="AE115" s="36">
        <v>64</v>
      </c>
      <c r="AF115" s="36">
        <v>65</v>
      </c>
      <c r="AG115" s="36">
        <v>65</v>
      </c>
      <c r="AH115" s="36">
        <v>74</v>
      </c>
      <c r="AI115" s="36">
        <v>62</v>
      </c>
      <c r="AJ115" s="36">
        <v>64</v>
      </c>
      <c r="AK115" s="36">
        <v>69</v>
      </c>
      <c r="AL115" s="36">
        <v>71</v>
      </c>
      <c r="AM115" s="36">
        <v>75</v>
      </c>
      <c r="AN115" s="36">
        <v>81</v>
      </c>
      <c r="AO115" s="36">
        <v>74</v>
      </c>
      <c r="AP115" s="38"/>
      <c r="AQ115" s="38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</row>
    <row r="116" spans="1:62" x14ac:dyDescent="0.3">
      <c r="A116" s="47" t="s">
        <v>1152</v>
      </c>
      <c r="B116" s="47" t="s">
        <v>1176</v>
      </c>
      <c r="C116" s="5">
        <f t="shared" si="4"/>
        <v>308</v>
      </c>
      <c r="D116" s="5">
        <f t="shared" si="5"/>
        <v>0</v>
      </c>
      <c r="E116" s="5">
        <f t="shared" si="6"/>
        <v>156</v>
      </c>
      <c r="F116" s="5"/>
      <c r="G116" s="5">
        <f t="shared" si="7"/>
        <v>2</v>
      </c>
      <c r="H116" s="5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107</v>
      </c>
      <c r="AO116" s="36">
        <v>49</v>
      </c>
      <c r="AP116" s="38"/>
      <c r="AQ116" s="38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</row>
    <row r="117" spans="1:62" x14ac:dyDescent="0.3">
      <c r="A117" s="47" t="s">
        <v>1151</v>
      </c>
      <c r="B117" s="47" t="s">
        <v>1331</v>
      </c>
      <c r="C117" s="5">
        <f t="shared" si="4"/>
        <v>309</v>
      </c>
      <c r="D117" s="5">
        <f t="shared" si="5"/>
        <v>0</v>
      </c>
      <c r="E117" s="5">
        <f t="shared" si="6"/>
        <v>155</v>
      </c>
      <c r="F117" s="5"/>
      <c r="G117" s="5">
        <f t="shared" si="7"/>
        <v>2</v>
      </c>
      <c r="H117" s="5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N117" s="19">
        <v>107</v>
      </c>
      <c r="AO117" s="36">
        <v>48</v>
      </c>
      <c r="AP117" s="38"/>
      <c r="AQ117" s="38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</row>
    <row r="118" spans="1:62" x14ac:dyDescent="0.3">
      <c r="A118" s="47" t="s">
        <v>1156</v>
      </c>
      <c r="B118" s="47" t="s">
        <v>1176</v>
      </c>
      <c r="C118" s="5">
        <f t="shared" si="4"/>
        <v>338</v>
      </c>
      <c r="D118" s="5">
        <f t="shared" si="5"/>
        <v>0</v>
      </c>
      <c r="E118" s="5">
        <f t="shared" si="6"/>
        <v>128</v>
      </c>
      <c r="F118" s="5"/>
      <c r="G118" s="5">
        <f t="shared" si="7"/>
        <v>2</v>
      </c>
      <c r="H118" s="5"/>
      <c r="I118" s="40"/>
      <c r="J118" s="36"/>
      <c r="K118" s="36"/>
      <c r="L118" s="36"/>
      <c r="M118" s="36"/>
      <c r="N118" s="36"/>
      <c r="S118" s="41"/>
      <c r="T118" s="36"/>
      <c r="W118" s="36"/>
      <c r="AH118" s="36"/>
      <c r="AN118" s="19">
        <v>84</v>
      </c>
      <c r="AO118" s="36">
        <v>44</v>
      </c>
      <c r="AP118" s="38"/>
      <c r="AQ118" s="38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</row>
    <row r="119" spans="1:62" x14ac:dyDescent="0.3">
      <c r="A119" s="47" t="s">
        <v>1091</v>
      </c>
      <c r="B119" s="47" t="s">
        <v>1273</v>
      </c>
      <c r="C119" s="5">
        <f t="shared" si="4"/>
        <v>207</v>
      </c>
      <c r="D119" s="5">
        <f t="shared" si="5"/>
        <v>0</v>
      </c>
      <c r="E119" s="5">
        <f t="shared" si="6"/>
        <v>368</v>
      </c>
      <c r="F119" s="5"/>
      <c r="G119" s="5">
        <f t="shared" si="7"/>
        <v>5</v>
      </c>
      <c r="H119" s="5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K119" s="19">
        <v>131</v>
      </c>
      <c r="AL119" s="36">
        <v>83</v>
      </c>
      <c r="AM119" s="36">
        <v>63</v>
      </c>
      <c r="AN119" s="36">
        <v>50</v>
      </c>
      <c r="AO119" s="36">
        <v>41</v>
      </c>
      <c r="AP119" s="38"/>
      <c r="AQ119" s="38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</row>
    <row r="120" spans="1:62" x14ac:dyDescent="0.3">
      <c r="A120" s="47" t="s">
        <v>1155</v>
      </c>
      <c r="B120" s="47" t="s">
        <v>1176</v>
      </c>
      <c r="C120" s="5">
        <f t="shared" si="4"/>
        <v>341</v>
      </c>
      <c r="D120" s="5">
        <f t="shared" si="5"/>
        <v>0</v>
      </c>
      <c r="E120" s="5">
        <f t="shared" si="6"/>
        <v>125</v>
      </c>
      <c r="F120" s="5"/>
      <c r="G120" s="5">
        <f t="shared" si="7"/>
        <v>2</v>
      </c>
      <c r="H120" s="5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N120" s="19">
        <v>84</v>
      </c>
      <c r="AO120" s="36">
        <v>41</v>
      </c>
      <c r="AP120" s="38"/>
      <c r="AQ120" s="38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</row>
    <row r="121" spans="1:62" x14ac:dyDescent="0.3">
      <c r="A121" s="47" t="s">
        <v>1098</v>
      </c>
      <c r="B121" s="47" t="s">
        <v>1273</v>
      </c>
      <c r="C121" s="5">
        <f t="shared" si="4"/>
        <v>249</v>
      </c>
      <c r="D121" s="5">
        <f t="shared" si="5"/>
        <v>0</v>
      </c>
      <c r="E121" s="5">
        <f t="shared" si="6"/>
        <v>254</v>
      </c>
      <c r="F121" s="5"/>
      <c r="G121" s="5">
        <f t="shared" si="7"/>
        <v>4</v>
      </c>
      <c r="H121" s="5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K121" s="19">
        <v>86</v>
      </c>
      <c r="AL121" s="36">
        <v>74</v>
      </c>
      <c r="AM121" s="36">
        <v>55</v>
      </c>
      <c r="AN121" s="38"/>
      <c r="AO121" s="37">
        <v>39</v>
      </c>
      <c r="AP121" s="38"/>
      <c r="AQ121" s="38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</row>
    <row r="122" spans="1:62" x14ac:dyDescent="0.3">
      <c r="A122" s="47" t="s">
        <v>1113</v>
      </c>
      <c r="B122" s="47" t="s">
        <v>1196</v>
      </c>
      <c r="C122" s="5">
        <f t="shared" si="4"/>
        <v>237</v>
      </c>
      <c r="D122" s="5">
        <f t="shared" si="5"/>
        <v>0</v>
      </c>
      <c r="E122" s="5">
        <f t="shared" si="6"/>
        <v>289</v>
      </c>
      <c r="F122" s="5"/>
      <c r="G122" s="5">
        <f t="shared" si="7"/>
        <v>3</v>
      </c>
      <c r="H122" s="5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42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7">
        <v>92</v>
      </c>
      <c r="AM122" s="36">
        <v>97</v>
      </c>
      <c r="AN122" s="36">
        <v>100</v>
      </c>
      <c r="AO122" s="38"/>
      <c r="AP122" s="38"/>
      <c r="AQ122" s="38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</row>
    <row r="123" spans="1:62" x14ac:dyDescent="0.3">
      <c r="A123" s="47" t="s">
        <v>1157</v>
      </c>
      <c r="B123" s="47" t="s">
        <v>1485</v>
      </c>
      <c r="C123" s="5">
        <f t="shared" si="4"/>
        <v>401</v>
      </c>
      <c r="D123" s="5">
        <f t="shared" si="5"/>
        <v>0</v>
      </c>
      <c r="E123" s="5">
        <f t="shared" si="6"/>
        <v>81</v>
      </c>
      <c r="F123" s="5"/>
      <c r="G123" s="5">
        <f t="shared" si="7"/>
        <v>1</v>
      </c>
      <c r="H123" s="5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N123" s="19">
        <v>81</v>
      </c>
      <c r="AO123" s="38"/>
      <c r="AP123" s="38"/>
      <c r="AQ123" s="38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</row>
    <row r="124" spans="1:62" x14ac:dyDescent="0.3">
      <c r="A124" s="47" t="s">
        <v>639</v>
      </c>
      <c r="B124" s="47" t="s">
        <v>1332</v>
      </c>
      <c r="C124" s="5">
        <f t="shared" si="4"/>
        <v>358</v>
      </c>
      <c r="D124" s="5">
        <f t="shared" si="5"/>
        <v>0</v>
      </c>
      <c r="E124" s="5">
        <f t="shared" si="6"/>
        <v>110</v>
      </c>
      <c r="F124" s="5"/>
      <c r="G124" s="5">
        <f t="shared" si="7"/>
        <v>2</v>
      </c>
      <c r="H124" s="5"/>
      <c r="I124" s="40">
        <v>32</v>
      </c>
      <c r="J124" s="38"/>
      <c r="K124" s="38"/>
      <c r="L124" s="38"/>
      <c r="M124" s="38"/>
      <c r="N124" s="38"/>
      <c r="O124" s="38"/>
      <c r="P124" s="38"/>
      <c r="Q124" s="38"/>
      <c r="R124" s="38"/>
      <c r="S124" s="42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7">
        <v>78</v>
      </c>
      <c r="AO124" s="38"/>
      <c r="AP124" s="38"/>
      <c r="AQ124" s="38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</row>
    <row r="125" spans="1:62" x14ac:dyDescent="0.3">
      <c r="A125" s="47" t="s">
        <v>1158</v>
      </c>
      <c r="B125" s="47" t="s">
        <v>1484</v>
      </c>
      <c r="C125" s="5">
        <f t="shared" si="4"/>
        <v>414</v>
      </c>
      <c r="D125" s="5">
        <f t="shared" si="5"/>
        <v>0</v>
      </c>
      <c r="E125" s="5">
        <f t="shared" si="6"/>
        <v>71</v>
      </c>
      <c r="F125" s="5"/>
      <c r="G125" s="5">
        <f t="shared" si="7"/>
        <v>1</v>
      </c>
      <c r="H125" s="5"/>
      <c r="I125" s="40"/>
      <c r="J125" s="36"/>
      <c r="K125" s="36"/>
      <c r="L125" s="36"/>
      <c r="M125" s="36"/>
      <c r="N125" s="36"/>
      <c r="S125" s="41"/>
      <c r="T125" s="36"/>
      <c r="W125" s="36"/>
      <c r="AH125" s="36"/>
      <c r="AN125" s="19">
        <v>71</v>
      </c>
      <c r="AO125" s="38"/>
      <c r="AP125" s="38"/>
      <c r="AQ125" s="38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</row>
    <row r="126" spans="1:62" x14ac:dyDescent="0.3">
      <c r="A126" s="47" t="s">
        <v>1161</v>
      </c>
      <c r="B126" s="47" t="s">
        <v>1483</v>
      </c>
      <c r="C126" s="5">
        <f t="shared" si="4"/>
        <v>417</v>
      </c>
      <c r="D126" s="5">
        <f t="shared" si="5"/>
        <v>0</v>
      </c>
      <c r="E126" s="5">
        <f t="shared" si="6"/>
        <v>70</v>
      </c>
      <c r="F126" s="5"/>
      <c r="G126" s="5">
        <f t="shared" si="7"/>
        <v>1</v>
      </c>
      <c r="H126" s="5"/>
      <c r="I126" s="40"/>
      <c r="J126" s="36"/>
      <c r="K126" s="36"/>
      <c r="L126" s="36"/>
      <c r="M126" s="36"/>
      <c r="N126" s="36"/>
      <c r="S126" s="41"/>
      <c r="T126" s="36"/>
      <c r="W126" s="36"/>
      <c r="AH126" s="36"/>
      <c r="AN126" s="19">
        <v>70</v>
      </c>
      <c r="AO126" s="38"/>
      <c r="AP126" s="38"/>
      <c r="AQ126" s="38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</row>
    <row r="127" spans="1:62" x14ac:dyDescent="0.3">
      <c r="A127" s="47" t="s">
        <v>1159</v>
      </c>
      <c r="B127" s="47" t="s">
        <v>1176</v>
      </c>
      <c r="C127" s="5">
        <f t="shared" si="4"/>
        <v>421</v>
      </c>
      <c r="D127" s="5">
        <f t="shared" si="5"/>
        <v>0</v>
      </c>
      <c r="E127" s="5">
        <f t="shared" si="6"/>
        <v>68</v>
      </c>
      <c r="F127" s="5"/>
      <c r="G127" s="5">
        <f t="shared" si="7"/>
        <v>1</v>
      </c>
      <c r="H127" s="5"/>
      <c r="I127" s="40"/>
      <c r="J127" s="36"/>
      <c r="K127" s="36"/>
      <c r="L127" s="36"/>
      <c r="M127" s="36"/>
      <c r="N127" s="36"/>
      <c r="S127" s="41"/>
      <c r="T127" s="36"/>
      <c r="W127" s="36"/>
      <c r="AH127" s="36"/>
      <c r="AN127" s="19">
        <v>68</v>
      </c>
      <c r="AO127" s="38"/>
      <c r="AP127" s="38"/>
      <c r="AQ127" s="38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</row>
    <row r="128" spans="1:62" x14ac:dyDescent="0.3">
      <c r="A128" s="47" t="s">
        <v>1160</v>
      </c>
      <c r="B128" s="47" t="s">
        <v>1176</v>
      </c>
      <c r="C128" s="5">
        <f t="shared" si="4"/>
        <v>421</v>
      </c>
      <c r="D128" s="5">
        <f t="shared" si="5"/>
        <v>0</v>
      </c>
      <c r="E128" s="5">
        <f t="shared" si="6"/>
        <v>68</v>
      </c>
      <c r="F128" s="5"/>
      <c r="G128" s="5">
        <f t="shared" si="7"/>
        <v>1</v>
      </c>
      <c r="H128" s="5"/>
      <c r="I128" s="40"/>
      <c r="J128" s="36"/>
      <c r="K128" s="36"/>
      <c r="L128" s="36"/>
      <c r="M128" s="36"/>
      <c r="N128" s="36"/>
      <c r="S128" s="41"/>
      <c r="T128" s="36"/>
      <c r="W128" s="36"/>
      <c r="AH128" s="36"/>
      <c r="AN128" s="19">
        <v>68</v>
      </c>
      <c r="AO128" s="38"/>
      <c r="AP128" s="38"/>
      <c r="AQ128" s="38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</row>
    <row r="129" spans="1:62" x14ac:dyDescent="0.3">
      <c r="A129" s="47" t="s">
        <v>1162</v>
      </c>
      <c r="B129" s="47" t="s">
        <v>1176</v>
      </c>
      <c r="C129" s="5">
        <f t="shared" si="4"/>
        <v>425</v>
      </c>
      <c r="D129" s="5">
        <f t="shared" si="5"/>
        <v>0</v>
      </c>
      <c r="E129" s="5">
        <f t="shared" si="6"/>
        <v>67</v>
      </c>
      <c r="F129" s="5"/>
      <c r="G129" s="5">
        <f t="shared" si="7"/>
        <v>1</v>
      </c>
      <c r="H129" s="5"/>
      <c r="I129" s="40"/>
      <c r="J129" s="36"/>
      <c r="K129" s="36"/>
      <c r="L129" s="36"/>
      <c r="M129" s="36"/>
      <c r="N129" s="36"/>
      <c r="S129" s="41"/>
      <c r="T129" s="36"/>
      <c r="W129" s="36"/>
      <c r="AH129" s="36"/>
      <c r="AN129" s="19">
        <v>67</v>
      </c>
      <c r="AO129" s="38"/>
      <c r="AP129" s="38"/>
      <c r="AQ129" s="38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</row>
    <row r="130" spans="1:62" x14ac:dyDescent="0.3">
      <c r="A130" s="47" t="s">
        <v>1163</v>
      </c>
      <c r="B130" s="47" t="s">
        <v>1482</v>
      </c>
      <c r="C130" s="5">
        <f t="shared" ref="C130:C193" si="8">RANK(E130,$E$2:$E$1349,0)</f>
        <v>432</v>
      </c>
      <c r="D130" s="5">
        <f t="shared" ref="D130:D193" si="9">AQ130</f>
        <v>0</v>
      </c>
      <c r="E130" s="5">
        <f t="shared" ref="E130:E193" si="10">SUM(I130:BJ130)</f>
        <v>65</v>
      </c>
      <c r="F130" s="5"/>
      <c r="G130" s="5">
        <f t="shared" ref="G130:G193" si="11">H130+COUNT(I130:BJ130)</f>
        <v>1</v>
      </c>
      <c r="H130" s="5"/>
      <c r="I130" s="40"/>
      <c r="J130" s="36"/>
      <c r="K130" s="36"/>
      <c r="L130" s="36"/>
      <c r="M130" s="36"/>
      <c r="N130" s="36"/>
      <c r="S130" s="41"/>
      <c r="T130" s="36"/>
      <c r="W130" s="36"/>
      <c r="AH130" s="36"/>
      <c r="AN130" s="19">
        <v>65</v>
      </c>
      <c r="AO130" s="38"/>
      <c r="AP130" s="38"/>
      <c r="AQ130" s="38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</row>
    <row r="131" spans="1:62" x14ac:dyDescent="0.3">
      <c r="A131" s="47" t="s">
        <v>735</v>
      </c>
      <c r="B131" s="47" t="s">
        <v>1203</v>
      </c>
      <c r="C131" s="5">
        <f t="shared" si="8"/>
        <v>23</v>
      </c>
      <c r="D131" s="5">
        <f t="shared" si="9"/>
        <v>0</v>
      </c>
      <c r="E131" s="5">
        <f t="shared" si="10"/>
        <v>1916</v>
      </c>
      <c r="F131" s="5">
        <v>3</v>
      </c>
      <c r="G131" s="5">
        <f t="shared" si="11"/>
        <v>29</v>
      </c>
      <c r="H131" s="5">
        <v>1</v>
      </c>
      <c r="I131" s="40">
        <v>225</v>
      </c>
      <c r="J131" s="36">
        <v>151</v>
      </c>
      <c r="K131" s="36">
        <v>119</v>
      </c>
      <c r="L131" s="36">
        <v>95</v>
      </c>
      <c r="M131" s="36">
        <v>86</v>
      </c>
      <c r="N131" s="36">
        <v>69</v>
      </c>
      <c r="O131" s="36">
        <v>59</v>
      </c>
      <c r="P131" s="36">
        <v>44</v>
      </c>
      <c r="Q131" s="36">
        <v>43</v>
      </c>
      <c r="R131" s="36">
        <v>38</v>
      </c>
      <c r="S131" s="40">
        <v>36</v>
      </c>
      <c r="T131" s="36">
        <v>40</v>
      </c>
      <c r="U131" s="36">
        <v>50</v>
      </c>
      <c r="V131" s="36">
        <v>45</v>
      </c>
      <c r="W131" s="36">
        <v>40</v>
      </c>
      <c r="X131" s="36">
        <v>34</v>
      </c>
      <c r="Y131" s="36">
        <v>37</v>
      </c>
      <c r="Z131" s="38"/>
      <c r="AA131" s="38"/>
      <c r="AB131" s="38"/>
      <c r="AC131" s="38"/>
      <c r="AD131" s="37">
        <v>42</v>
      </c>
      <c r="AE131" s="36">
        <v>48</v>
      </c>
      <c r="AF131" s="36">
        <v>52</v>
      </c>
      <c r="AG131" s="36">
        <v>72</v>
      </c>
      <c r="AH131" s="36">
        <v>63</v>
      </c>
      <c r="AI131" s="36">
        <v>61</v>
      </c>
      <c r="AJ131" s="36">
        <v>115</v>
      </c>
      <c r="AK131" s="36">
        <v>62</v>
      </c>
      <c r="AL131" s="36">
        <v>62</v>
      </c>
      <c r="AM131" s="36">
        <v>66</v>
      </c>
      <c r="AN131" s="36">
        <v>62</v>
      </c>
      <c r="AO131" s="38"/>
      <c r="AP131" s="38"/>
      <c r="AQ131" s="38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</row>
    <row r="132" spans="1:62" x14ac:dyDescent="0.3">
      <c r="A132" s="47" t="s">
        <v>1164</v>
      </c>
      <c r="B132" s="47" t="s">
        <v>1176</v>
      </c>
      <c r="C132" s="5">
        <f t="shared" si="8"/>
        <v>440</v>
      </c>
      <c r="D132" s="5">
        <f t="shared" si="9"/>
        <v>0</v>
      </c>
      <c r="E132" s="5">
        <f t="shared" si="10"/>
        <v>62</v>
      </c>
      <c r="F132" s="5"/>
      <c r="G132" s="5">
        <f t="shared" si="11"/>
        <v>1</v>
      </c>
      <c r="H132" s="5"/>
      <c r="I132" s="40"/>
      <c r="J132" s="36"/>
      <c r="K132" s="36"/>
      <c r="L132" s="36"/>
      <c r="M132" s="36"/>
      <c r="N132" s="36"/>
      <c r="S132" s="41"/>
      <c r="T132" s="36"/>
      <c r="W132" s="36"/>
      <c r="AH132" s="36"/>
      <c r="AN132" s="19">
        <v>62</v>
      </c>
      <c r="AO132" s="38"/>
      <c r="AP132" s="38"/>
      <c r="AQ132" s="38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</row>
    <row r="133" spans="1:62" x14ac:dyDescent="0.3">
      <c r="A133" s="47" t="s">
        <v>1165</v>
      </c>
      <c r="B133" s="47" t="s">
        <v>1176</v>
      </c>
      <c r="C133" s="5">
        <f t="shared" si="8"/>
        <v>458</v>
      </c>
      <c r="D133" s="5">
        <f t="shared" si="9"/>
        <v>0</v>
      </c>
      <c r="E133" s="5">
        <f t="shared" si="10"/>
        <v>57</v>
      </c>
      <c r="F133" s="5"/>
      <c r="G133" s="5">
        <f t="shared" si="11"/>
        <v>1</v>
      </c>
      <c r="H133" s="5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N133" s="19">
        <v>57</v>
      </c>
      <c r="AO133" s="38"/>
      <c r="AP133" s="38"/>
      <c r="AQ133" s="38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</row>
    <row r="134" spans="1:62" x14ac:dyDescent="0.3">
      <c r="A134" s="47" t="s">
        <v>1166</v>
      </c>
      <c r="B134" s="47" t="s">
        <v>1176</v>
      </c>
      <c r="C134" s="5">
        <f t="shared" si="8"/>
        <v>466</v>
      </c>
      <c r="D134" s="5">
        <f t="shared" si="9"/>
        <v>0</v>
      </c>
      <c r="E134" s="5">
        <f t="shared" si="10"/>
        <v>55</v>
      </c>
      <c r="F134" s="5"/>
      <c r="G134" s="5">
        <f t="shared" si="11"/>
        <v>1</v>
      </c>
      <c r="H134" s="5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N134" s="19">
        <v>55</v>
      </c>
      <c r="AO134" s="38"/>
      <c r="AP134" s="38"/>
      <c r="AQ134" s="38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</row>
    <row r="135" spans="1:62" x14ac:dyDescent="0.3">
      <c r="A135" s="47" t="s">
        <v>1167</v>
      </c>
      <c r="B135" s="47" t="s">
        <v>1176</v>
      </c>
      <c r="C135" s="5">
        <f t="shared" si="8"/>
        <v>475</v>
      </c>
      <c r="D135" s="5">
        <f t="shared" si="9"/>
        <v>0</v>
      </c>
      <c r="E135" s="5">
        <f t="shared" si="10"/>
        <v>52</v>
      </c>
      <c r="F135" s="5"/>
      <c r="G135" s="5">
        <f t="shared" si="11"/>
        <v>1</v>
      </c>
      <c r="H135" s="5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N135" s="19">
        <v>52</v>
      </c>
      <c r="AO135" s="38"/>
      <c r="AP135" s="38"/>
      <c r="AQ135" s="38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</row>
    <row r="136" spans="1:62" x14ac:dyDescent="0.3">
      <c r="A136" s="47" t="s">
        <v>1168</v>
      </c>
      <c r="B136" s="47" t="s">
        <v>1176</v>
      </c>
      <c r="C136" s="5">
        <f t="shared" si="8"/>
        <v>475</v>
      </c>
      <c r="D136" s="5">
        <f t="shared" si="9"/>
        <v>0</v>
      </c>
      <c r="E136" s="5">
        <f t="shared" si="10"/>
        <v>52</v>
      </c>
      <c r="F136" s="5"/>
      <c r="G136" s="5">
        <f t="shared" si="11"/>
        <v>1</v>
      </c>
      <c r="H136" s="5"/>
      <c r="I136" s="40"/>
      <c r="J136" s="36"/>
      <c r="K136" s="36"/>
      <c r="L136" s="36"/>
      <c r="M136" s="36"/>
      <c r="N136" s="36"/>
      <c r="S136" s="41"/>
      <c r="T136" s="36"/>
      <c r="W136" s="36"/>
      <c r="AH136" s="36"/>
      <c r="AN136" s="19">
        <v>52</v>
      </c>
      <c r="AO136" s="38"/>
      <c r="AP136" s="38"/>
      <c r="AQ136" s="38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</row>
    <row r="137" spans="1:62" x14ac:dyDescent="0.3">
      <c r="A137" s="47" t="s">
        <v>331</v>
      </c>
      <c r="B137" s="47" t="s">
        <v>1275</v>
      </c>
      <c r="C137" s="5">
        <f t="shared" si="8"/>
        <v>5</v>
      </c>
      <c r="D137" s="5">
        <f t="shared" si="9"/>
        <v>0</v>
      </c>
      <c r="E137" s="5">
        <f t="shared" si="10"/>
        <v>6146</v>
      </c>
      <c r="F137" s="5">
        <v>1</v>
      </c>
      <c r="G137" s="5">
        <f t="shared" si="11"/>
        <v>65</v>
      </c>
      <c r="H137" s="5">
        <v>35</v>
      </c>
      <c r="I137" s="40">
        <v>237</v>
      </c>
      <c r="J137" s="36">
        <v>230</v>
      </c>
      <c r="K137" s="36">
        <v>226</v>
      </c>
      <c r="L137" s="36">
        <v>220</v>
      </c>
      <c r="M137" s="36">
        <v>210</v>
      </c>
      <c r="N137" s="36">
        <v>209</v>
      </c>
      <c r="O137" s="36">
        <v>204</v>
      </c>
      <c r="P137" s="36">
        <v>182</v>
      </c>
      <c r="Q137" s="36">
        <v>184</v>
      </c>
      <c r="R137" s="36">
        <v>181</v>
      </c>
      <c r="S137" s="42"/>
      <c r="T137" s="37">
        <v>201</v>
      </c>
      <c r="U137" s="36">
        <v>256</v>
      </c>
      <c r="V137" s="36">
        <v>236</v>
      </c>
      <c r="W137" s="36">
        <v>209</v>
      </c>
      <c r="X137" s="36">
        <v>196</v>
      </c>
      <c r="Y137" s="36">
        <v>225</v>
      </c>
      <c r="Z137" s="36">
        <v>229</v>
      </c>
      <c r="AA137" s="36">
        <v>221</v>
      </c>
      <c r="AB137" s="36">
        <v>206</v>
      </c>
      <c r="AC137" s="36">
        <v>219</v>
      </c>
      <c r="AD137" s="36">
        <v>202</v>
      </c>
      <c r="AE137" s="36">
        <v>193</v>
      </c>
      <c r="AF137" s="36">
        <v>193</v>
      </c>
      <c r="AG137" s="36">
        <v>190</v>
      </c>
      <c r="AH137" s="36">
        <v>188</v>
      </c>
      <c r="AI137" s="36">
        <v>186</v>
      </c>
      <c r="AJ137" s="36">
        <v>181</v>
      </c>
      <c r="AK137" s="36">
        <v>178</v>
      </c>
      <c r="AL137" s="36">
        <v>177</v>
      </c>
      <c r="AM137" s="36">
        <v>177</v>
      </c>
      <c r="AN137" s="38"/>
      <c r="AO137" s="38"/>
      <c r="AP137" s="38"/>
      <c r="AQ137" s="38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</row>
    <row r="138" spans="1:62" x14ac:dyDescent="0.3">
      <c r="A138" s="47" t="s">
        <v>573</v>
      </c>
      <c r="B138" s="47" t="s">
        <v>1204</v>
      </c>
      <c r="C138" s="5">
        <f t="shared" si="8"/>
        <v>4</v>
      </c>
      <c r="D138" s="5">
        <f t="shared" si="9"/>
        <v>0</v>
      </c>
      <c r="E138" s="5">
        <f t="shared" si="10"/>
        <v>6416</v>
      </c>
      <c r="F138" s="5">
        <v>1</v>
      </c>
      <c r="G138" s="5">
        <f t="shared" si="11"/>
        <v>47</v>
      </c>
      <c r="H138" s="5">
        <v>16</v>
      </c>
      <c r="I138" s="40">
        <v>291</v>
      </c>
      <c r="J138" s="36">
        <v>270</v>
      </c>
      <c r="K138" s="36">
        <v>275</v>
      </c>
      <c r="L138" s="36">
        <v>285</v>
      </c>
      <c r="M138" s="36">
        <v>361</v>
      </c>
      <c r="N138" s="36">
        <v>236</v>
      </c>
      <c r="O138" s="36">
        <v>236</v>
      </c>
      <c r="P138" s="36">
        <v>221</v>
      </c>
      <c r="Q138" s="36">
        <v>210</v>
      </c>
      <c r="R138" s="36">
        <v>197</v>
      </c>
      <c r="S138" s="40">
        <v>189</v>
      </c>
      <c r="T138" s="36">
        <v>211</v>
      </c>
      <c r="U138" s="36">
        <v>249</v>
      </c>
      <c r="V138" s="36">
        <v>246</v>
      </c>
      <c r="W138" s="36">
        <v>215</v>
      </c>
      <c r="X138" s="36">
        <v>199</v>
      </c>
      <c r="Y138" s="36">
        <v>201</v>
      </c>
      <c r="Z138" s="36">
        <v>199</v>
      </c>
      <c r="AA138" s="36">
        <v>193</v>
      </c>
      <c r="AB138" s="36">
        <v>183</v>
      </c>
      <c r="AC138" s="36">
        <v>175</v>
      </c>
      <c r="AD138" s="36">
        <v>168</v>
      </c>
      <c r="AE138" s="36">
        <v>178</v>
      </c>
      <c r="AF138" s="36">
        <v>167</v>
      </c>
      <c r="AG138" s="36">
        <v>162</v>
      </c>
      <c r="AH138" s="36">
        <v>160</v>
      </c>
      <c r="AI138" s="36">
        <v>158</v>
      </c>
      <c r="AJ138" s="36">
        <v>153</v>
      </c>
      <c r="AK138" s="36">
        <v>146</v>
      </c>
      <c r="AL138" s="36">
        <v>141</v>
      </c>
      <c r="AM138" s="36">
        <v>141</v>
      </c>
      <c r="AN138" s="38"/>
      <c r="AO138" s="38"/>
      <c r="AP138" s="38"/>
      <c r="AQ138" s="38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</row>
    <row r="139" spans="1:62" x14ac:dyDescent="0.3">
      <c r="A139" s="47" t="s">
        <v>733</v>
      </c>
      <c r="B139" s="47" t="s">
        <v>1203</v>
      </c>
      <c r="C139" s="5">
        <f t="shared" si="8"/>
        <v>3</v>
      </c>
      <c r="D139" s="5">
        <f t="shared" si="9"/>
        <v>0</v>
      </c>
      <c r="E139" s="5">
        <f t="shared" si="10"/>
        <v>6480</v>
      </c>
      <c r="F139" s="5">
        <v>1</v>
      </c>
      <c r="G139" s="5">
        <f t="shared" si="11"/>
        <v>32</v>
      </c>
      <c r="H139" s="5">
        <v>1</v>
      </c>
      <c r="I139" s="40">
        <v>424</v>
      </c>
      <c r="J139" s="36">
        <v>322</v>
      </c>
      <c r="K139" s="36">
        <v>302</v>
      </c>
      <c r="L139" s="36">
        <v>302</v>
      </c>
      <c r="M139" s="36">
        <v>294</v>
      </c>
      <c r="N139" s="36">
        <v>258</v>
      </c>
      <c r="O139" s="36">
        <v>257</v>
      </c>
      <c r="P139" s="36">
        <v>213</v>
      </c>
      <c r="Q139" s="36">
        <v>209</v>
      </c>
      <c r="R139" s="36">
        <v>198</v>
      </c>
      <c r="S139" s="40">
        <v>187</v>
      </c>
      <c r="T139" s="36">
        <v>236</v>
      </c>
      <c r="U139" s="36">
        <v>266</v>
      </c>
      <c r="V139" s="36">
        <v>256</v>
      </c>
      <c r="W139" s="36">
        <v>219</v>
      </c>
      <c r="X139" s="36">
        <v>197</v>
      </c>
      <c r="Y139" s="36">
        <v>191</v>
      </c>
      <c r="Z139" s="36">
        <v>193</v>
      </c>
      <c r="AA139" s="36">
        <v>179</v>
      </c>
      <c r="AB139" s="36">
        <v>176</v>
      </c>
      <c r="AC139" s="36">
        <v>172</v>
      </c>
      <c r="AD139" s="36">
        <v>166</v>
      </c>
      <c r="AE139" s="36">
        <v>151</v>
      </c>
      <c r="AF139" s="36">
        <v>148</v>
      </c>
      <c r="AG139" s="36">
        <v>150</v>
      </c>
      <c r="AH139" s="36">
        <v>143</v>
      </c>
      <c r="AI139" s="36">
        <v>140</v>
      </c>
      <c r="AJ139" s="36">
        <v>137</v>
      </c>
      <c r="AK139" s="36">
        <v>133</v>
      </c>
      <c r="AL139" s="36">
        <v>130</v>
      </c>
      <c r="AM139" s="36">
        <v>131</v>
      </c>
      <c r="AN139" s="38"/>
      <c r="AO139" s="38"/>
      <c r="AP139" s="38"/>
      <c r="AQ139" s="38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</row>
    <row r="140" spans="1:62" x14ac:dyDescent="0.3">
      <c r="A140" s="47" t="s">
        <v>594</v>
      </c>
      <c r="B140" s="47" t="s">
        <v>1211</v>
      </c>
      <c r="C140" s="5">
        <f t="shared" si="8"/>
        <v>15</v>
      </c>
      <c r="D140" s="5">
        <f t="shared" si="9"/>
        <v>0</v>
      </c>
      <c r="E140" s="5">
        <f t="shared" si="10"/>
        <v>2573</v>
      </c>
      <c r="F140" s="5">
        <v>2</v>
      </c>
      <c r="G140" s="5">
        <f t="shared" si="11"/>
        <v>34</v>
      </c>
      <c r="H140" s="5">
        <v>13</v>
      </c>
      <c r="I140" s="40">
        <v>136</v>
      </c>
      <c r="J140" s="36">
        <v>134</v>
      </c>
      <c r="K140" s="36">
        <v>133</v>
      </c>
      <c r="L140" s="36">
        <v>132</v>
      </c>
      <c r="M140" s="36">
        <v>131</v>
      </c>
      <c r="N140" s="36">
        <v>121</v>
      </c>
      <c r="O140" s="36">
        <v>116</v>
      </c>
      <c r="P140" s="36">
        <v>106</v>
      </c>
      <c r="Q140" s="36">
        <v>102</v>
      </c>
      <c r="R140" s="36">
        <v>93</v>
      </c>
      <c r="S140" s="42"/>
      <c r="T140" s="37">
        <v>98</v>
      </c>
      <c r="U140" s="36">
        <v>130</v>
      </c>
      <c r="V140" s="36">
        <v>114</v>
      </c>
      <c r="W140" s="36">
        <v>104</v>
      </c>
      <c r="X140" s="36">
        <v>95</v>
      </c>
      <c r="Y140" s="36">
        <v>109</v>
      </c>
      <c r="Z140" s="38"/>
      <c r="AA140" s="38"/>
      <c r="AB140" s="38"/>
      <c r="AC140" s="38"/>
      <c r="AD140" s="38"/>
      <c r="AE140" s="38"/>
      <c r="AF140" s="38"/>
      <c r="AG140" s="38"/>
      <c r="AH140" s="38"/>
      <c r="AI140" s="37">
        <v>125</v>
      </c>
      <c r="AJ140" s="36">
        <v>176</v>
      </c>
      <c r="AK140" s="36">
        <v>154</v>
      </c>
      <c r="AL140" s="36">
        <v>139</v>
      </c>
      <c r="AM140" s="36">
        <v>125</v>
      </c>
      <c r="AN140" s="38"/>
      <c r="AO140" s="38"/>
      <c r="AP140" s="38"/>
      <c r="AQ140" s="38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</row>
    <row r="141" spans="1:62" x14ac:dyDescent="0.3">
      <c r="A141" s="47" t="s">
        <v>734</v>
      </c>
      <c r="B141" s="47" t="s">
        <v>1203</v>
      </c>
      <c r="C141" s="5">
        <f t="shared" si="8"/>
        <v>7</v>
      </c>
      <c r="D141" s="5">
        <f t="shared" si="9"/>
        <v>0</v>
      </c>
      <c r="E141" s="5">
        <f t="shared" si="10"/>
        <v>4758</v>
      </c>
      <c r="F141" s="5">
        <v>1</v>
      </c>
      <c r="G141" s="5">
        <f t="shared" si="11"/>
        <v>32</v>
      </c>
      <c r="H141" s="5">
        <v>1</v>
      </c>
      <c r="I141" s="40">
        <v>293</v>
      </c>
      <c r="J141" s="36">
        <v>205</v>
      </c>
      <c r="K141" s="36">
        <v>173</v>
      </c>
      <c r="L141" s="36">
        <v>151</v>
      </c>
      <c r="M141" s="36">
        <v>146</v>
      </c>
      <c r="N141" s="36">
        <v>133</v>
      </c>
      <c r="O141" s="36">
        <v>125</v>
      </c>
      <c r="P141" s="36">
        <v>108</v>
      </c>
      <c r="Q141" s="36">
        <v>112</v>
      </c>
      <c r="R141" s="36">
        <v>106</v>
      </c>
      <c r="S141" s="40">
        <v>108</v>
      </c>
      <c r="T141" s="36">
        <v>121</v>
      </c>
      <c r="U141" s="36">
        <v>150</v>
      </c>
      <c r="V141" s="36">
        <v>146</v>
      </c>
      <c r="W141" s="36">
        <v>144</v>
      </c>
      <c r="X141" s="36">
        <v>137</v>
      </c>
      <c r="Y141" s="36">
        <v>141</v>
      </c>
      <c r="Z141" s="36">
        <v>214</v>
      </c>
      <c r="AA141" s="36">
        <v>356</v>
      </c>
      <c r="AB141" s="36">
        <v>196</v>
      </c>
      <c r="AC141" s="36">
        <v>182</v>
      </c>
      <c r="AD141" s="36">
        <v>158</v>
      </c>
      <c r="AE141" s="36">
        <v>152</v>
      </c>
      <c r="AF141" s="36">
        <v>136</v>
      </c>
      <c r="AG141" s="36">
        <v>135</v>
      </c>
      <c r="AH141" s="36">
        <v>129</v>
      </c>
      <c r="AI141" s="36">
        <v>127</v>
      </c>
      <c r="AJ141" s="36">
        <v>130</v>
      </c>
      <c r="AK141" s="36">
        <v>117</v>
      </c>
      <c r="AL141" s="36">
        <v>115</v>
      </c>
      <c r="AM141" s="36">
        <v>112</v>
      </c>
      <c r="AN141" s="38"/>
      <c r="AO141" s="38"/>
      <c r="AP141" s="38"/>
      <c r="AQ141" s="38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</row>
    <row r="142" spans="1:62" x14ac:dyDescent="0.3">
      <c r="A142" s="47" t="s">
        <v>727</v>
      </c>
      <c r="B142" s="47" t="s">
        <v>1265</v>
      </c>
      <c r="C142" s="5">
        <f t="shared" si="8"/>
        <v>19</v>
      </c>
      <c r="D142" s="5">
        <f t="shared" si="9"/>
        <v>0</v>
      </c>
      <c r="E142" s="5">
        <f t="shared" si="10"/>
        <v>2063</v>
      </c>
      <c r="F142" s="5">
        <v>26</v>
      </c>
      <c r="G142" s="5">
        <f t="shared" si="11"/>
        <v>33</v>
      </c>
      <c r="H142" s="5">
        <v>2</v>
      </c>
      <c r="I142" s="40">
        <v>39</v>
      </c>
      <c r="J142" s="36">
        <v>39</v>
      </c>
      <c r="K142" s="36">
        <v>41</v>
      </c>
      <c r="L142" s="36">
        <v>41</v>
      </c>
      <c r="M142" s="36">
        <v>44</v>
      </c>
      <c r="N142" s="36">
        <v>44</v>
      </c>
      <c r="O142" s="36">
        <v>46</v>
      </c>
      <c r="P142" s="36">
        <v>41</v>
      </c>
      <c r="Q142" s="36">
        <v>50</v>
      </c>
      <c r="R142" s="36">
        <v>50</v>
      </c>
      <c r="S142" s="40">
        <v>47</v>
      </c>
      <c r="T142" s="36">
        <v>55</v>
      </c>
      <c r="U142" s="36">
        <v>71</v>
      </c>
      <c r="V142" s="36">
        <v>69</v>
      </c>
      <c r="W142" s="36">
        <v>66</v>
      </c>
      <c r="X142" s="36">
        <v>60</v>
      </c>
      <c r="Y142" s="36">
        <v>69</v>
      </c>
      <c r="Z142" s="36">
        <v>73</v>
      </c>
      <c r="AA142" s="36">
        <v>76</v>
      </c>
      <c r="AB142" s="36">
        <v>75</v>
      </c>
      <c r="AC142" s="36">
        <v>80</v>
      </c>
      <c r="AD142" s="36">
        <v>83</v>
      </c>
      <c r="AE142" s="36">
        <v>82</v>
      </c>
      <c r="AF142" s="36">
        <v>84</v>
      </c>
      <c r="AG142" s="36">
        <v>85</v>
      </c>
      <c r="AH142" s="36">
        <v>88</v>
      </c>
      <c r="AI142" s="36">
        <v>89</v>
      </c>
      <c r="AJ142" s="36">
        <v>93</v>
      </c>
      <c r="AK142" s="36">
        <v>92</v>
      </c>
      <c r="AL142" s="36">
        <v>94</v>
      </c>
      <c r="AM142" s="36">
        <v>97</v>
      </c>
      <c r="AN142" s="38"/>
      <c r="AO142" s="38"/>
      <c r="AP142" s="38"/>
      <c r="AQ142" s="38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</row>
    <row r="143" spans="1:62" x14ac:dyDescent="0.3">
      <c r="A143" s="47" t="s">
        <v>1121</v>
      </c>
      <c r="B143" s="47" t="s">
        <v>1196</v>
      </c>
      <c r="C143" s="5">
        <f t="shared" si="8"/>
        <v>419</v>
      </c>
      <c r="D143" s="5">
        <f t="shared" si="9"/>
        <v>0</v>
      </c>
      <c r="E143" s="5">
        <f t="shared" si="10"/>
        <v>69</v>
      </c>
      <c r="F143" s="5"/>
      <c r="G143" s="5">
        <f t="shared" si="11"/>
        <v>1</v>
      </c>
      <c r="H143" s="5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42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7">
        <v>69</v>
      </c>
      <c r="AN143" s="38"/>
      <c r="AO143" s="38"/>
      <c r="AP143" s="38"/>
      <c r="AQ143" s="38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</row>
    <row r="144" spans="1:62" x14ac:dyDescent="0.3">
      <c r="A144" s="47" t="s">
        <v>1122</v>
      </c>
      <c r="B144" s="47" t="s">
        <v>1196</v>
      </c>
      <c r="C144" s="5">
        <f t="shared" si="8"/>
        <v>421</v>
      </c>
      <c r="D144" s="5">
        <f t="shared" si="9"/>
        <v>0</v>
      </c>
      <c r="E144" s="5">
        <f t="shared" si="10"/>
        <v>68</v>
      </c>
      <c r="F144" s="5"/>
      <c r="G144" s="5">
        <f t="shared" si="11"/>
        <v>1</v>
      </c>
      <c r="H144" s="5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42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7">
        <v>68</v>
      </c>
      <c r="AN144" s="38"/>
      <c r="AO144" s="38"/>
      <c r="AP144" s="38"/>
      <c r="AQ144" s="38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</row>
    <row r="145" spans="1:62" x14ac:dyDescent="0.3">
      <c r="A145" s="47" t="s">
        <v>467</v>
      </c>
      <c r="B145" s="47" t="s">
        <v>1274</v>
      </c>
      <c r="C145" s="5">
        <f t="shared" si="8"/>
        <v>50</v>
      </c>
      <c r="D145" s="5">
        <f t="shared" si="9"/>
        <v>0</v>
      </c>
      <c r="E145" s="5">
        <f t="shared" si="10"/>
        <v>1381</v>
      </c>
      <c r="F145" s="5">
        <v>8</v>
      </c>
      <c r="G145" s="5">
        <f t="shared" si="11"/>
        <v>48</v>
      </c>
      <c r="H145" s="5">
        <v>22</v>
      </c>
      <c r="I145" s="42"/>
      <c r="J145" s="38"/>
      <c r="K145" s="37">
        <v>30</v>
      </c>
      <c r="L145" s="36">
        <v>32</v>
      </c>
      <c r="M145" s="36">
        <v>32</v>
      </c>
      <c r="N145" s="38"/>
      <c r="O145" s="38"/>
      <c r="P145" s="38"/>
      <c r="Q145" s="37">
        <v>35</v>
      </c>
      <c r="R145" s="36">
        <v>33</v>
      </c>
      <c r="S145" s="40">
        <v>35</v>
      </c>
      <c r="T145" s="36">
        <v>40</v>
      </c>
      <c r="U145" s="36">
        <v>51</v>
      </c>
      <c r="V145" s="36">
        <v>50</v>
      </c>
      <c r="W145" s="36">
        <v>50</v>
      </c>
      <c r="X145" s="36">
        <v>50</v>
      </c>
      <c r="Y145" s="36">
        <v>59</v>
      </c>
      <c r="Z145" s="36">
        <v>59</v>
      </c>
      <c r="AA145" s="36">
        <v>61</v>
      </c>
      <c r="AB145" s="36">
        <v>59</v>
      </c>
      <c r="AC145" s="36">
        <v>60</v>
      </c>
      <c r="AD145" s="36">
        <v>61</v>
      </c>
      <c r="AE145" s="36">
        <v>61</v>
      </c>
      <c r="AF145" s="36">
        <v>51</v>
      </c>
      <c r="AG145" s="36">
        <v>52</v>
      </c>
      <c r="AH145" s="36">
        <v>78</v>
      </c>
      <c r="AI145" s="36">
        <v>77</v>
      </c>
      <c r="AJ145" s="36">
        <v>75</v>
      </c>
      <c r="AK145" s="36">
        <v>62</v>
      </c>
      <c r="AL145" s="36">
        <v>64</v>
      </c>
      <c r="AM145" s="36">
        <v>64</v>
      </c>
      <c r="AN145" s="38"/>
      <c r="AO145" s="38"/>
      <c r="AP145" s="38"/>
      <c r="AQ145" s="38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</row>
    <row r="146" spans="1:62" x14ac:dyDescent="0.3">
      <c r="A146" s="47" t="s">
        <v>1092</v>
      </c>
      <c r="B146" s="47" t="s">
        <v>1273</v>
      </c>
      <c r="C146" s="5">
        <f t="shared" si="8"/>
        <v>252</v>
      </c>
      <c r="D146" s="5">
        <f t="shared" si="9"/>
        <v>0</v>
      </c>
      <c r="E146" s="5">
        <f t="shared" si="10"/>
        <v>251</v>
      </c>
      <c r="F146" s="5"/>
      <c r="G146" s="5">
        <f t="shared" si="11"/>
        <v>3</v>
      </c>
      <c r="H146" s="5"/>
      <c r="I146" s="40"/>
      <c r="J146" s="36"/>
      <c r="K146" s="36"/>
      <c r="L146" s="36"/>
      <c r="M146" s="36"/>
      <c r="N146" s="36"/>
      <c r="S146" s="41"/>
      <c r="T146" s="36"/>
      <c r="W146" s="36"/>
      <c r="AH146" s="36"/>
      <c r="AK146" s="19">
        <v>123</v>
      </c>
      <c r="AL146" s="36">
        <v>73</v>
      </c>
      <c r="AM146" s="36">
        <v>55</v>
      </c>
      <c r="AN146" s="38"/>
      <c r="AO146" s="38"/>
      <c r="AP146" s="38"/>
      <c r="AQ146" s="38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</row>
    <row r="147" spans="1:62" x14ac:dyDescent="0.3">
      <c r="A147" s="47" t="s">
        <v>1068</v>
      </c>
      <c r="B147" s="47" t="s">
        <v>1333</v>
      </c>
      <c r="C147" s="5">
        <f t="shared" si="8"/>
        <v>267</v>
      </c>
      <c r="D147" s="5">
        <f t="shared" si="9"/>
        <v>0</v>
      </c>
      <c r="E147" s="5">
        <f t="shared" si="10"/>
        <v>221</v>
      </c>
      <c r="F147" s="5"/>
      <c r="G147" s="5">
        <f t="shared" si="11"/>
        <v>5</v>
      </c>
      <c r="H147" s="5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I147" s="19">
        <v>56</v>
      </c>
      <c r="AJ147" s="36">
        <v>37</v>
      </c>
      <c r="AK147" s="36">
        <v>35</v>
      </c>
      <c r="AL147" s="36">
        <v>38</v>
      </c>
      <c r="AM147" s="36">
        <v>55</v>
      </c>
      <c r="AN147" s="38"/>
      <c r="AO147" s="38"/>
      <c r="AP147" s="38"/>
      <c r="AQ147" s="38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</row>
    <row r="148" spans="1:62" x14ac:dyDescent="0.3">
      <c r="A148" s="47" t="s">
        <v>1094</v>
      </c>
      <c r="B148" s="47" t="s">
        <v>1273</v>
      </c>
      <c r="C148" s="5">
        <f t="shared" si="8"/>
        <v>265</v>
      </c>
      <c r="D148" s="5">
        <f t="shared" si="9"/>
        <v>0</v>
      </c>
      <c r="E148" s="5">
        <f t="shared" si="10"/>
        <v>229</v>
      </c>
      <c r="F148" s="5"/>
      <c r="G148" s="5">
        <f t="shared" si="11"/>
        <v>3</v>
      </c>
      <c r="H148" s="5"/>
      <c r="I148" s="40"/>
      <c r="J148" s="36"/>
      <c r="K148" s="36"/>
      <c r="L148" s="36"/>
      <c r="M148" s="36"/>
      <c r="N148" s="36"/>
      <c r="S148" s="41"/>
      <c r="T148" s="36"/>
      <c r="W148" s="36"/>
      <c r="AH148" s="36"/>
      <c r="AK148" s="19">
        <v>110</v>
      </c>
      <c r="AL148" s="36">
        <v>68</v>
      </c>
      <c r="AM148" s="36">
        <v>51</v>
      </c>
      <c r="AN148" s="38"/>
      <c r="AO148" s="38"/>
      <c r="AP148" s="38"/>
      <c r="AQ148" s="38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</row>
    <row r="149" spans="1:62" x14ac:dyDescent="0.3">
      <c r="A149" s="47" t="s">
        <v>820</v>
      </c>
      <c r="B149" s="47" t="s">
        <v>1334</v>
      </c>
      <c r="C149" s="5">
        <f t="shared" si="8"/>
        <v>32</v>
      </c>
      <c r="D149" s="5">
        <f t="shared" si="9"/>
        <v>0</v>
      </c>
      <c r="E149" s="5">
        <f t="shared" si="10"/>
        <v>1718</v>
      </c>
      <c r="F149" s="5">
        <v>12</v>
      </c>
      <c r="G149" s="5">
        <f t="shared" si="11"/>
        <v>20</v>
      </c>
      <c r="H149" s="5"/>
      <c r="I149" s="40"/>
      <c r="J149" s="36"/>
      <c r="K149" s="36"/>
      <c r="L149" s="36"/>
      <c r="M149" s="36"/>
      <c r="N149" s="36"/>
      <c r="S149" s="40"/>
      <c r="T149" s="19">
        <v>71</v>
      </c>
      <c r="U149" s="36">
        <v>109</v>
      </c>
      <c r="V149" s="36">
        <v>128</v>
      </c>
      <c r="W149" s="36">
        <v>122</v>
      </c>
      <c r="X149" s="36">
        <v>115</v>
      </c>
      <c r="Y149" s="36">
        <v>115</v>
      </c>
      <c r="Z149" s="36">
        <v>108</v>
      </c>
      <c r="AA149" s="36">
        <v>101</v>
      </c>
      <c r="AB149" s="36">
        <v>92</v>
      </c>
      <c r="AC149" s="36">
        <v>93</v>
      </c>
      <c r="AD149" s="36">
        <v>91</v>
      </c>
      <c r="AE149" s="36">
        <v>81</v>
      </c>
      <c r="AF149" s="36">
        <v>78</v>
      </c>
      <c r="AG149" s="36">
        <v>72</v>
      </c>
      <c r="AH149" s="36">
        <v>67</v>
      </c>
      <c r="AI149" s="36">
        <v>64</v>
      </c>
      <c r="AJ149" s="36">
        <v>61</v>
      </c>
      <c r="AK149" s="36">
        <v>54</v>
      </c>
      <c r="AL149" s="36">
        <v>49</v>
      </c>
      <c r="AM149" s="36">
        <v>47</v>
      </c>
      <c r="AN149" s="38"/>
      <c r="AO149" s="38"/>
      <c r="AP149" s="38"/>
      <c r="AQ149" s="38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</row>
    <row r="150" spans="1:62" x14ac:dyDescent="0.3">
      <c r="A150" s="47" t="s">
        <v>1096</v>
      </c>
      <c r="B150" s="47" t="s">
        <v>1273</v>
      </c>
      <c r="C150" s="5">
        <f t="shared" si="8"/>
        <v>279</v>
      </c>
      <c r="D150" s="5">
        <f t="shared" si="9"/>
        <v>0</v>
      </c>
      <c r="E150" s="5">
        <f t="shared" si="10"/>
        <v>202</v>
      </c>
      <c r="F150" s="5"/>
      <c r="G150" s="5">
        <f t="shared" si="11"/>
        <v>3</v>
      </c>
      <c r="H150" s="5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K150" s="19">
        <v>98</v>
      </c>
      <c r="AL150" s="36">
        <v>60</v>
      </c>
      <c r="AM150" s="36">
        <v>44</v>
      </c>
      <c r="AN150" s="38"/>
      <c r="AO150" s="38"/>
      <c r="AP150" s="38"/>
      <c r="AQ150" s="38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</row>
    <row r="151" spans="1:62" x14ac:dyDescent="0.3">
      <c r="A151" s="47" t="s">
        <v>1101</v>
      </c>
      <c r="B151" s="47" t="s">
        <v>1273</v>
      </c>
      <c r="C151" s="5">
        <f t="shared" si="8"/>
        <v>296</v>
      </c>
      <c r="D151" s="5">
        <f t="shared" si="9"/>
        <v>0</v>
      </c>
      <c r="E151" s="5">
        <f t="shared" si="10"/>
        <v>177</v>
      </c>
      <c r="F151" s="5"/>
      <c r="G151" s="5">
        <f t="shared" si="11"/>
        <v>3</v>
      </c>
      <c r="H151" s="5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K151" s="19">
        <v>79</v>
      </c>
      <c r="AL151" s="36">
        <v>55</v>
      </c>
      <c r="AM151" s="36">
        <v>43</v>
      </c>
      <c r="AN151" s="38"/>
      <c r="AO151" s="38"/>
      <c r="AP151" s="38"/>
      <c r="AQ151" s="38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</row>
    <row r="152" spans="1:62" x14ac:dyDescent="0.3">
      <c r="A152" s="47" t="s">
        <v>1117</v>
      </c>
      <c r="B152" s="47" t="s">
        <v>1480</v>
      </c>
      <c r="C152" s="5">
        <f t="shared" si="8"/>
        <v>401</v>
      </c>
      <c r="D152" s="5">
        <f t="shared" si="9"/>
        <v>0</v>
      </c>
      <c r="E152" s="5">
        <f t="shared" si="10"/>
        <v>81</v>
      </c>
      <c r="F152" s="5"/>
      <c r="G152" s="5">
        <f t="shared" si="11"/>
        <v>2</v>
      </c>
      <c r="H152" s="5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L152" s="19">
        <v>39</v>
      </c>
      <c r="AM152" s="36">
        <v>42</v>
      </c>
      <c r="AN152" s="38"/>
      <c r="AO152" s="38"/>
      <c r="AP152" s="38"/>
      <c r="AQ152" s="38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</row>
    <row r="153" spans="1:62" x14ac:dyDescent="0.3">
      <c r="A153" s="47" t="s">
        <v>1095</v>
      </c>
      <c r="B153" s="47" t="s">
        <v>1273</v>
      </c>
      <c r="C153" s="5">
        <f t="shared" si="8"/>
        <v>274</v>
      </c>
      <c r="D153" s="5">
        <f t="shared" si="9"/>
        <v>0</v>
      </c>
      <c r="E153" s="5">
        <f t="shared" si="10"/>
        <v>209</v>
      </c>
      <c r="F153" s="5"/>
      <c r="G153" s="5">
        <f t="shared" si="11"/>
        <v>3</v>
      </c>
      <c r="H153" s="5"/>
      <c r="I153" s="40"/>
      <c r="J153" s="36"/>
      <c r="K153" s="36"/>
      <c r="L153" s="36"/>
      <c r="M153" s="36"/>
      <c r="N153" s="36"/>
      <c r="S153" s="41"/>
      <c r="T153" s="36"/>
      <c r="W153" s="36"/>
      <c r="AH153" s="36"/>
      <c r="AK153" s="19">
        <v>109</v>
      </c>
      <c r="AL153" s="36">
        <v>59</v>
      </c>
      <c r="AM153" s="36">
        <v>41</v>
      </c>
      <c r="AN153" s="38"/>
      <c r="AO153" s="38"/>
      <c r="AP153" s="38"/>
      <c r="AQ153" s="38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</row>
    <row r="154" spans="1:62" x14ac:dyDescent="0.3">
      <c r="A154" s="47" t="s">
        <v>1005</v>
      </c>
      <c r="B154" s="47" t="s">
        <v>1335</v>
      </c>
      <c r="C154" s="5">
        <f t="shared" si="8"/>
        <v>172</v>
      </c>
      <c r="D154" s="5">
        <f t="shared" si="9"/>
        <v>0</v>
      </c>
      <c r="E154" s="5">
        <f t="shared" si="10"/>
        <v>451</v>
      </c>
      <c r="F154" s="5"/>
      <c r="G154" s="5">
        <f t="shared" si="11"/>
        <v>10</v>
      </c>
      <c r="H154" s="5"/>
      <c r="I154" s="40"/>
      <c r="J154" s="36"/>
      <c r="K154" s="36"/>
      <c r="L154" s="36"/>
      <c r="M154" s="36"/>
      <c r="N154" s="36"/>
      <c r="S154" s="41"/>
      <c r="T154" s="36"/>
      <c r="W154" s="36"/>
      <c r="AD154" s="19">
        <v>34</v>
      </c>
      <c r="AE154" s="36">
        <v>45</v>
      </c>
      <c r="AF154" s="36">
        <v>50</v>
      </c>
      <c r="AG154" s="36">
        <v>50</v>
      </c>
      <c r="AH154" s="36">
        <v>49</v>
      </c>
      <c r="AI154" s="36">
        <v>50</v>
      </c>
      <c r="AJ154" s="36">
        <v>47</v>
      </c>
      <c r="AK154" s="36">
        <v>43</v>
      </c>
      <c r="AL154" s="36">
        <v>42</v>
      </c>
      <c r="AM154" s="36">
        <v>41</v>
      </c>
      <c r="AN154" s="38"/>
      <c r="AO154" s="38"/>
      <c r="AP154" s="38"/>
      <c r="AQ154" s="38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</row>
    <row r="155" spans="1:62" x14ac:dyDescent="0.3">
      <c r="A155" s="47">
        <v>23</v>
      </c>
      <c r="B155" s="47" t="s">
        <v>1273</v>
      </c>
      <c r="C155" s="5">
        <f t="shared" si="8"/>
        <v>286</v>
      </c>
      <c r="D155" s="5">
        <f t="shared" si="9"/>
        <v>0</v>
      </c>
      <c r="E155" s="5">
        <f t="shared" si="10"/>
        <v>195</v>
      </c>
      <c r="F155" s="5"/>
      <c r="G155" s="5">
        <f t="shared" si="11"/>
        <v>3</v>
      </c>
      <c r="H155" s="5"/>
      <c r="I155" s="40"/>
      <c r="J155" s="36"/>
      <c r="K155" s="36"/>
      <c r="L155" s="36"/>
      <c r="M155" s="36"/>
      <c r="N155" s="36"/>
      <c r="S155" s="41"/>
      <c r="T155" s="36"/>
      <c r="W155" s="36"/>
      <c r="AH155" s="36"/>
      <c r="AK155" s="19">
        <v>99</v>
      </c>
      <c r="AL155" s="36">
        <v>56</v>
      </c>
      <c r="AM155" s="36">
        <v>40</v>
      </c>
      <c r="AN155" s="38"/>
      <c r="AO155" s="38"/>
      <c r="AP155" s="38"/>
      <c r="AQ155" s="38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</row>
    <row r="156" spans="1:62" x14ac:dyDescent="0.3">
      <c r="A156" s="47" t="s">
        <v>1124</v>
      </c>
      <c r="B156" s="47" t="s">
        <v>1333</v>
      </c>
      <c r="C156" s="5">
        <f t="shared" si="8"/>
        <v>573</v>
      </c>
      <c r="D156" s="5">
        <f t="shared" si="9"/>
        <v>0</v>
      </c>
      <c r="E156" s="5">
        <f t="shared" si="10"/>
        <v>37</v>
      </c>
      <c r="F156" s="5"/>
      <c r="G156" s="5">
        <f t="shared" si="11"/>
        <v>1</v>
      </c>
      <c r="H156" s="5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M156" s="19">
        <v>37</v>
      </c>
      <c r="AN156" s="38"/>
      <c r="AO156" s="38"/>
      <c r="AP156" s="38"/>
      <c r="AQ156" s="38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</row>
    <row r="157" spans="1:62" x14ac:dyDescent="0.3">
      <c r="A157" s="47" t="s">
        <v>1125</v>
      </c>
      <c r="B157" s="47" t="s">
        <v>1336</v>
      </c>
      <c r="C157" s="5">
        <f t="shared" si="8"/>
        <v>573</v>
      </c>
      <c r="D157" s="5">
        <f t="shared" si="9"/>
        <v>0</v>
      </c>
      <c r="E157" s="5">
        <f t="shared" si="10"/>
        <v>37</v>
      </c>
      <c r="F157" s="5"/>
      <c r="G157" s="5">
        <f t="shared" si="11"/>
        <v>1</v>
      </c>
      <c r="H157" s="5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M157" s="19">
        <v>37</v>
      </c>
      <c r="AN157" s="38"/>
      <c r="AO157" s="38"/>
      <c r="AP157" s="38"/>
      <c r="AQ157" s="38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</row>
    <row r="158" spans="1:62" x14ac:dyDescent="0.3">
      <c r="A158" s="47" t="s">
        <v>1099</v>
      </c>
      <c r="B158" s="47" t="s">
        <v>1273</v>
      </c>
      <c r="C158" s="5">
        <f t="shared" si="8"/>
        <v>299</v>
      </c>
      <c r="D158" s="5">
        <f t="shared" si="9"/>
        <v>0</v>
      </c>
      <c r="E158" s="5">
        <f t="shared" si="10"/>
        <v>171</v>
      </c>
      <c r="F158" s="5"/>
      <c r="G158" s="5">
        <f t="shared" si="11"/>
        <v>3</v>
      </c>
      <c r="H158" s="5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K158" s="19">
        <v>85</v>
      </c>
      <c r="AL158" s="36">
        <v>50</v>
      </c>
      <c r="AM158" s="36">
        <v>36</v>
      </c>
      <c r="AN158" s="38"/>
      <c r="AO158" s="38"/>
      <c r="AP158" s="38"/>
      <c r="AQ158" s="38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</row>
    <row r="159" spans="1:62" x14ac:dyDescent="0.3">
      <c r="A159" s="47" t="s">
        <v>991</v>
      </c>
      <c r="B159" s="47" t="s">
        <v>1481</v>
      </c>
      <c r="C159" s="5">
        <f t="shared" si="8"/>
        <v>257</v>
      </c>
      <c r="D159" s="5">
        <f t="shared" si="9"/>
        <v>0</v>
      </c>
      <c r="E159" s="5">
        <f t="shared" si="10"/>
        <v>244</v>
      </c>
      <c r="F159" s="5"/>
      <c r="G159" s="5">
        <f t="shared" si="11"/>
        <v>7</v>
      </c>
      <c r="H159" s="5"/>
      <c r="I159" s="40"/>
      <c r="J159" s="36"/>
      <c r="K159" s="36"/>
      <c r="L159" s="36"/>
      <c r="M159" s="36"/>
      <c r="N159" s="36"/>
      <c r="S159" s="41"/>
      <c r="AB159" s="36"/>
      <c r="AC159" s="19">
        <v>37</v>
      </c>
      <c r="AD159" s="36">
        <v>35</v>
      </c>
      <c r="AE159" s="38"/>
      <c r="AF159" s="38"/>
      <c r="AG159" s="38"/>
      <c r="AH159" s="37">
        <v>34</v>
      </c>
      <c r="AI159" s="36">
        <v>35</v>
      </c>
      <c r="AJ159" s="36">
        <v>35</v>
      </c>
      <c r="AK159" s="38"/>
      <c r="AL159" s="37">
        <v>32</v>
      </c>
      <c r="AM159" s="36">
        <v>36</v>
      </c>
      <c r="AN159" s="38"/>
      <c r="AO159" s="38"/>
      <c r="AP159" s="38"/>
      <c r="AQ159" s="38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</row>
    <row r="160" spans="1:62" x14ac:dyDescent="0.3">
      <c r="A160" s="47" t="s">
        <v>1126</v>
      </c>
      <c r="B160" s="47" t="s">
        <v>1333</v>
      </c>
      <c r="C160" s="5">
        <f t="shared" si="8"/>
        <v>583</v>
      </c>
      <c r="D160" s="5">
        <f t="shared" si="9"/>
        <v>0</v>
      </c>
      <c r="E160" s="5">
        <f t="shared" si="10"/>
        <v>36</v>
      </c>
      <c r="F160" s="5"/>
      <c r="G160" s="5">
        <f t="shared" si="11"/>
        <v>1</v>
      </c>
      <c r="H160" s="5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M160" s="19">
        <v>36</v>
      </c>
      <c r="AN160" s="38"/>
      <c r="AO160" s="38"/>
      <c r="AP160" s="38"/>
      <c r="AQ160" s="38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</row>
    <row r="161" spans="1:62" x14ac:dyDescent="0.3">
      <c r="A161" s="47" t="s">
        <v>1034</v>
      </c>
      <c r="B161" s="47" t="s">
        <v>1337</v>
      </c>
      <c r="C161" s="5">
        <f t="shared" si="8"/>
        <v>201</v>
      </c>
      <c r="D161" s="5">
        <f t="shared" si="9"/>
        <v>0</v>
      </c>
      <c r="E161" s="5">
        <f t="shared" si="10"/>
        <v>381</v>
      </c>
      <c r="F161" s="5"/>
      <c r="G161" s="5">
        <f t="shared" si="11"/>
        <v>7</v>
      </c>
      <c r="H161" s="5"/>
      <c r="I161" s="40"/>
      <c r="J161" s="36"/>
      <c r="K161" s="36"/>
      <c r="L161" s="36"/>
      <c r="M161" s="36"/>
      <c r="N161" s="36"/>
      <c r="S161" s="41"/>
      <c r="T161" s="36"/>
      <c r="W161" s="36"/>
      <c r="AG161" s="19">
        <v>105</v>
      </c>
      <c r="AH161" s="36">
        <v>77</v>
      </c>
      <c r="AI161" s="36">
        <v>49</v>
      </c>
      <c r="AJ161" s="36">
        <v>41</v>
      </c>
      <c r="AK161" s="36">
        <v>39</v>
      </c>
      <c r="AL161" s="36">
        <v>36</v>
      </c>
      <c r="AM161" s="36">
        <v>34</v>
      </c>
      <c r="AN161" s="38"/>
      <c r="AO161" s="38"/>
      <c r="AP161" s="38"/>
      <c r="AQ161" s="38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</row>
    <row r="162" spans="1:62" x14ac:dyDescent="0.3">
      <c r="A162" s="47" t="s">
        <v>1104</v>
      </c>
      <c r="B162" s="47" t="s">
        <v>1273</v>
      </c>
      <c r="C162" s="5">
        <f t="shared" si="8"/>
        <v>321</v>
      </c>
      <c r="D162" s="5">
        <f t="shared" si="9"/>
        <v>0</v>
      </c>
      <c r="E162" s="5">
        <f t="shared" si="10"/>
        <v>139</v>
      </c>
      <c r="F162" s="5"/>
      <c r="G162" s="5">
        <f t="shared" si="11"/>
        <v>3</v>
      </c>
      <c r="H162" s="5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61</v>
      </c>
      <c r="AL162" s="36">
        <v>44</v>
      </c>
      <c r="AM162" s="36">
        <v>34</v>
      </c>
      <c r="AN162" s="38"/>
      <c r="AO162" s="38"/>
      <c r="AP162" s="38"/>
      <c r="AQ162" s="38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</row>
    <row r="163" spans="1:62" x14ac:dyDescent="0.3">
      <c r="A163" s="47" t="s">
        <v>1100</v>
      </c>
      <c r="B163" s="47" t="s">
        <v>1273</v>
      </c>
      <c r="C163" s="5">
        <f t="shared" si="8"/>
        <v>304</v>
      </c>
      <c r="D163" s="5">
        <f t="shared" si="9"/>
        <v>0</v>
      </c>
      <c r="E163" s="5">
        <f t="shared" si="10"/>
        <v>159</v>
      </c>
      <c r="F163" s="5"/>
      <c r="G163" s="5">
        <f t="shared" si="11"/>
        <v>3</v>
      </c>
      <c r="H163" s="5"/>
      <c r="I163" s="40"/>
      <c r="J163" s="36"/>
      <c r="K163" s="36"/>
      <c r="L163" s="36"/>
      <c r="M163" s="36"/>
      <c r="N163" s="36"/>
      <c r="S163" s="41"/>
      <c r="T163" s="36"/>
      <c r="W163" s="36"/>
      <c r="AH163" s="36"/>
      <c r="AK163" s="19">
        <v>80</v>
      </c>
      <c r="AL163" s="36">
        <v>45</v>
      </c>
      <c r="AM163" s="36">
        <v>34</v>
      </c>
      <c r="AN163" s="38"/>
      <c r="AO163" s="38"/>
      <c r="AP163" s="38"/>
      <c r="AQ163" s="38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</row>
    <row r="164" spans="1:62" x14ac:dyDescent="0.3">
      <c r="A164" s="47" t="s">
        <v>1064</v>
      </c>
      <c r="B164" s="47" t="s">
        <v>1338</v>
      </c>
      <c r="C164" s="5">
        <f t="shared" si="8"/>
        <v>298</v>
      </c>
      <c r="D164" s="5">
        <f t="shared" si="9"/>
        <v>0</v>
      </c>
      <c r="E164" s="5">
        <f t="shared" si="10"/>
        <v>173</v>
      </c>
      <c r="F164" s="5"/>
      <c r="G164" s="5">
        <f t="shared" si="11"/>
        <v>4</v>
      </c>
      <c r="H164" s="5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I164" s="19">
        <v>62</v>
      </c>
      <c r="AJ164" s="36">
        <v>34</v>
      </c>
      <c r="AK164" s="38"/>
      <c r="AL164" s="37">
        <v>45</v>
      </c>
      <c r="AM164" s="36">
        <v>32</v>
      </c>
      <c r="AN164" s="38"/>
      <c r="AO164" s="38"/>
      <c r="AP164" s="38"/>
      <c r="AQ164" s="38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</row>
    <row r="165" spans="1:62" x14ac:dyDescent="0.3">
      <c r="A165" s="47" t="s">
        <v>1053</v>
      </c>
      <c r="B165" s="47" t="s">
        <v>1462</v>
      </c>
      <c r="C165" s="5">
        <f t="shared" si="8"/>
        <v>327</v>
      </c>
      <c r="D165" s="5">
        <f t="shared" si="9"/>
        <v>0</v>
      </c>
      <c r="E165" s="5">
        <f t="shared" si="10"/>
        <v>135</v>
      </c>
      <c r="F165" s="5"/>
      <c r="G165" s="5">
        <f t="shared" si="11"/>
        <v>4</v>
      </c>
      <c r="H165" s="5"/>
      <c r="I165" s="40"/>
      <c r="J165" s="36"/>
      <c r="K165" s="36"/>
      <c r="L165" s="36"/>
      <c r="M165" s="36"/>
      <c r="N165" s="36"/>
      <c r="S165" s="41"/>
      <c r="T165" s="36"/>
      <c r="W165" s="36"/>
      <c r="AH165" s="19">
        <v>36</v>
      </c>
      <c r="AI165" s="36">
        <v>35</v>
      </c>
      <c r="AJ165" s="36">
        <v>32</v>
      </c>
      <c r="AK165" s="38"/>
      <c r="AL165" s="38"/>
      <c r="AM165" s="37">
        <v>32</v>
      </c>
      <c r="AN165" s="38"/>
      <c r="AO165" s="38"/>
      <c r="AP165" s="38"/>
      <c r="AQ165" s="38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</row>
    <row r="166" spans="1:62" x14ac:dyDescent="0.3">
      <c r="A166" s="47" t="s">
        <v>1032</v>
      </c>
      <c r="B166" s="47" t="s">
        <v>1477</v>
      </c>
      <c r="C166" s="5">
        <f t="shared" si="8"/>
        <v>230</v>
      </c>
      <c r="D166" s="5">
        <f t="shared" si="9"/>
        <v>0</v>
      </c>
      <c r="E166" s="5">
        <f t="shared" si="10"/>
        <v>306</v>
      </c>
      <c r="F166" s="5"/>
      <c r="G166" s="5">
        <f t="shared" si="11"/>
        <v>8</v>
      </c>
      <c r="H166" s="5"/>
      <c r="I166" s="40"/>
      <c r="J166" s="36"/>
      <c r="K166" s="36"/>
      <c r="L166" s="36"/>
      <c r="M166" s="36"/>
      <c r="N166" s="36"/>
      <c r="S166" s="41"/>
      <c r="T166" s="36"/>
      <c r="W166" s="36"/>
      <c r="AF166" s="19">
        <v>36</v>
      </c>
      <c r="AG166" s="36">
        <v>41</v>
      </c>
      <c r="AH166" s="36">
        <v>45</v>
      </c>
      <c r="AI166" s="36">
        <v>43</v>
      </c>
      <c r="AJ166" s="36">
        <v>40</v>
      </c>
      <c r="AK166" s="36">
        <v>37</v>
      </c>
      <c r="AL166" s="36">
        <v>32</v>
      </c>
      <c r="AM166" s="36">
        <v>32</v>
      </c>
      <c r="AN166" s="38"/>
      <c r="AO166" s="38"/>
      <c r="AP166" s="38"/>
      <c r="AQ166" s="38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</row>
    <row r="167" spans="1:62" x14ac:dyDescent="0.3">
      <c r="A167" s="47" t="s">
        <v>595</v>
      </c>
      <c r="B167" s="47" t="s">
        <v>1211</v>
      </c>
      <c r="C167" s="5">
        <f t="shared" si="8"/>
        <v>15</v>
      </c>
      <c r="D167" s="5">
        <f t="shared" si="9"/>
        <v>0</v>
      </c>
      <c r="E167" s="5">
        <f t="shared" si="10"/>
        <v>2573</v>
      </c>
      <c r="F167" s="5">
        <v>12</v>
      </c>
      <c r="G167" s="5">
        <f t="shared" si="11"/>
        <v>43</v>
      </c>
      <c r="H167" s="5">
        <v>13</v>
      </c>
      <c r="I167" s="40">
        <v>69</v>
      </c>
      <c r="J167" s="36">
        <v>67</v>
      </c>
      <c r="K167" s="36">
        <v>60</v>
      </c>
      <c r="L167" s="36">
        <v>57</v>
      </c>
      <c r="M167" s="36">
        <v>54</v>
      </c>
      <c r="N167" s="36">
        <v>56</v>
      </c>
      <c r="O167" s="36">
        <v>57</v>
      </c>
      <c r="P167" s="36">
        <v>54</v>
      </c>
      <c r="Q167" s="36">
        <v>57</v>
      </c>
      <c r="R167" s="36">
        <v>54</v>
      </c>
      <c r="S167" s="40">
        <v>56</v>
      </c>
      <c r="T167" s="36">
        <v>58</v>
      </c>
      <c r="U167" s="36">
        <v>72</v>
      </c>
      <c r="V167" s="36">
        <v>73</v>
      </c>
      <c r="W167" s="36">
        <v>69</v>
      </c>
      <c r="X167" s="36">
        <v>67</v>
      </c>
      <c r="Y167" s="36">
        <v>115</v>
      </c>
      <c r="Z167" s="36">
        <v>125</v>
      </c>
      <c r="AA167" s="36">
        <v>113</v>
      </c>
      <c r="AB167" s="36">
        <v>103</v>
      </c>
      <c r="AC167" s="36">
        <v>104</v>
      </c>
      <c r="AD167" s="36">
        <v>106</v>
      </c>
      <c r="AE167" s="36">
        <v>104</v>
      </c>
      <c r="AF167" s="36">
        <v>108</v>
      </c>
      <c r="AG167" s="36">
        <v>109</v>
      </c>
      <c r="AH167" s="36">
        <v>108</v>
      </c>
      <c r="AI167" s="36">
        <v>135</v>
      </c>
      <c r="AJ167" s="36">
        <v>141</v>
      </c>
      <c r="AK167" s="36">
        <v>119</v>
      </c>
      <c r="AL167" s="36">
        <v>103</v>
      </c>
      <c r="AM167" s="38"/>
      <c r="AN167" s="38"/>
      <c r="AO167" s="38"/>
      <c r="AP167" s="38"/>
      <c r="AQ167" s="38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</row>
    <row r="168" spans="1:62" x14ac:dyDescent="0.3">
      <c r="A168" s="47" t="s">
        <v>1114</v>
      </c>
      <c r="B168" s="47" t="s">
        <v>1479</v>
      </c>
      <c r="C168" s="5">
        <f t="shared" si="8"/>
        <v>499</v>
      </c>
      <c r="D168" s="5">
        <f t="shared" si="9"/>
        <v>0</v>
      </c>
      <c r="E168" s="5">
        <f t="shared" si="10"/>
        <v>48</v>
      </c>
      <c r="F168" s="5"/>
      <c r="G168" s="5">
        <f t="shared" si="11"/>
        <v>1</v>
      </c>
      <c r="H168" s="5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L168" s="19">
        <v>48</v>
      </c>
      <c r="AM168" s="38"/>
      <c r="AN168" s="38"/>
      <c r="AO168" s="38"/>
      <c r="AP168" s="38"/>
      <c r="AQ168" s="38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</row>
    <row r="169" spans="1:62" x14ac:dyDescent="0.3">
      <c r="A169" s="47" t="s">
        <v>1115</v>
      </c>
      <c r="B169" s="47" t="s">
        <v>1478</v>
      </c>
      <c r="C169" s="5">
        <f t="shared" si="8"/>
        <v>525</v>
      </c>
      <c r="D169" s="5">
        <f t="shared" si="9"/>
        <v>0</v>
      </c>
      <c r="E169" s="5">
        <f t="shared" si="10"/>
        <v>43</v>
      </c>
      <c r="F169" s="5"/>
      <c r="G169" s="5">
        <f t="shared" si="11"/>
        <v>1</v>
      </c>
      <c r="H169" s="5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L169" s="19">
        <v>43</v>
      </c>
      <c r="AM169" s="38"/>
      <c r="AN169" s="38"/>
      <c r="AO169" s="38"/>
      <c r="AP169" s="38"/>
      <c r="AQ169" s="38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</row>
    <row r="170" spans="1:62" x14ac:dyDescent="0.3">
      <c r="A170" s="47" t="s">
        <v>1116</v>
      </c>
      <c r="B170" s="47" t="s">
        <v>1275</v>
      </c>
      <c r="C170" s="5">
        <f t="shared" si="8"/>
        <v>539</v>
      </c>
      <c r="D170" s="5">
        <f t="shared" si="9"/>
        <v>0</v>
      </c>
      <c r="E170" s="5">
        <f t="shared" si="10"/>
        <v>41</v>
      </c>
      <c r="F170" s="5"/>
      <c r="G170" s="5">
        <f t="shared" si="11"/>
        <v>1</v>
      </c>
      <c r="H170" s="5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L170" s="19">
        <v>41</v>
      </c>
      <c r="AM170" s="38"/>
      <c r="AN170" s="38"/>
      <c r="AO170" s="38"/>
      <c r="AP170" s="38"/>
      <c r="AQ170" s="38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</row>
    <row r="171" spans="1:62" x14ac:dyDescent="0.3">
      <c r="A171" s="47" t="s">
        <v>1103</v>
      </c>
      <c r="B171" s="47" t="s">
        <v>1273</v>
      </c>
      <c r="C171" s="5">
        <f t="shared" si="8"/>
        <v>351</v>
      </c>
      <c r="D171" s="5">
        <f t="shared" si="9"/>
        <v>0</v>
      </c>
      <c r="E171" s="5">
        <f t="shared" si="10"/>
        <v>115</v>
      </c>
      <c r="F171" s="5"/>
      <c r="G171" s="5">
        <f t="shared" si="11"/>
        <v>2</v>
      </c>
      <c r="H171" s="5"/>
      <c r="I171" s="40"/>
      <c r="J171" s="36"/>
      <c r="K171" s="36"/>
      <c r="L171" s="36"/>
      <c r="M171" s="36"/>
      <c r="N171" s="36"/>
      <c r="S171" s="41"/>
      <c r="T171" s="36"/>
      <c r="W171" s="36"/>
      <c r="AH171" s="36"/>
      <c r="AK171" s="19">
        <v>74</v>
      </c>
      <c r="AL171" s="36">
        <v>41</v>
      </c>
      <c r="AM171" s="38"/>
      <c r="AN171" s="38"/>
      <c r="AO171" s="38"/>
      <c r="AP171" s="38"/>
      <c r="AQ171" s="38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</row>
    <row r="172" spans="1:62" x14ac:dyDescent="0.3">
      <c r="A172" s="47" t="s">
        <v>1102</v>
      </c>
      <c r="B172" s="47" t="s">
        <v>1273</v>
      </c>
      <c r="C172" s="5">
        <f t="shared" si="8"/>
        <v>348</v>
      </c>
      <c r="D172" s="5">
        <f t="shared" si="9"/>
        <v>0</v>
      </c>
      <c r="E172" s="5">
        <f t="shared" si="10"/>
        <v>119</v>
      </c>
      <c r="F172" s="5"/>
      <c r="G172" s="5">
        <f t="shared" si="11"/>
        <v>2</v>
      </c>
      <c r="H172" s="5"/>
      <c r="I172" s="40"/>
      <c r="J172" s="36"/>
      <c r="K172" s="36"/>
      <c r="L172" s="36"/>
      <c r="M172" s="36"/>
      <c r="N172" s="36"/>
      <c r="S172" s="41"/>
      <c r="T172" s="36"/>
      <c r="W172" s="36"/>
      <c r="AH172" s="36"/>
      <c r="AK172" s="19">
        <v>78</v>
      </c>
      <c r="AL172" s="36">
        <v>41</v>
      </c>
      <c r="AM172" s="38"/>
      <c r="AN172" s="38"/>
      <c r="AO172" s="38"/>
      <c r="AP172" s="38"/>
      <c r="AQ172" s="38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</row>
    <row r="173" spans="1:62" x14ac:dyDescent="0.3">
      <c r="A173" s="47" t="s">
        <v>802</v>
      </c>
      <c r="B173" s="47" t="s">
        <v>1272</v>
      </c>
      <c r="C173" s="5">
        <f t="shared" si="8"/>
        <v>60</v>
      </c>
      <c r="D173" s="5">
        <f t="shared" si="9"/>
        <v>0</v>
      </c>
      <c r="E173" s="5">
        <f t="shared" si="10"/>
        <v>1204</v>
      </c>
      <c r="F173" s="5">
        <v>12</v>
      </c>
      <c r="G173" s="5">
        <f t="shared" si="11"/>
        <v>20</v>
      </c>
      <c r="H173" s="5"/>
      <c r="I173" s="40"/>
      <c r="J173" s="36"/>
      <c r="K173" s="36"/>
      <c r="L173" s="36"/>
      <c r="M173" s="36"/>
      <c r="N173" s="36"/>
      <c r="R173" s="19">
        <v>143</v>
      </c>
      <c r="S173" s="40">
        <v>117</v>
      </c>
      <c r="T173" s="36">
        <v>82</v>
      </c>
      <c r="U173" s="36">
        <v>95</v>
      </c>
      <c r="V173" s="36">
        <v>89</v>
      </c>
      <c r="W173" s="36">
        <v>62</v>
      </c>
      <c r="X173" s="36">
        <v>50</v>
      </c>
      <c r="Y173" s="36">
        <v>52</v>
      </c>
      <c r="Z173" s="36">
        <v>49</v>
      </c>
      <c r="AA173" s="36">
        <v>45</v>
      </c>
      <c r="AB173" s="36">
        <v>40</v>
      </c>
      <c r="AC173" s="36">
        <v>39</v>
      </c>
      <c r="AD173" s="36">
        <v>37</v>
      </c>
      <c r="AE173" s="36">
        <v>35</v>
      </c>
      <c r="AF173" s="36">
        <v>35</v>
      </c>
      <c r="AG173" s="38"/>
      <c r="AH173" s="37">
        <v>62</v>
      </c>
      <c r="AI173" s="36">
        <v>52</v>
      </c>
      <c r="AJ173" s="36">
        <v>43</v>
      </c>
      <c r="AK173" s="36">
        <v>39</v>
      </c>
      <c r="AL173" s="36">
        <v>38</v>
      </c>
      <c r="AM173" s="38"/>
      <c r="AN173" s="38"/>
      <c r="AO173" s="38"/>
      <c r="AP173" s="38"/>
      <c r="AQ173" s="38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</row>
    <row r="174" spans="1:62" x14ac:dyDescent="0.3">
      <c r="A174" s="47" t="s">
        <v>1108</v>
      </c>
      <c r="B174" s="47" t="s">
        <v>1273</v>
      </c>
      <c r="C174" s="5">
        <f t="shared" si="8"/>
        <v>399</v>
      </c>
      <c r="D174" s="5">
        <f t="shared" si="9"/>
        <v>0</v>
      </c>
      <c r="E174" s="5">
        <f t="shared" si="10"/>
        <v>83</v>
      </c>
      <c r="F174" s="5"/>
      <c r="G174" s="5">
        <f t="shared" si="11"/>
        <v>2</v>
      </c>
      <c r="H174" s="5"/>
      <c r="I174" s="40"/>
      <c r="J174" s="36"/>
      <c r="K174" s="36"/>
      <c r="L174" s="36"/>
      <c r="M174" s="36"/>
      <c r="N174" s="36"/>
      <c r="S174" s="41"/>
      <c r="T174" s="36"/>
      <c r="W174" s="36"/>
      <c r="AH174" s="36"/>
      <c r="AK174" s="19">
        <v>45</v>
      </c>
      <c r="AL174" s="36">
        <v>38</v>
      </c>
      <c r="AM174" s="38"/>
      <c r="AN174" s="38"/>
      <c r="AO174" s="38"/>
      <c r="AP174" s="38"/>
      <c r="AQ174" s="38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</row>
    <row r="175" spans="1:62" x14ac:dyDescent="0.3">
      <c r="A175" s="47" t="s">
        <v>684</v>
      </c>
      <c r="B175" s="47" t="s">
        <v>1192</v>
      </c>
      <c r="C175" s="5">
        <f t="shared" si="8"/>
        <v>45</v>
      </c>
      <c r="D175" s="5">
        <f t="shared" si="9"/>
        <v>0</v>
      </c>
      <c r="E175" s="5">
        <f t="shared" si="10"/>
        <v>1423</v>
      </c>
      <c r="F175" s="5">
        <v>17</v>
      </c>
      <c r="G175" s="5">
        <f t="shared" si="11"/>
        <v>33</v>
      </c>
      <c r="H175" s="5">
        <v>6</v>
      </c>
      <c r="I175" s="40">
        <v>53</v>
      </c>
      <c r="J175" s="36">
        <v>55</v>
      </c>
      <c r="K175" s="36">
        <v>48</v>
      </c>
      <c r="L175" s="36">
        <v>46</v>
      </c>
      <c r="M175" s="36">
        <v>42</v>
      </c>
      <c r="N175" s="36">
        <v>39</v>
      </c>
      <c r="O175" s="36">
        <v>37</v>
      </c>
      <c r="P175" s="36">
        <v>32</v>
      </c>
      <c r="Q175" s="36">
        <v>33</v>
      </c>
      <c r="R175" s="38"/>
      <c r="S175" s="42"/>
      <c r="T175" s="37">
        <v>37</v>
      </c>
      <c r="U175" s="36">
        <v>48</v>
      </c>
      <c r="V175" s="36">
        <v>53</v>
      </c>
      <c r="W175" s="36">
        <v>51</v>
      </c>
      <c r="X175" s="36">
        <v>51</v>
      </c>
      <c r="Y175" s="36">
        <v>53</v>
      </c>
      <c r="Z175" s="36">
        <v>56</v>
      </c>
      <c r="AA175" s="36">
        <v>57</v>
      </c>
      <c r="AB175" s="36">
        <v>58</v>
      </c>
      <c r="AC175" s="36">
        <v>60</v>
      </c>
      <c r="AD175" s="36">
        <v>59</v>
      </c>
      <c r="AE175" s="36">
        <v>59</v>
      </c>
      <c r="AF175" s="36">
        <v>60</v>
      </c>
      <c r="AG175" s="36">
        <v>60</v>
      </c>
      <c r="AH175" s="36">
        <v>63</v>
      </c>
      <c r="AI175" s="36">
        <v>74</v>
      </c>
      <c r="AJ175" s="36">
        <v>72</v>
      </c>
      <c r="AK175" s="36">
        <v>67</v>
      </c>
      <c r="AL175" s="38"/>
      <c r="AM175" s="38"/>
      <c r="AN175" s="38"/>
      <c r="AO175" s="38"/>
      <c r="AP175" s="38"/>
      <c r="AQ175" s="38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</row>
    <row r="176" spans="1:62" x14ac:dyDescent="0.3">
      <c r="A176" s="47" t="s">
        <v>1106</v>
      </c>
      <c r="B176" s="47" t="s">
        <v>1476</v>
      </c>
      <c r="C176" s="5">
        <f t="shared" si="8"/>
        <v>490</v>
      </c>
      <c r="D176" s="5">
        <f t="shared" si="9"/>
        <v>0</v>
      </c>
      <c r="E176" s="5">
        <f t="shared" si="10"/>
        <v>49</v>
      </c>
      <c r="F176" s="5"/>
      <c r="G176" s="5">
        <f t="shared" si="11"/>
        <v>1</v>
      </c>
      <c r="H176" s="5"/>
      <c r="I176" s="40"/>
      <c r="J176" s="36"/>
      <c r="K176" s="36"/>
      <c r="L176" s="36"/>
      <c r="M176" s="36"/>
      <c r="N176" s="36"/>
      <c r="S176" s="41"/>
      <c r="T176" s="36"/>
      <c r="W176" s="36"/>
      <c r="AH176" s="36"/>
      <c r="AK176" s="19">
        <v>49</v>
      </c>
      <c r="AL176" s="38"/>
      <c r="AM176" s="38"/>
      <c r="AN176" s="38"/>
      <c r="AO176" s="38"/>
      <c r="AP176" s="38"/>
      <c r="AQ176" s="38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</row>
    <row r="177" spans="1:62" x14ac:dyDescent="0.3">
      <c r="A177" s="47" t="s">
        <v>1081</v>
      </c>
      <c r="B177" s="47" t="s">
        <v>1472</v>
      </c>
      <c r="C177" s="5">
        <f t="shared" si="8"/>
        <v>388</v>
      </c>
      <c r="D177" s="5">
        <f t="shared" si="9"/>
        <v>0</v>
      </c>
      <c r="E177" s="5">
        <f t="shared" si="10"/>
        <v>91</v>
      </c>
      <c r="F177" s="5"/>
      <c r="G177" s="5">
        <f t="shared" si="11"/>
        <v>2</v>
      </c>
      <c r="H177" s="5"/>
      <c r="I177" s="40"/>
      <c r="J177" s="36"/>
      <c r="K177" s="36"/>
      <c r="L177" s="36"/>
      <c r="M177" s="36"/>
      <c r="N177" s="36"/>
      <c r="S177" s="41"/>
      <c r="T177" s="36"/>
      <c r="W177" s="36"/>
      <c r="AH177" s="36"/>
      <c r="AJ177" s="19">
        <v>50</v>
      </c>
      <c r="AK177" s="36">
        <v>41</v>
      </c>
      <c r="AL177" s="38"/>
      <c r="AM177" s="38"/>
      <c r="AN177" s="38"/>
      <c r="AO177" s="38"/>
      <c r="AP177" s="38"/>
      <c r="AQ177" s="38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</row>
    <row r="178" spans="1:62" x14ac:dyDescent="0.3">
      <c r="A178" s="47" t="s">
        <v>1109</v>
      </c>
      <c r="B178" s="47" t="s">
        <v>1474</v>
      </c>
      <c r="C178" s="5">
        <f t="shared" si="8"/>
        <v>556</v>
      </c>
      <c r="D178" s="5">
        <f t="shared" si="9"/>
        <v>0</v>
      </c>
      <c r="E178" s="5">
        <f t="shared" si="10"/>
        <v>39</v>
      </c>
      <c r="F178" s="5"/>
      <c r="G178" s="5">
        <f t="shared" si="11"/>
        <v>1</v>
      </c>
      <c r="H178" s="5"/>
      <c r="I178" s="40"/>
      <c r="J178" s="36"/>
      <c r="K178" s="36"/>
      <c r="L178" s="36"/>
      <c r="M178" s="36"/>
      <c r="N178" s="36"/>
      <c r="S178" s="41"/>
      <c r="T178" s="36"/>
      <c r="W178" s="36"/>
      <c r="AH178" s="36"/>
      <c r="AK178" s="19">
        <v>39</v>
      </c>
      <c r="AL178" s="38"/>
      <c r="AM178" s="38"/>
      <c r="AN178" s="38"/>
      <c r="AO178" s="38"/>
      <c r="AP178" s="38"/>
      <c r="AQ178" s="38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</row>
    <row r="179" spans="1:62" x14ac:dyDescent="0.3">
      <c r="A179" s="47" t="s">
        <v>1065</v>
      </c>
      <c r="B179" s="47" t="s">
        <v>1177</v>
      </c>
      <c r="C179" s="5">
        <f t="shared" si="8"/>
        <v>320</v>
      </c>
      <c r="D179" s="5">
        <f t="shared" si="9"/>
        <v>0</v>
      </c>
      <c r="E179" s="5">
        <f t="shared" si="10"/>
        <v>141</v>
      </c>
      <c r="F179" s="5"/>
      <c r="G179" s="5">
        <f t="shared" si="11"/>
        <v>3</v>
      </c>
      <c r="H179" s="5"/>
      <c r="I179" s="40"/>
      <c r="J179" s="36"/>
      <c r="K179" s="36"/>
      <c r="L179" s="36"/>
      <c r="M179" s="36"/>
      <c r="N179" s="36"/>
      <c r="S179" s="41"/>
      <c r="T179" s="36"/>
      <c r="W179" s="36"/>
      <c r="AH179" s="36"/>
      <c r="AI179" s="19">
        <v>59</v>
      </c>
      <c r="AJ179" s="36">
        <v>43</v>
      </c>
      <c r="AK179" s="36">
        <v>39</v>
      </c>
      <c r="AL179" s="38"/>
      <c r="AM179" s="38"/>
      <c r="AN179" s="38"/>
      <c r="AO179" s="38"/>
      <c r="AP179" s="38"/>
      <c r="AQ179" s="38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</row>
    <row r="180" spans="1:62" x14ac:dyDescent="0.3">
      <c r="A180" s="47" t="s">
        <v>1082</v>
      </c>
      <c r="B180" s="47" t="s">
        <v>1257</v>
      </c>
      <c r="C180" s="5">
        <f t="shared" si="8"/>
        <v>397</v>
      </c>
      <c r="D180" s="5">
        <f t="shared" si="9"/>
        <v>0</v>
      </c>
      <c r="E180" s="5">
        <f t="shared" si="10"/>
        <v>86</v>
      </c>
      <c r="F180" s="5"/>
      <c r="G180" s="5">
        <f t="shared" si="11"/>
        <v>2</v>
      </c>
      <c r="H180" s="5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J180" s="19">
        <v>49</v>
      </c>
      <c r="AK180" s="36">
        <v>37</v>
      </c>
      <c r="AL180" s="38"/>
      <c r="AM180" s="38"/>
      <c r="AN180" s="38"/>
      <c r="AO180" s="38"/>
      <c r="AP180" s="38"/>
      <c r="AQ180" s="38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</row>
    <row r="181" spans="1:62" x14ac:dyDescent="0.3">
      <c r="A181" s="47" t="s">
        <v>1110</v>
      </c>
      <c r="B181" s="47" t="s">
        <v>1475</v>
      </c>
      <c r="C181" s="5">
        <f t="shared" si="8"/>
        <v>583</v>
      </c>
      <c r="D181" s="5">
        <f t="shared" si="9"/>
        <v>0</v>
      </c>
      <c r="E181" s="5">
        <f t="shared" si="10"/>
        <v>36</v>
      </c>
      <c r="F181" s="5"/>
      <c r="G181" s="5">
        <f t="shared" si="11"/>
        <v>1</v>
      </c>
      <c r="H181" s="5"/>
      <c r="I181" s="40"/>
      <c r="J181" s="36"/>
      <c r="K181" s="36"/>
      <c r="L181" s="36"/>
      <c r="M181" s="36"/>
      <c r="N181" s="36"/>
      <c r="S181" s="41"/>
      <c r="T181" s="36"/>
      <c r="W181" s="36"/>
      <c r="AH181" s="36"/>
      <c r="AK181" s="19">
        <v>36</v>
      </c>
      <c r="AL181" s="38"/>
      <c r="AM181" s="38"/>
      <c r="AN181" s="38"/>
      <c r="AO181" s="38"/>
      <c r="AP181" s="38"/>
      <c r="AQ181" s="38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</row>
    <row r="182" spans="1:62" x14ac:dyDescent="0.3">
      <c r="A182" s="47" t="s">
        <v>1045</v>
      </c>
      <c r="B182" s="47" t="s">
        <v>1300</v>
      </c>
      <c r="C182" s="5">
        <f t="shared" si="8"/>
        <v>345</v>
      </c>
      <c r="D182" s="5">
        <f t="shared" si="9"/>
        <v>0</v>
      </c>
      <c r="E182" s="5">
        <f t="shared" si="10"/>
        <v>120</v>
      </c>
      <c r="F182" s="5"/>
      <c r="G182" s="5">
        <f t="shared" si="11"/>
        <v>3</v>
      </c>
      <c r="H182" s="5"/>
      <c r="I182" s="40"/>
      <c r="J182" s="36"/>
      <c r="K182" s="36"/>
      <c r="L182" s="36"/>
      <c r="M182" s="36"/>
      <c r="N182" s="36"/>
      <c r="S182" s="41"/>
      <c r="T182" s="36"/>
      <c r="W182" s="36"/>
      <c r="AG182" s="19">
        <v>47</v>
      </c>
      <c r="AH182" s="38"/>
      <c r="AI182" s="38"/>
      <c r="AJ182" s="37">
        <v>38</v>
      </c>
      <c r="AK182" s="36">
        <v>35</v>
      </c>
      <c r="AL182" s="38"/>
      <c r="AM182" s="38"/>
      <c r="AN182" s="38"/>
      <c r="AO182" s="38"/>
      <c r="AP182" s="38"/>
      <c r="AQ182" s="38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</row>
    <row r="183" spans="1:62" x14ac:dyDescent="0.3">
      <c r="A183" s="47" t="s">
        <v>1052</v>
      </c>
      <c r="B183" s="47" t="s">
        <v>1470</v>
      </c>
      <c r="C183" s="5">
        <f t="shared" si="8"/>
        <v>325</v>
      </c>
      <c r="D183" s="5">
        <f t="shared" si="9"/>
        <v>0</v>
      </c>
      <c r="E183" s="5">
        <f t="shared" si="10"/>
        <v>136</v>
      </c>
      <c r="F183" s="5"/>
      <c r="G183" s="5">
        <f t="shared" si="11"/>
        <v>4</v>
      </c>
      <c r="H183" s="5"/>
      <c r="I183" s="40"/>
      <c r="J183" s="36"/>
      <c r="K183" s="36"/>
      <c r="L183" s="36"/>
      <c r="M183" s="36"/>
      <c r="N183" s="36"/>
      <c r="S183" s="41"/>
      <c r="T183" s="36"/>
      <c r="W183" s="36"/>
      <c r="AG183" s="19">
        <v>36</v>
      </c>
      <c r="AH183" s="36">
        <v>33</v>
      </c>
      <c r="AI183" s="38"/>
      <c r="AJ183" s="37">
        <v>32</v>
      </c>
      <c r="AK183" s="36">
        <v>35</v>
      </c>
      <c r="AL183" s="38"/>
      <c r="AM183" s="38"/>
      <c r="AN183" s="38"/>
      <c r="AO183" s="38"/>
      <c r="AP183" s="38"/>
      <c r="AQ183" s="38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</row>
    <row r="184" spans="1:62" x14ac:dyDescent="0.3">
      <c r="A184" s="47" t="s">
        <v>1062</v>
      </c>
      <c r="B184" s="47" t="s">
        <v>1471</v>
      </c>
      <c r="C184" s="5">
        <f t="shared" si="8"/>
        <v>256</v>
      </c>
      <c r="D184" s="5">
        <f t="shared" si="9"/>
        <v>0</v>
      </c>
      <c r="E184" s="5">
        <f t="shared" si="10"/>
        <v>245</v>
      </c>
      <c r="F184" s="5"/>
      <c r="G184" s="5">
        <f t="shared" si="11"/>
        <v>2</v>
      </c>
      <c r="H184" s="5"/>
      <c r="I184" s="42"/>
      <c r="J184" s="38"/>
      <c r="K184" s="38"/>
      <c r="L184" s="38"/>
      <c r="M184" s="38"/>
      <c r="N184" s="38"/>
      <c r="O184" s="38"/>
      <c r="P184" s="38"/>
      <c r="Q184" s="38"/>
      <c r="R184" s="38"/>
      <c r="S184" s="42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7">
        <v>100</v>
      </c>
      <c r="AJ184" s="36">
        <v>145</v>
      </c>
      <c r="AK184" s="38"/>
      <c r="AL184" s="38"/>
      <c r="AM184" s="38"/>
      <c r="AN184" s="38"/>
      <c r="AO184" s="38"/>
      <c r="AP184" s="38"/>
      <c r="AQ184" s="38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</row>
    <row r="185" spans="1:62" x14ac:dyDescent="0.3">
      <c r="A185" s="47" t="s">
        <v>728</v>
      </c>
      <c r="B185" s="47" t="s">
        <v>1271</v>
      </c>
      <c r="C185" s="5">
        <f t="shared" si="8"/>
        <v>14</v>
      </c>
      <c r="D185" s="5">
        <f t="shared" si="9"/>
        <v>0</v>
      </c>
      <c r="E185" s="5">
        <f t="shared" si="10"/>
        <v>2678</v>
      </c>
      <c r="F185" s="5">
        <v>11</v>
      </c>
      <c r="G185" s="5">
        <f t="shared" si="11"/>
        <v>30</v>
      </c>
      <c r="H185" s="5">
        <v>2</v>
      </c>
      <c r="I185" s="40">
        <v>42</v>
      </c>
      <c r="J185" s="36">
        <v>44</v>
      </c>
      <c r="K185" s="36">
        <v>43</v>
      </c>
      <c r="L185" s="36">
        <v>47</v>
      </c>
      <c r="M185" s="36">
        <v>51</v>
      </c>
      <c r="N185" s="36">
        <v>58</v>
      </c>
      <c r="O185" s="36">
        <v>70</v>
      </c>
      <c r="P185" s="36">
        <v>66</v>
      </c>
      <c r="Q185" s="36">
        <v>70</v>
      </c>
      <c r="R185" s="36">
        <v>71</v>
      </c>
      <c r="S185" s="40">
        <v>73</v>
      </c>
      <c r="T185" s="36">
        <v>81</v>
      </c>
      <c r="U185" s="36">
        <v>110</v>
      </c>
      <c r="V185" s="36">
        <v>109</v>
      </c>
      <c r="W185" s="36">
        <v>115</v>
      </c>
      <c r="X185" s="36">
        <v>116</v>
      </c>
      <c r="Y185" s="36">
        <v>124</v>
      </c>
      <c r="Z185" s="36">
        <v>124</v>
      </c>
      <c r="AA185" s="36">
        <v>124</v>
      </c>
      <c r="AB185" s="36">
        <v>120</v>
      </c>
      <c r="AC185" s="36">
        <v>126</v>
      </c>
      <c r="AD185" s="36">
        <v>118</v>
      </c>
      <c r="AE185" s="36">
        <v>113</v>
      </c>
      <c r="AF185" s="36">
        <v>123</v>
      </c>
      <c r="AG185" s="36">
        <v>142</v>
      </c>
      <c r="AH185" s="36">
        <v>139</v>
      </c>
      <c r="AI185" s="36">
        <v>135</v>
      </c>
      <c r="AJ185" s="36">
        <v>124</v>
      </c>
      <c r="AK185" s="38"/>
      <c r="AL185" s="38"/>
      <c r="AM185" s="38"/>
      <c r="AN185" s="38"/>
      <c r="AO185" s="38"/>
      <c r="AP185" s="38"/>
      <c r="AQ185" s="38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</row>
    <row r="186" spans="1:62" x14ac:dyDescent="0.3">
      <c r="A186" s="47" t="s">
        <v>774</v>
      </c>
      <c r="B186" s="47" t="s">
        <v>1469</v>
      </c>
      <c r="C186" s="5">
        <f t="shared" si="8"/>
        <v>318</v>
      </c>
      <c r="D186" s="5">
        <f t="shared" si="9"/>
        <v>0</v>
      </c>
      <c r="E186" s="5">
        <f t="shared" si="10"/>
        <v>143</v>
      </c>
      <c r="F186" s="5"/>
      <c r="G186" s="5">
        <f t="shared" si="11"/>
        <v>2</v>
      </c>
      <c r="H186" s="5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42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7">
        <v>66</v>
      </c>
      <c r="AJ186" s="36">
        <v>77</v>
      </c>
      <c r="AK186" s="38"/>
      <c r="AL186" s="38"/>
      <c r="AM186" s="38"/>
      <c r="AN186" s="38"/>
      <c r="AO186" s="38"/>
      <c r="AP186" s="38"/>
      <c r="AQ186" s="38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</row>
    <row r="187" spans="1:62" x14ac:dyDescent="0.3">
      <c r="A187" s="47" t="s">
        <v>1080</v>
      </c>
      <c r="B187" s="47" t="s">
        <v>1468</v>
      </c>
      <c r="C187" s="5">
        <f t="shared" si="8"/>
        <v>409</v>
      </c>
      <c r="D187" s="5">
        <f t="shared" si="9"/>
        <v>0</v>
      </c>
      <c r="E187" s="5">
        <f t="shared" si="10"/>
        <v>74</v>
      </c>
      <c r="F187" s="5"/>
      <c r="G187" s="5">
        <f t="shared" si="11"/>
        <v>1</v>
      </c>
      <c r="H187" s="5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42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7">
        <v>74</v>
      </c>
      <c r="AK187" s="38"/>
      <c r="AL187" s="38"/>
      <c r="AM187" s="38"/>
      <c r="AN187" s="38"/>
      <c r="AO187" s="38"/>
      <c r="AP187" s="38"/>
      <c r="AQ187" s="38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</row>
    <row r="188" spans="1:62" x14ac:dyDescent="0.3">
      <c r="A188" s="47" t="s">
        <v>752</v>
      </c>
      <c r="B188" s="47" t="s">
        <v>1197</v>
      </c>
      <c r="C188" s="5">
        <f t="shared" si="8"/>
        <v>46</v>
      </c>
      <c r="D188" s="5">
        <f t="shared" si="9"/>
        <v>0</v>
      </c>
      <c r="E188" s="5">
        <f t="shared" si="10"/>
        <v>1418</v>
      </c>
      <c r="F188" s="5">
        <v>31</v>
      </c>
      <c r="G188" s="5">
        <f t="shared" si="11"/>
        <v>26</v>
      </c>
      <c r="H188" s="5"/>
      <c r="I188" s="43">
        <v>32</v>
      </c>
      <c r="J188" s="38"/>
      <c r="K188" s="38"/>
      <c r="L188" s="37">
        <v>37</v>
      </c>
      <c r="M188" s="36">
        <v>37</v>
      </c>
      <c r="N188" s="36">
        <v>38</v>
      </c>
      <c r="O188" s="36">
        <v>39</v>
      </c>
      <c r="P188" s="36">
        <v>35</v>
      </c>
      <c r="Q188" s="36">
        <v>38</v>
      </c>
      <c r="R188" s="36">
        <v>37</v>
      </c>
      <c r="S188" s="40">
        <v>38</v>
      </c>
      <c r="T188" s="36">
        <v>45</v>
      </c>
      <c r="U188" s="36">
        <v>60</v>
      </c>
      <c r="V188" s="36">
        <v>59</v>
      </c>
      <c r="W188" s="36">
        <v>57</v>
      </c>
      <c r="X188" s="36">
        <v>57</v>
      </c>
      <c r="Y188" s="36">
        <v>63</v>
      </c>
      <c r="Z188" s="36">
        <v>66</v>
      </c>
      <c r="AA188" s="36">
        <v>72</v>
      </c>
      <c r="AB188" s="36">
        <v>58</v>
      </c>
      <c r="AC188" s="36">
        <v>62</v>
      </c>
      <c r="AD188" s="36">
        <v>62</v>
      </c>
      <c r="AE188" s="36">
        <v>63</v>
      </c>
      <c r="AF188" s="36">
        <v>82</v>
      </c>
      <c r="AG188" s="36">
        <v>70</v>
      </c>
      <c r="AH188" s="36">
        <v>68</v>
      </c>
      <c r="AI188" s="36">
        <v>69</v>
      </c>
      <c r="AJ188" s="36">
        <v>74</v>
      </c>
      <c r="AK188" s="38"/>
      <c r="AL188" s="38"/>
      <c r="AM188" s="38"/>
      <c r="AN188" s="38"/>
      <c r="AO188" s="38"/>
      <c r="AP188" s="38"/>
      <c r="AQ188" s="38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</row>
    <row r="189" spans="1:62" x14ac:dyDescent="0.3">
      <c r="A189" s="47" t="s">
        <v>990</v>
      </c>
      <c r="B189" s="47" t="s">
        <v>1466</v>
      </c>
      <c r="C189" s="5">
        <f t="shared" si="8"/>
        <v>204</v>
      </c>
      <c r="D189" s="5">
        <f t="shared" si="9"/>
        <v>0</v>
      </c>
      <c r="E189" s="5">
        <f t="shared" si="10"/>
        <v>374</v>
      </c>
      <c r="F189" s="5"/>
      <c r="G189" s="5">
        <f t="shared" si="11"/>
        <v>8</v>
      </c>
      <c r="H189" s="5"/>
      <c r="I189" s="40"/>
      <c r="J189" s="36"/>
      <c r="K189" s="36"/>
      <c r="L189" s="36"/>
      <c r="M189" s="36"/>
      <c r="N189" s="36"/>
      <c r="S189" s="41"/>
      <c r="T189" s="36"/>
      <c r="W189" s="36"/>
      <c r="AC189" s="19">
        <v>40</v>
      </c>
      <c r="AD189" s="36">
        <v>42</v>
      </c>
      <c r="AE189" s="36">
        <v>45</v>
      </c>
      <c r="AF189" s="36">
        <v>46</v>
      </c>
      <c r="AG189" s="36">
        <v>48</v>
      </c>
      <c r="AH189" s="36">
        <v>51</v>
      </c>
      <c r="AI189" s="36">
        <v>57</v>
      </c>
      <c r="AJ189" s="36">
        <v>45</v>
      </c>
      <c r="AK189" s="38"/>
      <c r="AL189" s="38"/>
      <c r="AM189" s="38"/>
      <c r="AN189" s="38"/>
      <c r="AO189" s="38"/>
      <c r="AP189" s="38"/>
      <c r="AQ189" s="38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</row>
    <row r="190" spans="1:62" x14ac:dyDescent="0.3">
      <c r="A190" s="47" t="s">
        <v>887</v>
      </c>
      <c r="B190" s="47" t="s">
        <v>1339</v>
      </c>
      <c r="C190" s="5">
        <f t="shared" si="8"/>
        <v>203</v>
      </c>
      <c r="D190" s="5">
        <f t="shared" si="9"/>
        <v>0</v>
      </c>
      <c r="E190" s="5">
        <f t="shared" si="10"/>
        <v>377</v>
      </c>
      <c r="F190" s="5"/>
      <c r="G190" s="5">
        <f t="shared" si="11"/>
        <v>10</v>
      </c>
      <c r="H190" s="5"/>
      <c r="I190" s="40"/>
      <c r="J190" s="36"/>
      <c r="K190" s="36"/>
      <c r="L190" s="36"/>
      <c r="M190" s="36"/>
      <c r="N190" s="36"/>
      <c r="S190" s="41"/>
      <c r="T190" s="36"/>
      <c r="W190" s="19">
        <v>35</v>
      </c>
      <c r="X190" s="36">
        <v>37</v>
      </c>
      <c r="Y190" s="36">
        <v>42</v>
      </c>
      <c r="Z190" s="38"/>
      <c r="AA190" s="38"/>
      <c r="AB190" s="38"/>
      <c r="AC190" s="38"/>
      <c r="AD190" s="37">
        <v>35</v>
      </c>
      <c r="AE190" s="36">
        <v>37</v>
      </c>
      <c r="AF190" s="36">
        <v>38</v>
      </c>
      <c r="AG190" s="36">
        <v>37</v>
      </c>
      <c r="AH190" s="36">
        <v>37</v>
      </c>
      <c r="AI190" s="36">
        <v>40</v>
      </c>
      <c r="AJ190" s="36">
        <v>39</v>
      </c>
      <c r="AK190" s="38"/>
      <c r="AL190" s="38"/>
      <c r="AM190" s="38"/>
      <c r="AN190" s="38"/>
      <c r="AO190" s="38"/>
      <c r="AP190" s="38"/>
      <c r="AQ190" s="38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</row>
    <row r="191" spans="1:62" x14ac:dyDescent="0.3">
      <c r="A191" s="47" t="s">
        <v>1067</v>
      </c>
      <c r="B191" s="47" t="s">
        <v>1177</v>
      </c>
      <c r="C191" s="5">
        <f t="shared" si="8"/>
        <v>384</v>
      </c>
      <c r="D191" s="5">
        <f t="shared" si="9"/>
        <v>0</v>
      </c>
      <c r="E191" s="5">
        <f t="shared" si="10"/>
        <v>96</v>
      </c>
      <c r="F191" s="5"/>
      <c r="G191" s="5">
        <f t="shared" si="11"/>
        <v>2</v>
      </c>
      <c r="H191" s="5"/>
      <c r="I191" s="40"/>
      <c r="J191" s="36"/>
      <c r="K191" s="36"/>
      <c r="L191" s="36"/>
      <c r="M191" s="36"/>
      <c r="N191" s="36"/>
      <c r="S191" s="41"/>
      <c r="T191" s="36"/>
      <c r="W191" s="36"/>
      <c r="AH191" s="36"/>
      <c r="AI191" s="19">
        <v>57</v>
      </c>
      <c r="AJ191" s="36">
        <v>39</v>
      </c>
      <c r="AK191" s="38"/>
      <c r="AL191" s="38"/>
      <c r="AM191" s="38"/>
      <c r="AN191" s="38"/>
      <c r="AO191" s="38"/>
      <c r="AP191" s="38"/>
      <c r="AQ191" s="38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</row>
    <row r="192" spans="1:62" x14ac:dyDescent="0.3">
      <c r="A192" s="47" t="s">
        <v>809</v>
      </c>
      <c r="B192" s="47" t="s">
        <v>1270</v>
      </c>
      <c r="C192" s="5">
        <f t="shared" si="8"/>
        <v>78</v>
      </c>
      <c r="D192" s="5">
        <f t="shared" si="9"/>
        <v>0</v>
      </c>
      <c r="E192" s="5">
        <f t="shared" si="10"/>
        <v>996</v>
      </c>
      <c r="F192" s="5">
        <v>43</v>
      </c>
      <c r="G192" s="5">
        <f t="shared" si="11"/>
        <v>19</v>
      </c>
      <c r="H192" s="5"/>
      <c r="I192" s="40"/>
      <c r="J192" s="36"/>
      <c r="K192" s="36"/>
      <c r="L192" s="36"/>
      <c r="M192" s="36"/>
      <c r="N192" s="36"/>
      <c r="R192" s="19">
        <v>35</v>
      </c>
      <c r="S192" s="40">
        <v>40</v>
      </c>
      <c r="T192" s="36">
        <v>41</v>
      </c>
      <c r="U192" s="36">
        <v>54</v>
      </c>
      <c r="V192" s="36">
        <v>62</v>
      </c>
      <c r="W192" s="36">
        <v>53</v>
      </c>
      <c r="X192" s="36">
        <v>54</v>
      </c>
      <c r="Y192" s="36">
        <v>57</v>
      </c>
      <c r="Z192" s="36">
        <v>57</v>
      </c>
      <c r="AA192" s="36">
        <v>60</v>
      </c>
      <c r="AB192" s="36">
        <v>60</v>
      </c>
      <c r="AC192" s="36">
        <v>61</v>
      </c>
      <c r="AD192" s="36">
        <v>62</v>
      </c>
      <c r="AE192" s="36">
        <v>61</v>
      </c>
      <c r="AF192" s="36">
        <v>57</v>
      </c>
      <c r="AG192" s="36">
        <v>55</v>
      </c>
      <c r="AH192" s="36">
        <v>48</v>
      </c>
      <c r="AI192" s="36">
        <v>41</v>
      </c>
      <c r="AJ192" s="36">
        <v>38</v>
      </c>
      <c r="AK192" s="38"/>
      <c r="AL192" s="38"/>
      <c r="AM192" s="38"/>
      <c r="AN192" s="38"/>
      <c r="AO192" s="38"/>
      <c r="AP192" s="38"/>
      <c r="AQ192" s="38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</row>
    <row r="193" spans="1:62" x14ac:dyDescent="0.3">
      <c r="A193" s="47" t="s">
        <v>696</v>
      </c>
      <c r="B193" s="47" t="s">
        <v>1211</v>
      </c>
      <c r="C193" s="5">
        <f t="shared" si="8"/>
        <v>583</v>
      </c>
      <c r="D193" s="5">
        <f t="shared" si="9"/>
        <v>0</v>
      </c>
      <c r="E193" s="5">
        <f t="shared" si="10"/>
        <v>36</v>
      </c>
      <c r="F193" s="5"/>
      <c r="G193" s="5">
        <f t="shared" si="11"/>
        <v>1</v>
      </c>
      <c r="H193" s="5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42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7">
        <v>36</v>
      </c>
      <c r="AK193" s="38"/>
      <c r="AL193" s="38"/>
      <c r="AM193" s="38"/>
      <c r="AN193" s="38"/>
      <c r="AO193" s="38"/>
      <c r="AP193" s="38"/>
      <c r="AQ193" s="38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</row>
    <row r="194" spans="1:62" x14ac:dyDescent="0.3">
      <c r="A194" s="47" t="s">
        <v>1083</v>
      </c>
      <c r="B194" s="47" t="s">
        <v>1467</v>
      </c>
      <c r="C194" s="5">
        <f t="shared" ref="C194:C257" si="12">RANK(E194,$E$2:$E$1349,0)</f>
        <v>583</v>
      </c>
      <c r="D194" s="5">
        <f t="shared" ref="D194:D257" si="13">AQ194</f>
        <v>0</v>
      </c>
      <c r="E194" s="5">
        <f t="shared" ref="E194:E257" si="14">SUM(I194:BJ194)</f>
        <v>36</v>
      </c>
      <c r="F194" s="5"/>
      <c r="G194" s="5">
        <f t="shared" ref="G194:G257" si="15">H194+COUNT(I194:BJ194)</f>
        <v>1</v>
      </c>
      <c r="H194" s="5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J194" s="19">
        <v>36</v>
      </c>
      <c r="AK194" s="38"/>
      <c r="AL194" s="38"/>
      <c r="AM194" s="38"/>
      <c r="AN194" s="38"/>
      <c r="AO194" s="38"/>
      <c r="AP194" s="38"/>
      <c r="AQ194" s="38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</row>
    <row r="195" spans="1:62" x14ac:dyDescent="0.3">
      <c r="A195" s="47" t="s">
        <v>1084</v>
      </c>
      <c r="B195" s="47" t="s">
        <v>1265</v>
      </c>
      <c r="C195" s="5">
        <f t="shared" si="12"/>
        <v>583</v>
      </c>
      <c r="D195" s="5">
        <f t="shared" si="13"/>
        <v>0</v>
      </c>
      <c r="E195" s="5">
        <f t="shared" si="14"/>
        <v>36</v>
      </c>
      <c r="F195" s="5"/>
      <c r="G195" s="5">
        <f t="shared" si="15"/>
        <v>1</v>
      </c>
      <c r="H195" s="5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J195" s="19">
        <v>36</v>
      </c>
      <c r="AK195" s="38"/>
      <c r="AL195" s="38"/>
      <c r="AM195" s="38"/>
      <c r="AN195" s="38"/>
      <c r="AO195" s="38"/>
      <c r="AP195" s="38"/>
      <c r="AQ195" s="38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</row>
    <row r="196" spans="1:62" x14ac:dyDescent="0.3">
      <c r="A196" s="47" t="s">
        <v>1066</v>
      </c>
      <c r="B196" s="47" t="s">
        <v>1177</v>
      </c>
      <c r="C196" s="5">
        <f t="shared" si="12"/>
        <v>388</v>
      </c>
      <c r="D196" s="5">
        <f t="shared" si="13"/>
        <v>0</v>
      </c>
      <c r="E196" s="5">
        <f t="shared" si="14"/>
        <v>91</v>
      </c>
      <c r="F196" s="5"/>
      <c r="G196" s="5">
        <f t="shared" si="15"/>
        <v>2</v>
      </c>
      <c r="H196" s="5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I196" s="19">
        <v>57</v>
      </c>
      <c r="AJ196" s="36">
        <v>34</v>
      </c>
      <c r="AK196" s="38"/>
      <c r="AL196" s="38"/>
      <c r="AM196" s="38"/>
      <c r="AN196" s="38"/>
      <c r="AO196" s="38"/>
      <c r="AP196" s="38"/>
      <c r="AQ196" s="38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</row>
    <row r="197" spans="1:62" x14ac:dyDescent="0.3">
      <c r="A197" s="47" t="s">
        <v>1075</v>
      </c>
      <c r="B197" s="47" t="s">
        <v>1464</v>
      </c>
      <c r="C197" s="5">
        <f t="shared" si="12"/>
        <v>404</v>
      </c>
      <c r="D197" s="5">
        <f t="shared" si="13"/>
        <v>0</v>
      </c>
      <c r="E197" s="5">
        <f t="shared" si="14"/>
        <v>79</v>
      </c>
      <c r="F197" s="5"/>
      <c r="G197" s="5">
        <f t="shared" si="15"/>
        <v>2</v>
      </c>
      <c r="H197" s="5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I197" s="19">
        <v>45</v>
      </c>
      <c r="AJ197" s="36">
        <v>34</v>
      </c>
      <c r="AK197" s="38"/>
      <c r="AL197" s="38"/>
      <c r="AM197" s="38"/>
      <c r="AN197" s="38"/>
      <c r="AO197" s="38"/>
      <c r="AP197" s="38"/>
      <c r="AQ197" s="38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</row>
    <row r="198" spans="1:62" x14ac:dyDescent="0.3">
      <c r="A198" s="47" t="s">
        <v>825</v>
      </c>
      <c r="B198" s="47" t="s">
        <v>1403</v>
      </c>
      <c r="C198" s="5">
        <f t="shared" si="12"/>
        <v>227</v>
      </c>
      <c r="D198" s="5">
        <f t="shared" si="13"/>
        <v>0</v>
      </c>
      <c r="E198" s="5">
        <f t="shared" si="14"/>
        <v>316</v>
      </c>
      <c r="F198" s="5"/>
      <c r="G198" s="5">
        <f t="shared" si="15"/>
        <v>9</v>
      </c>
      <c r="H198" s="5"/>
      <c r="I198" s="40"/>
      <c r="J198" s="36"/>
      <c r="K198" s="36"/>
      <c r="L198" s="36"/>
      <c r="M198" s="36"/>
      <c r="N198" s="36"/>
      <c r="S198" s="40"/>
      <c r="T198" s="19">
        <v>31</v>
      </c>
      <c r="U198" s="36">
        <v>38</v>
      </c>
      <c r="V198" s="38"/>
      <c r="W198" s="38"/>
      <c r="X198" s="37">
        <v>31</v>
      </c>
      <c r="Y198" s="38"/>
      <c r="Z198" s="38"/>
      <c r="AA198" s="38"/>
      <c r="AB198" s="38"/>
      <c r="AC198" s="38"/>
      <c r="AD198" s="38"/>
      <c r="AE198" s="37">
        <v>33</v>
      </c>
      <c r="AF198" s="36">
        <v>37</v>
      </c>
      <c r="AG198" s="36">
        <v>38</v>
      </c>
      <c r="AH198" s="36">
        <v>36</v>
      </c>
      <c r="AI198" s="36">
        <v>38</v>
      </c>
      <c r="AJ198" s="36">
        <v>34</v>
      </c>
      <c r="AK198" s="38"/>
      <c r="AL198" s="38"/>
      <c r="AM198" s="38"/>
      <c r="AN198" s="38"/>
      <c r="AO198" s="38"/>
      <c r="AP198" s="38"/>
      <c r="AQ198" s="38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</row>
    <row r="199" spans="1:62" x14ac:dyDescent="0.3">
      <c r="A199" s="47" t="s">
        <v>832</v>
      </c>
      <c r="B199" s="47" t="s">
        <v>1269</v>
      </c>
      <c r="C199" s="5">
        <f t="shared" si="12"/>
        <v>132</v>
      </c>
      <c r="D199" s="5">
        <f t="shared" si="13"/>
        <v>0</v>
      </c>
      <c r="E199" s="5">
        <f t="shared" si="14"/>
        <v>637</v>
      </c>
      <c r="F199" s="5">
        <v>52</v>
      </c>
      <c r="G199" s="5">
        <f t="shared" si="15"/>
        <v>16</v>
      </c>
      <c r="H199" s="5"/>
      <c r="I199" s="40"/>
      <c r="J199" s="36"/>
      <c r="K199" s="36"/>
      <c r="L199" s="36"/>
      <c r="M199" s="36"/>
      <c r="N199" s="36"/>
      <c r="S199" s="40"/>
      <c r="T199" s="19">
        <v>28</v>
      </c>
      <c r="U199" s="36">
        <v>39</v>
      </c>
      <c r="V199" s="36">
        <v>45</v>
      </c>
      <c r="W199" s="36">
        <v>45</v>
      </c>
      <c r="X199" s="36">
        <v>46</v>
      </c>
      <c r="Y199" s="36">
        <v>46</v>
      </c>
      <c r="Z199" s="38"/>
      <c r="AA199" s="37">
        <v>44</v>
      </c>
      <c r="AB199" s="36">
        <v>44</v>
      </c>
      <c r="AC199" s="36">
        <v>41</v>
      </c>
      <c r="AD199" s="36">
        <v>39</v>
      </c>
      <c r="AE199" s="36">
        <v>37</v>
      </c>
      <c r="AF199" s="36">
        <v>39</v>
      </c>
      <c r="AG199" s="36">
        <v>37</v>
      </c>
      <c r="AH199" s="36">
        <v>38</v>
      </c>
      <c r="AI199" s="36">
        <v>35</v>
      </c>
      <c r="AJ199" s="36">
        <v>34</v>
      </c>
      <c r="AK199" s="38"/>
      <c r="AL199" s="38"/>
      <c r="AM199" s="38"/>
      <c r="AN199" s="38"/>
      <c r="AO199" s="38"/>
      <c r="AP199" s="38"/>
      <c r="AQ199" s="38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</row>
    <row r="200" spans="1:62" x14ac:dyDescent="0.3">
      <c r="A200" s="47" t="s">
        <v>1057</v>
      </c>
      <c r="B200" s="47" t="s">
        <v>1460</v>
      </c>
      <c r="C200" s="5">
        <f t="shared" si="12"/>
        <v>428</v>
      </c>
      <c r="D200" s="5">
        <f t="shared" si="13"/>
        <v>0</v>
      </c>
      <c r="E200" s="5">
        <f t="shared" si="14"/>
        <v>66</v>
      </c>
      <c r="F200" s="5"/>
      <c r="G200" s="5">
        <f t="shared" si="15"/>
        <v>2</v>
      </c>
      <c r="H200" s="5"/>
      <c r="I200" s="40"/>
      <c r="J200" s="36"/>
      <c r="K200" s="36"/>
      <c r="L200" s="36"/>
      <c r="M200" s="36"/>
      <c r="N200" s="36"/>
      <c r="S200" s="41"/>
      <c r="T200" s="36"/>
      <c r="W200" s="36"/>
      <c r="AH200" s="19">
        <v>32</v>
      </c>
      <c r="AI200" s="38"/>
      <c r="AJ200" s="37">
        <v>34</v>
      </c>
      <c r="AK200" s="38"/>
      <c r="AL200" s="38"/>
      <c r="AM200" s="38"/>
      <c r="AN200" s="38"/>
      <c r="AO200" s="38"/>
      <c r="AP200" s="38"/>
      <c r="AQ200" s="38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</row>
    <row r="201" spans="1:62" x14ac:dyDescent="0.3">
      <c r="A201" s="47" t="s">
        <v>847</v>
      </c>
      <c r="B201" s="47" t="s">
        <v>1267</v>
      </c>
      <c r="C201" s="5">
        <f t="shared" si="12"/>
        <v>118</v>
      </c>
      <c r="D201" s="5">
        <f t="shared" si="13"/>
        <v>0</v>
      </c>
      <c r="E201" s="5">
        <f t="shared" si="14"/>
        <v>711</v>
      </c>
      <c r="F201" s="5">
        <v>13</v>
      </c>
      <c r="G201" s="5">
        <f t="shared" si="15"/>
        <v>14</v>
      </c>
      <c r="H201" s="5"/>
      <c r="I201" s="40"/>
      <c r="J201" s="36"/>
      <c r="K201" s="36"/>
      <c r="L201" s="36"/>
      <c r="M201" s="36"/>
      <c r="N201" s="36"/>
      <c r="S201" s="41"/>
      <c r="T201" s="36"/>
      <c r="V201" s="19">
        <v>123</v>
      </c>
      <c r="W201" s="36">
        <v>93</v>
      </c>
      <c r="X201" s="36">
        <v>76</v>
      </c>
      <c r="Y201" s="36">
        <v>57</v>
      </c>
      <c r="Z201" s="38"/>
      <c r="AA201" s="37">
        <v>40</v>
      </c>
      <c r="AB201" s="36">
        <v>36</v>
      </c>
      <c r="AC201" s="36">
        <v>38</v>
      </c>
      <c r="AD201" s="36">
        <v>40</v>
      </c>
      <c r="AE201" s="36">
        <v>37</v>
      </c>
      <c r="AF201" s="36">
        <v>37</v>
      </c>
      <c r="AG201" s="36">
        <v>35</v>
      </c>
      <c r="AH201" s="36">
        <v>33</v>
      </c>
      <c r="AI201" s="36">
        <v>33</v>
      </c>
      <c r="AJ201" s="36">
        <v>33</v>
      </c>
      <c r="AK201" s="38"/>
      <c r="AL201" s="38"/>
      <c r="AM201" s="38"/>
      <c r="AN201" s="38"/>
      <c r="AO201" s="38"/>
      <c r="AP201" s="38"/>
      <c r="AQ201" s="38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</row>
    <row r="202" spans="1:62" x14ac:dyDescent="0.3">
      <c r="A202" s="47" t="s">
        <v>1017</v>
      </c>
      <c r="B202" s="47" t="s">
        <v>1289</v>
      </c>
      <c r="C202" s="5">
        <f t="shared" si="12"/>
        <v>233</v>
      </c>
      <c r="D202" s="5">
        <f t="shared" si="13"/>
        <v>0</v>
      </c>
      <c r="E202" s="5">
        <f t="shared" si="14"/>
        <v>298</v>
      </c>
      <c r="F202" s="5"/>
      <c r="G202" s="5">
        <f t="shared" si="15"/>
        <v>5</v>
      </c>
      <c r="H202" s="5"/>
      <c r="I202" s="40"/>
      <c r="J202" s="36"/>
      <c r="K202" s="36"/>
      <c r="L202" s="36"/>
      <c r="M202" s="36"/>
      <c r="N202" s="36"/>
      <c r="S202" s="41"/>
      <c r="T202" s="36"/>
      <c r="W202" s="36"/>
      <c r="AF202" s="19">
        <v>99</v>
      </c>
      <c r="AG202" s="36">
        <v>67</v>
      </c>
      <c r="AH202" s="36">
        <v>52</v>
      </c>
      <c r="AI202" s="36">
        <v>47</v>
      </c>
      <c r="AJ202" s="36">
        <v>33</v>
      </c>
      <c r="AK202" s="38"/>
      <c r="AL202" s="38"/>
      <c r="AM202" s="38"/>
      <c r="AN202" s="38"/>
      <c r="AO202" s="38"/>
      <c r="AP202" s="38"/>
      <c r="AQ202" s="38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</row>
    <row r="203" spans="1:62" x14ac:dyDescent="0.3">
      <c r="A203" s="47" t="s">
        <v>827</v>
      </c>
      <c r="B203" s="47" t="s">
        <v>1461</v>
      </c>
      <c r="C203" s="5">
        <f t="shared" si="12"/>
        <v>192</v>
      </c>
      <c r="D203" s="5">
        <f t="shared" si="13"/>
        <v>0</v>
      </c>
      <c r="E203" s="5">
        <f t="shared" si="14"/>
        <v>403</v>
      </c>
      <c r="F203" s="5"/>
      <c r="G203" s="5">
        <f t="shared" si="15"/>
        <v>11</v>
      </c>
      <c r="H203" s="5"/>
      <c r="I203" s="40"/>
      <c r="J203" s="36"/>
      <c r="K203" s="36"/>
      <c r="L203" s="36"/>
      <c r="M203" s="36"/>
      <c r="N203" s="36"/>
      <c r="S203" s="40"/>
      <c r="T203" s="19">
        <v>31</v>
      </c>
      <c r="U203" s="36">
        <v>42</v>
      </c>
      <c r="V203" s="36">
        <v>44</v>
      </c>
      <c r="W203" s="36">
        <v>34</v>
      </c>
      <c r="X203" s="36">
        <v>32</v>
      </c>
      <c r="Y203" s="38"/>
      <c r="Z203" s="38"/>
      <c r="AA203" s="38"/>
      <c r="AB203" s="38"/>
      <c r="AC203" s="38"/>
      <c r="AD203" s="38"/>
      <c r="AE203" s="37">
        <v>40</v>
      </c>
      <c r="AF203" s="36">
        <v>40</v>
      </c>
      <c r="AG203" s="36">
        <v>38</v>
      </c>
      <c r="AH203" s="36">
        <v>36</v>
      </c>
      <c r="AI203" s="36">
        <v>34</v>
      </c>
      <c r="AJ203" s="36">
        <v>32</v>
      </c>
      <c r="AK203" s="38"/>
      <c r="AL203" s="38"/>
      <c r="AM203" s="38"/>
      <c r="AN203" s="38"/>
      <c r="AO203" s="38"/>
      <c r="AP203" s="38"/>
      <c r="AQ203" s="38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</row>
    <row r="204" spans="1:62" x14ac:dyDescent="0.3">
      <c r="A204" s="47" t="s">
        <v>1060</v>
      </c>
      <c r="B204" s="47" t="s">
        <v>1291</v>
      </c>
      <c r="C204" s="5">
        <f t="shared" si="12"/>
        <v>440</v>
      </c>
      <c r="D204" s="5">
        <f t="shared" si="13"/>
        <v>0</v>
      </c>
      <c r="E204" s="5">
        <f t="shared" si="14"/>
        <v>62</v>
      </c>
      <c r="F204" s="5"/>
      <c r="G204" s="5">
        <f t="shared" si="15"/>
        <v>2</v>
      </c>
      <c r="H204" s="5"/>
      <c r="I204" s="40"/>
      <c r="J204" s="36"/>
      <c r="K204" s="36"/>
      <c r="L204" s="36"/>
      <c r="M204" s="36"/>
      <c r="N204" s="36"/>
      <c r="S204" s="41"/>
      <c r="T204" s="36"/>
      <c r="W204" s="36"/>
      <c r="AH204" s="19">
        <v>30</v>
      </c>
      <c r="AI204" s="38"/>
      <c r="AJ204" s="37">
        <v>32</v>
      </c>
      <c r="AK204" s="38"/>
      <c r="AL204" s="38"/>
      <c r="AM204" s="38"/>
      <c r="AN204" s="38"/>
      <c r="AO204" s="38"/>
      <c r="AP204" s="38"/>
      <c r="AQ204" s="38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</row>
    <row r="205" spans="1:62" x14ac:dyDescent="0.3">
      <c r="A205" s="47" t="s">
        <v>1069</v>
      </c>
      <c r="B205" s="47" t="s">
        <v>1177</v>
      </c>
      <c r="C205" s="5">
        <f t="shared" si="12"/>
        <v>484</v>
      </c>
      <c r="D205" s="5">
        <f t="shared" si="13"/>
        <v>0</v>
      </c>
      <c r="E205" s="5">
        <f t="shared" si="14"/>
        <v>50</v>
      </c>
      <c r="F205" s="5"/>
      <c r="G205" s="5">
        <f t="shared" si="15"/>
        <v>1</v>
      </c>
      <c r="H205" s="5"/>
      <c r="I205" s="40"/>
      <c r="J205" s="36"/>
      <c r="K205" s="36"/>
      <c r="L205" s="36"/>
      <c r="M205" s="36"/>
      <c r="N205" s="36"/>
      <c r="S205" s="41"/>
      <c r="T205" s="36"/>
      <c r="W205" s="36"/>
      <c r="AH205" s="36"/>
      <c r="AI205" s="19">
        <v>50</v>
      </c>
      <c r="AJ205" s="38"/>
      <c r="AK205" s="38"/>
      <c r="AL205" s="38"/>
      <c r="AM205" s="38"/>
      <c r="AN205" s="38"/>
      <c r="AO205" s="38"/>
      <c r="AP205" s="38"/>
      <c r="AQ205" s="38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</row>
    <row r="206" spans="1:62" x14ac:dyDescent="0.3">
      <c r="A206" s="47" t="s">
        <v>1070</v>
      </c>
      <c r="B206" s="47" t="s">
        <v>1177</v>
      </c>
      <c r="C206" s="5">
        <f t="shared" si="12"/>
        <v>490</v>
      </c>
      <c r="D206" s="5">
        <f t="shared" si="13"/>
        <v>0</v>
      </c>
      <c r="E206" s="5">
        <f t="shared" si="14"/>
        <v>49</v>
      </c>
      <c r="F206" s="5"/>
      <c r="G206" s="5">
        <f t="shared" si="15"/>
        <v>1</v>
      </c>
      <c r="H206" s="5"/>
      <c r="I206" s="40"/>
      <c r="J206" s="36"/>
      <c r="K206" s="36"/>
      <c r="L206" s="36"/>
      <c r="M206" s="36"/>
      <c r="N206" s="36"/>
      <c r="S206" s="41"/>
      <c r="T206" s="36"/>
      <c r="W206" s="36"/>
      <c r="AH206" s="36"/>
      <c r="AI206" s="19">
        <v>49</v>
      </c>
      <c r="AJ206" s="38"/>
      <c r="AK206" s="38"/>
      <c r="AL206" s="38"/>
      <c r="AM206" s="38"/>
      <c r="AN206" s="38"/>
      <c r="AO206" s="38"/>
      <c r="AP206" s="38"/>
      <c r="AQ206" s="38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</row>
    <row r="207" spans="1:62" x14ac:dyDescent="0.3">
      <c r="A207" s="47" t="s">
        <v>1071</v>
      </c>
      <c r="B207" s="47" t="s">
        <v>1465</v>
      </c>
      <c r="C207" s="5">
        <f t="shared" si="12"/>
        <v>504</v>
      </c>
      <c r="D207" s="5">
        <f t="shared" si="13"/>
        <v>0</v>
      </c>
      <c r="E207" s="5">
        <f t="shared" si="14"/>
        <v>47</v>
      </c>
      <c r="F207" s="5"/>
      <c r="G207" s="5">
        <f t="shared" si="15"/>
        <v>1</v>
      </c>
      <c r="H207" s="5"/>
      <c r="I207" s="40"/>
      <c r="J207" s="36"/>
      <c r="K207" s="36"/>
      <c r="L207" s="36"/>
      <c r="M207" s="36"/>
      <c r="N207" s="36"/>
      <c r="S207" s="41"/>
      <c r="T207" s="36"/>
      <c r="W207" s="36"/>
      <c r="AH207" s="36"/>
      <c r="AI207" s="19">
        <v>47</v>
      </c>
      <c r="AJ207" s="38"/>
      <c r="AK207" s="38"/>
      <c r="AL207" s="38"/>
      <c r="AM207" s="38"/>
      <c r="AN207" s="38"/>
      <c r="AO207" s="38"/>
      <c r="AP207" s="38"/>
      <c r="AQ207" s="38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</row>
    <row r="208" spans="1:62" x14ac:dyDescent="0.3">
      <c r="A208" s="47" t="s">
        <v>1072</v>
      </c>
      <c r="B208" s="47" t="s">
        <v>1177</v>
      </c>
      <c r="C208" s="5">
        <f t="shared" si="12"/>
        <v>523</v>
      </c>
      <c r="D208" s="5">
        <f t="shared" si="13"/>
        <v>0</v>
      </c>
      <c r="E208" s="5">
        <f t="shared" si="14"/>
        <v>44</v>
      </c>
      <c r="F208" s="5"/>
      <c r="G208" s="5">
        <f t="shared" si="15"/>
        <v>1</v>
      </c>
      <c r="H208" s="5"/>
      <c r="I208" s="40"/>
      <c r="J208" s="36"/>
      <c r="K208" s="36"/>
      <c r="L208" s="36"/>
      <c r="M208" s="36"/>
      <c r="N208" s="36"/>
      <c r="S208" s="41"/>
      <c r="T208" s="36"/>
      <c r="W208" s="36"/>
      <c r="AH208" s="36"/>
      <c r="AI208" s="19">
        <v>44</v>
      </c>
      <c r="AJ208" s="38"/>
      <c r="AK208" s="38"/>
      <c r="AL208" s="38"/>
      <c r="AM208" s="38"/>
      <c r="AN208" s="38"/>
      <c r="AO208" s="38"/>
      <c r="AP208" s="38"/>
      <c r="AQ208" s="38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</row>
    <row r="209" spans="1:62" x14ac:dyDescent="0.3">
      <c r="A209" s="47" t="s">
        <v>1073</v>
      </c>
      <c r="B209" s="47" t="s">
        <v>1177</v>
      </c>
      <c r="C209" s="5">
        <f t="shared" si="12"/>
        <v>525</v>
      </c>
      <c r="D209" s="5">
        <f t="shared" si="13"/>
        <v>0</v>
      </c>
      <c r="E209" s="5">
        <f t="shared" si="14"/>
        <v>43</v>
      </c>
      <c r="F209" s="5"/>
      <c r="G209" s="5">
        <f t="shared" si="15"/>
        <v>1</v>
      </c>
      <c r="H209" s="5"/>
      <c r="I209" s="40"/>
      <c r="J209" s="36"/>
      <c r="K209" s="36"/>
      <c r="L209" s="36"/>
      <c r="M209" s="36"/>
      <c r="N209" s="36"/>
      <c r="S209" s="41"/>
      <c r="T209" s="36"/>
      <c r="W209" s="36"/>
      <c r="AH209" s="36"/>
      <c r="AI209" s="19">
        <v>43</v>
      </c>
      <c r="AJ209" s="38"/>
      <c r="AK209" s="38"/>
      <c r="AL209" s="38"/>
      <c r="AM209" s="38"/>
      <c r="AN209" s="38"/>
      <c r="AO209" s="38"/>
      <c r="AP209" s="38"/>
      <c r="AQ209" s="38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</row>
    <row r="210" spans="1:62" x14ac:dyDescent="0.3">
      <c r="A210" s="47" t="s">
        <v>1074</v>
      </c>
      <c r="B210" s="47" t="s">
        <v>1177</v>
      </c>
      <c r="C210" s="5">
        <f t="shared" si="12"/>
        <v>546</v>
      </c>
      <c r="D210" s="5">
        <f t="shared" si="13"/>
        <v>0</v>
      </c>
      <c r="E210" s="5">
        <f t="shared" si="14"/>
        <v>40</v>
      </c>
      <c r="F210" s="5"/>
      <c r="G210" s="5">
        <f t="shared" si="15"/>
        <v>1</v>
      </c>
      <c r="H210" s="5"/>
      <c r="I210" s="40"/>
      <c r="J210" s="36"/>
      <c r="K210" s="36"/>
      <c r="L210" s="36"/>
      <c r="M210" s="36"/>
      <c r="N210" s="36"/>
      <c r="S210" s="41"/>
      <c r="T210" s="36"/>
      <c r="W210" s="36"/>
      <c r="AH210" s="36"/>
      <c r="AI210" s="19">
        <v>40</v>
      </c>
      <c r="AJ210" s="38"/>
      <c r="AK210" s="38"/>
      <c r="AL210" s="38"/>
      <c r="AM210" s="38"/>
      <c r="AN210" s="38"/>
      <c r="AO210" s="38"/>
      <c r="AP210" s="38"/>
      <c r="AQ210" s="38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</row>
    <row r="211" spans="1:62" x14ac:dyDescent="0.3">
      <c r="A211" s="47" t="s">
        <v>1077</v>
      </c>
      <c r="B211" s="47" t="s">
        <v>1177</v>
      </c>
      <c r="C211" s="5">
        <f t="shared" si="12"/>
        <v>556</v>
      </c>
      <c r="D211" s="5">
        <f t="shared" si="13"/>
        <v>0</v>
      </c>
      <c r="E211" s="5">
        <f t="shared" si="14"/>
        <v>39</v>
      </c>
      <c r="F211" s="5"/>
      <c r="G211" s="5">
        <f t="shared" si="15"/>
        <v>1</v>
      </c>
      <c r="H211" s="5"/>
      <c r="I211" s="40"/>
      <c r="J211" s="36"/>
      <c r="K211" s="36"/>
      <c r="L211" s="36"/>
      <c r="M211" s="36"/>
      <c r="N211" s="36"/>
      <c r="S211" s="41"/>
      <c r="T211" s="36"/>
      <c r="W211" s="36"/>
      <c r="AH211" s="36"/>
      <c r="AI211" s="19">
        <v>39</v>
      </c>
      <c r="AJ211" s="38"/>
      <c r="AK211" s="38"/>
      <c r="AL211" s="38"/>
      <c r="AM211" s="38"/>
      <c r="AN211" s="38"/>
      <c r="AO211" s="38"/>
      <c r="AP211" s="38"/>
      <c r="AQ211" s="38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</row>
    <row r="212" spans="1:62" x14ac:dyDescent="0.3">
      <c r="A212" s="47" t="s">
        <v>892</v>
      </c>
      <c r="B212" s="47" t="s">
        <v>1463</v>
      </c>
      <c r="C212" s="5">
        <f t="shared" si="12"/>
        <v>164</v>
      </c>
      <c r="D212" s="5">
        <f t="shared" si="13"/>
        <v>0</v>
      </c>
      <c r="E212" s="5">
        <f t="shared" si="14"/>
        <v>467</v>
      </c>
      <c r="F212" s="5"/>
      <c r="G212" s="5">
        <f t="shared" si="15"/>
        <v>11</v>
      </c>
      <c r="H212" s="5"/>
      <c r="I212" s="40"/>
      <c r="J212" s="36"/>
      <c r="K212" s="36"/>
      <c r="L212" s="36"/>
      <c r="M212" s="36"/>
      <c r="N212" s="36"/>
      <c r="S212" s="41"/>
      <c r="T212" s="36"/>
      <c r="W212" s="36"/>
      <c r="X212" s="19">
        <v>35</v>
      </c>
      <c r="Y212" s="36">
        <v>37</v>
      </c>
      <c r="Z212" s="38"/>
      <c r="AA212" s="37">
        <v>39</v>
      </c>
      <c r="AB212" s="36">
        <v>39</v>
      </c>
      <c r="AC212" s="36">
        <v>44</v>
      </c>
      <c r="AD212" s="36">
        <v>43</v>
      </c>
      <c r="AE212" s="36">
        <v>45</v>
      </c>
      <c r="AF212" s="36">
        <v>47</v>
      </c>
      <c r="AG212" s="36">
        <v>47</v>
      </c>
      <c r="AH212" s="36">
        <v>52</v>
      </c>
      <c r="AI212" s="36">
        <v>39</v>
      </c>
      <c r="AJ212" s="38"/>
      <c r="AK212" s="38"/>
      <c r="AL212" s="38"/>
      <c r="AM212" s="38"/>
      <c r="AN212" s="38"/>
      <c r="AO212" s="38"/>
      <c r="AP212" s="38"/>
      <c r="AQ212" s="38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</row>
    <row r="213" spans="1:62" x14ac:dyDescent="0.3">
      <c r="A213" s="47" t="s">
        <v>1035</v>
      </c>
      <c r="B213" s="47" t="s">
        <v>1454</v>
      </c>
      <c r="C213" s="5">
        <f t="shared" si="12"/>
        <v>283</v>
      </c>
      <c r="D213" s="5">
        <f t="shared" si="13"/>
        <v>0</v>
      </c>
      <c r="E213" s="5">
        <f t="shared" si="14"/>
        <v>196</v>
      </c>
      <c r="F213" s="5"/>
      <c r="G213" s="5">
        <f t="shared" si="15"/>
        <v>3</v>
      </c>
      <c r="H213" s="5"/>
      <c r="I213" s="40"/>
      <c r="J213" s="36"/>
      <c r="K213" s="36"/>
      <c r="L213" s="36"/>
      <c r="M213" s="36"/>
      <c r="N213" s="36"/>
      <c r="S213" s="41"/>
      <c r="T213" s="36"/>
      <c r="W213" s="36"/>
      <c r="AG213" s="19">
        <v>88</v>
      </c>
      <c r="AH213" s="36">
        <v>70</v>
      </c>
      <c r="AI213" s="36">
        <v>38</v>
      </c>
      <c r="AJ213" s="38"/>
      <c r="AK213" s="38"/>
      <c r="AL213" s="38"/>
      <c r="AM213" s="38"/>
      <c r="AN213" s="38"/>
      <c r="AO213" s="38"/>
      <c r="AP213" s="38"/>
      <c r="AQ213" s="38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</row>
    <row r="214" spans="1:62" x14ac:dyDescent="0.3">
      <c r="A214" s="48" t="s">
        <v>1023</v>
      </c>
      <c r="B214" s="48" t="s">
        <v>1289</v>
      </c>
      <c r="C214" s="5">
        <f t="shared" si="12"/>
        <v>289</v>
      </c>
      <c r="D214" s="5">
        <f t="shared" si="13"/>
        <v>0</v>
      </c>
      <c r="E214" s="5">
        <f t="shared" si="14"/>
        <v>190</v>
      </c>
      <c r="F214" s="5"/>
      <c r="G214" s="5">
        <f t="shared" si="15"/>
        <v>4</v>
      </c>
      <c r="H214" s="5"/>
      <c r="I214" s="40"/>
      <c r="J214" s="36"/>
      <c r="K214" s="36"/>
      <c r="L214" s="36"/>
      <c r="M214" s="36"/>
      <c r="N214" s="36"/>
      <c r="S214" s="41"/>
      <c r="T214" s="36"/>
      <c r="W214" s="36"/>
      <c r="AF214" s="19">
        <v>67</v>
      </c>
      <c r="AG214" s="36">
        <v>45</v>
      </c>
      <c r="AH214" s="36">
        <v>41</v>
      </c>
      <c r="AI214" s="36">
        <v>37</v>
      </c>
      <c r="AJ214" s="38"/>
      <c r="AK214" s="38"/>
      <c r="AL214" s="38"/>
      <c r="AM214" s="38"/>
      <c r="AN214" s="38"/>
      <c r="AO214" s="38"/>
      <c r="AP214" s="38"/>
      <c r="AQ214" s="38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</row>
    <row r="215" spans="1:62" x14ac:dyDescent="0.3">
      <c r="A215" s="47" t="s">
        <v>1018</v>
      </c>
      <c r="B215" s="47" t="s">
        <v>1289</v>
      </c>
      <c r="C215" s="5">
        <f t="shared" si="12"/>
        <v>282</v>
      </c>
      <c r="D215" s="5">
        <f t="shared" si="13"/>
        <v>0</v>
      </c>
      <c r="E215" s="5">
        <f t="shared" si="14"/>
        <v>198</v>
      </c>
      <c r="F215" s="5"/>
      <c r="G215" s="5">
        <f t="shared" si="15"/>
        <v>4</v>
      </c>
      <c r="H215" s="5"/>
      <c r="I215" s="40"/>
      <c r="J215" s="36"/>
      <c r="K215" s="36"/>
      <c r="L215" s="36"/>
      <c r="M215" s="36"/>
      <c r="N215" s="36"/>
      <c r="S215" s="41"/>
      <c r="T215" s="36"/>
      <c r="W215" s="36"/>
      <c r="AF215" s="19">
        <v>78</v>
      </c>
      <c r="AG215" s="36">
        <v>48</v>
      </c>
      <c r="AH215" s="36">
        <v>37</v>
      </c>
      <c r="AI215" s="36">
        <v>35</v>
      </c>
      <c r="AJ215" s="38"/>
      <c r="AK215" s="38"/>
      <c r="AL215" s="38"/>
      <c r="AM215" s="38"/>
      <c r="AN215" s="38"/>
      <c r="AO215" s="38"/>
      <c r="AP215" s="38"/>
      <c r="AQ215" s="38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</row>
    <row r="216" spans="1:62" x14ac:dyDescent="0.3">
      <c r="A216" s="47" t="s">
        <v>1007</v>
      </c>
      <c r="B216" s="47" t="s">
        <v>1283</v>
      </c>
      <c r="C216" s="5">
        <f t="shared" si="12"/>
        <v>259</v>
      </c>
      <c r="D216" s="5">
        <f t="shared" si="13"/>
        <v>0</v>
      </c>
      <c r="E216" s="5">
        <f t="shared" si="14"/>
        <v>239</v>
      </c>
      <c r="F216" s="5"/>
      <c r="G216" s="5">
        <f t="shared" si="15"/>
        <v>5</v>
      </c>
      <c r="H216" s="5"/>
      <c r="I216" s="40"/>
      <c r="J216" s="36"/>
      <c r="K216" s="36"/>
      <c r="L216" s="36"/>
      <c r="M216" s="36"/>
      <c r="N216" s="36"/>
      <c r="S216" s="41"/>
      <c r="T216" s="36"/>
      <c r="W216" s="36"/>
      <c r="AE216" s="19">
        <v>67</v>
      </c>
      <c r="AF216" s="36">
        <v>55</v>
      </c>
      <c r="AG216" s="36">
        <v>42</v>
      </c>
      <c r="AH216" s="36">
        <v>40</v>
      </c>
      <c r="AI216" s="36">
        <v>35</v>
      </c>
      <c r="AJ216" s="38"/>
      <c r="AK216" s="38"/>
      <c r="AL216" s="38"/>
      <c r="AM216" s="38"/>
      <c r="AN216" s="38"/>
      <c r="AO216" s="38"/>
      <c r="AP216" s="38"/>
      <c r="AQ216" s="38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</row>
    <row r="217" spans="1:62" x14ac:dyDescent="0.3">
      <c r="A217" s="47" t="s">
        <v>889</v>
      </c>
      <c r="B217" s="47" t="s">
        <v>1268</v>
      </c>
      <c r="C217" s="5">
        <f t="shared" si="12"/>
        <v>59</v>
      </c>
      <c r="D217" s="5">
        <f t="shared" si="13"/>
        <v>0</v>
      </c>
      <c r="E217" s="5">
        <f t="shared" si="14"/>
        <v>1216</v>
      </c>
      <c r="F217" s="5">
        <v>1</v>
      </c>
      <c r="G217" s="5">
        <f t="shared" si="15"/>
        <v>12</v>
      </c>
      <c r="H217" s="5"/>
      <c r="I217" s="40"/>
      <c r="J217" s="36"/>
      <c r="K217" s="36"/>
      <c r="L217" s="36"/>
      <c r="M217" s="36"/>
      <c r="N217" s="36"/>
      <c r="S217" s="41"/>
      <c r="T217" s="36"/>
      <c r="W217" s="36"/>
      <c r="X217" s="19">
        <v>219</v>
      </c>
      <c r="Y217" s="36">
        <v>140</v>
      </c>
      <c r="Z217" s="36">
        <v>115</v>
      </c>
      <c r="AA217" s="36">
        <v>94</v>
      </c>
      <c r="AB217" s="36">
        <v>85</v>
      </c>
      <c r="AC217" s="36">
        <v>91</v>
      </c>
      <c r="AD217" s="36">
        <v>162</v>
      </c>
      <c r="AE217" s="36">
        <v>108</v>
      </c>
      <c r="AF217" s="36">
        <v>75</v>
      </c>
      <c r="AG217" s="36">
        <v>51</v>
      </c>
      <c r="AH217" s="36">
        <v>41</v>
      </c>
      <c r="AI217" s="36">
        <v>35</v>
      </c>
      <c r="AJ217" s="38"/>
      <c r="AK217" s="38"/>
      <c r="AL217" s="38"/>
      <c r="AM217" s="38"/>
      <c r="AN217" s="38"/>
      <c r="AO217" s="38"/>
      <c r="AP217" s="38"/>
      <c r="AQ217" s="38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</row>
    <row r="218" spans="1:62" x14ac:dyDescent="0.3">
      <c r="A218" s="47" t="s">
        <v>266</v>
      </c>
      <c r="B218" s="47" t="s">
        <v>1258</v>
      </c>
      <c r="C218" s="5">
        <f t="shared" si="12"/>
        <v>36</v>
      </c>
      <c r="D218" s="5">
        <f t="shared" si="13"/>
        <v>0</v>
      </c>
      <c r="E218" s="5">
        <f t="shared" si="14"/>
        <v>1646</v>
      </c>
      <c r="F218" s="5">
        <v>1</v>
      </c>
      <c r="G218" s="5">
        <f t="shared" si="15"/>
        <v>30</v>
      </c>
      <c r="H218" s="5">
        <v>20</v>
      </c>
      <c r="I218" s="42"/>
      <c r="J218" s="38"/>
      <c r="K218" s="38"/>
      <c r="L218" s="38"/>
      <c r="M218" s="38"/>
      <c r="N218" s="38"/>
      <c r="O218" s="38"/>
      <c r="P218" s="38"/>
      <c r="Q218" s="38"/>
      <c r="R218" s="38"/>
      <c r="S218" s="42"/>
      <c r="T218" s="38"/>
      <c r="U218" s="38"/>
      <c r="V218" s="38"/>
      <c r="W218" s="38"/>
      <c r="X218" s="38"/>
      <c r="Y218" s="37">
        <v>148</v>
      </c>
      <c r="Z218" s="36">
        <v>410</v>
      </c>
      <c r="AA218" s="36">
        <v>238</v>
      </c>
      <c r="AB218" s="36">
        <v>160</v>
      </c>
      <c r="AC218" s="36">
        <v>143</v>
      </c>
      <c r="AD218" s="36">
        <v>128</v>
      </c>
      <c r="AE218" s="36">
        <v>114</v>
      </c>
      <c r="AF218" s="36">
        <v>109</v>
      </c>
      <c r="AG218" s="36">
        <v>101</v>
      </c>
      <c r="AH218" s="36">
        <v>95</v>
      </c>
      <c r="AI218" s="38"/>
      <c r="AJ218" s="38"/>
      <c r="AK218" s="38"/>
      <c r="AL218" s="38"/>
      <c r="AM218" s="38"/>
      <c r="AN218" s="38"/>
      <c r="AO218" s="38"/>
      <c r="AP218" s="38"/>
      <c r="AQ218" s="38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</row>
    <row r="219" spans="1:62" x14ac:dyDescent="0.3">
      <c r="A219" s="47" t="s">
        <v>896</v>
      </c>
      <c r="B219" s="47" t="s">
        <v>1451</v>
      </c>
      <c r="C219" s="5">
        <f t="shared" si="12"/>
        <v>217</v>
      </c>
      <c r="D219" s="5">
        <f t="shared" si="13"/>
        <v>0</v>
      </c>
      <c r="E219" s="5">
        <f t="shared" si="14"/>
        <v>326</v>
      </c>
      <c r="F219" s="5"/>
      <c r="G219" s="5">
        <f t="shared" si="15"/>
        <v>8</v>
      </c>
      <c r="H219" s="5"/>
      <c r="I219" s="40"/>
      <c r="J219" s="36"/>
      <c r="K219" s="36"/>
      <c r="L219" s="36"/>
      <c r="M219" s="36"/>
      <c r="N219" s="36"/>
      <c r="S219" s="41"/>
      <c r="T219" s="36"/>
      <c r="W219" s="36"/>
      <c r="X219" s="19">
        <v>32</v>
      </c>
      <c r="Y219" s="38"/>
      <c r="Z219" s="38"/>
      <c r="AA219" s="38"/>
      <c r="AB219" s="37">
        <v>38</v>
      </c>
      <c r="AC219" s="36">
        <v>40</v>
      </c>
      <c r="AD219" s="36">
        <v>41</v>
      </c>
      <c r="AE219" s="36">
        <v>42</v>
      </c>
      <c r="AF219" s="36">
        <v>44</v>
      </c>
      <c r="AG219" s="36">
        <v>49</v>
      </c>
      <c r="AH219" s="36">
        <v>40</v>
      </c>
      <c r="AI219" s="38"/>
      <c r="AJ219" s="38"/>
      <c r="AK219" s="38"/>
      <c r="AL219" s="38"/>
      <c r="AM219" s="38"/>
      <c r="AN219" s="38"/>
      <c r="AO219" s="38"/>
      <c r="AP219" s="38"/>
      <c r="AQ219" s="38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</row>
    <row r="220" spans="1:62" x14ac:dyDescent="0.3">
      <c r="A220" s="47" t="s">
        <v>1037</v>
      </c>
      <c r="B220" s="47" t="s">
        <v>1340</v>
      </c>
      <c r="C220" s="5">
        <f t="shared" si="12"/>
        <v>366</v>
      </c>
      <c r="D220" s="5">
        <f t="shared" si="13"/>
        <v>0</v>
      </c>
      <c r="E220" s="5">
        <f t="shared" si="14"/>
        <v>104</v>
      </c>
      <c r="F220" s="5"/>
      <c r="G220" s="5">
        <f t="shared" si="15"/>
        <v>2</v>
      </c>
      <c r="H220" s="5"/>
      <c r="I220" s="40"/>
      <c r="J220" s="36"/>
      <c r="K220" s="36"/>
      <c r="L220" s="36"/>
      <c r="M220" s="36"/>
      <c r="N220" s="36"/>
      <c r="S220" s="41"/>
      <c r="T220" s="36"/>
      <c r="W220" s="36"/>
      <c r="AG220" s="19">
        <v>66</v>
      </c>
      <c r="AH220" s="36">
        <v>38</v>
      </c>
      <c r="AI220" s="38"/>
      <c r="AJ220" s="38"/>
      <c r="AK220" s="38"/>
      <c r="AL220" s="38"/>
      <c r="AM220" s="38"/>
      <c r="AN220" s="38"/>
      <c r="AO220" s="38"/>
      <c r="AP220" s="38"/>
      <c r="AQ220" s="38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</row>
    <row r="221" spans="1:62" x14ac:dyDescent="0.3">
      <c r="A221" s="47" t="s">
        <v>824</v>
      </c>
      <c r="B221" s="47" t="s">
        <v>1452</v>
      </c>
      <c r="C221" s="5">
        <f t="shared" si="12"/>
        <v>182</v>
      </c>
      <c r="D221" s="5">
        <f t="shared" si="13"/>
        <v>0</v>
      </c>
      <c r="E221" s="5">
        <f t="shared" si="14"/>
        <v>431</v>
      </c>
      <c r="F221" s="5"/>
      <c r="G221" s="5">
        <f t="shared" si="15"/>
        <v>11</v>
      </c>
      <c r="H221" s="5"/>
      <c r="I221" s="42"/>
      <c r="J221" s="38"/>
      <c r="K221" s="38"/>
      <c r="L221" s="38"/>
      <c r="M221" s="38"/>
      <c r="N221" s="38"/>
      <c r="O221" s="38"/>
      <c r="P221" s="38"/>
      <c r="Q221" s="38"/>
      <c r="R221" s="38"/>
      <c r="S221" s="42"/>
      <c r="T221" s="37">
        <v>27</v>
      </c>
      <c r="U221" s="38"/>
      <c r="V221" s="38"/>
      <c r="W221" s="38"/>
      <c r="X221" s="37">
        <v>34</v>
      </c>
      <c r="Y221" s="36">
        <v>37</v>
      </c>
      <c r="Z221" s="38"/>
      <c r="AA221" s="37">
        <v>40</v>
      </c>
      <c r="AB221" s="36">
        <v>41</v>
      </c>
      <c r="AC221" s="36">
        <v>44</v>
      </c>
      <c r="AD221" s="36">
        <v>43</v>
      </c>
      <c r="AE221" s="36">
        <v>42</v>
      </c>
      <c r="AF221" s="36">
        <v>43</v>
      </c>
      <c r="AG221" s="36">
        <v>44</v>
      </c>
      <c r="AH221" s="36">
        <v>36</v>
      </c>
      <c r="AI221" s="38"/>
      <c r="AJ221" s="38"/>
      <c r="AK221" s="38"/>
      <c r="AL221" s="38"/>
      <c r="AM221" s="38"/>
      <c r="AN221" s="38"/>
      <c r="AO221" s="38"/>
      <c r="AP221" s="38"/>
      <c r="AQ221" s="38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</row>
    <row r="222" spans="1:62" x14ac:dyDescent="0.3">
      <c r="A222" s="47" t="s">
        <v>1038</v>
      </c>
      <c r="B222" s="47" t="s">
        <v>1340</v>
      </c>
      <c r="C222" s="5">
        <f t="shared" si="12"/>
        <v>382</v>
      </c>
      <c r="D222" s="5">
        <f t="shared" si="13"/>
        <v>0</v>
      </c>
      <c r="E222" s="5">
        <f t="shared" si="14"/>
        <v>97</v>
      </c>
      <c r="F222" s="5"/>
      <c r="G222" s="5">
        <f t="shared" si="15"/>
        <v>2</v>
      </c>
      <c r="H222" s="5"/>
      <c r="I222" s="40"/>
      <c r="J222" s="36"/>
      <c r="K222" s="36"/>
      <c r="L222" s="36"/>
      <c r="M222" s="36"/>
      <c r="N222" s="36"/>
      <c r="S222" s="41"/>
      <c r="T222" s="36"/>
      <c r="W222" s="36"/>
      <c r="AG222" s="19">
        <v>61</v>
      </c>
      <c r="AH222" s="36">
        <v>36</v>
      </c>
      <c r="AI222" s="38"/>
      <c r="AJ222" s="38"/>
      <c r="AK222" s="38"/>
      <c r="AL222" s="38"/>
      <c r="AM222" s="38"/>
      <c r="AN222" s="38"/>
      <c r="AO222" s="38"/>
      <c r="AP222" s="38"/>
      <c r="AQ222" s="38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</row>
    <row r="223" spans="1:62" x14ac:dyDescent="0.3">
      <c r="A223" s="47" t="s">
        <v>1036</v>
      </c>
      <c r="B223" s="47" t="s">
        <v>1340</v>
      </c>
      <c r="C223" s="5">
        <f t="shared" si="12"/>
        <v>369</v>
      </c>
      <c r="D223" s="5">
        <f t="shared" si="13"/>
        <v>0</v>
      </c>
      <c r="E223" s="5">
        <f t="shared" si="14"/>
        <v>103</v>
      </c>
      <c r="F223" s="5"/>
      <c r="G223" s="5">
        <f t="shared" si="15"/>
        <v>2</v>
      </c>
      <c r="H223" s="5"/>
      <c r="I223" s="40"/>
      <c r="J223" s="36"/>
      <c r="K223" s="36"/>
      <c r="L223" s="36"/>
      <c r="M223" s="36"/>
      <c r="N223" s="36"/>
      <c r="S223" s="41"/>
      <c r="T223" s="36"/>
      <c r="W223" s="36"/>
      <c r="AG223" s="19">
        <v>68</v>
      </c>
      <c r="AH223" s="36">
        <v>35</v>
      </c>
      <c r="AI223" s="38"/>
      <c r="AJ223" s="38"/>
      <c r="AK223" s="38"/>
      <c r="AL223" s="38"/>
      <c r="AM223" s="38"/>
      <c r="AN223" s="38"/>
      <c r="AO223" s="38"/>
      <c r="AP223" s="38"/>
      <c r="AQ223" s="38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</row>
    <row r="224" spans="1:62" x14ac:dyDescent="0.3">
      <c r="A224" s="47" t="s">
        <v>849</v>
      </c>
      <c r="B224" s="47" t="s">
        <v>1267</v>
      </c>
      <c r="C224" s="5">
        <f t="shared" si="12"/>
        <v>136</v>
      </c>
      <c r="D224" s="5">
        <f t="shared" si="13"/>
        <v>0</v>
      </c>
      <c r="E224" s="5">
        <f t="shared" si="14"/>
        <v>598</v>
      </c>
      <c r="F224" s="5">
        <v>25</v>
      </c>
      <c r="G224" s="5">
        <f t="shared" si="15"/>
        <v>12</v>
      </c>
      <c r="H224" s="5"/>
      <c r="I224" s="40"/>
      <c r="J224" s="36"/>
      <c r="K224" s="36"/>
      <c r="L224" s="36"/>
      <c r="M224" s="36"/>
      <c r="N224" s="36"/>
      <c r="S224" s="41"/>
      <c r="T224" s="36"/>
      <c r="V224" s="19">
        <v>85</v>
      </c>
      <c r="W224" s="36">
        <v>61</v>
      </c>
      <c r="X224" s="36">
        <v>51</v>
      </c>
      <c r="Y224" s="36">
        <v>55</v>
      </c>
      <c r="Z224" s="36">
        <v>49</v>
      </c>
      <c r="AA224" s="36">
        <v>45</v>
      </c>
      <c r="AB224" s="36">
        <v>42</v>
      </c>
      <c r="AC224" s="36">
        <v>44</v>
      </c>
      <c r="AD224" s="36">
        <v>47</v>
      </c>
      <c r="AE224" s="36">
        <v>43</v>
      </c>
      <c r="AF224" s="36">
        <v>41</v>
      </c>
      <c r="AG224" s="38"/>
      <c r="AH224" s="37">
        <v>35</v>
      </c>
      <c r="AI224" s="38"/>
      <c r="AJ224" s="38"/>
      <c r="AK224" s="38"/>
      <c r="AL224" s="38"/>
      <c r="AM224" s="38"/>
      <c r="AN224" s="38"/>
      <c r="AO224" s="38"/>
      <c r="AP224" s="38"/>
      <c r="AQ224" s="38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</row>
    <row r="225" spans="1:62" x14ac:dyDescent="0.3">
      <c r="A225" s="47" t="s">
        <v>996</v>
      </c>
      <c r="B225" s="47" t="s">
        <v>1268</v>
      </c>
      <c r="C225" s="5">
        <f t="shared" si="12"/>
        <v>216</v>
      </c>
      <c r="D225" s="5">
        <f t="shared" si="13"/>
        <v>0</v>
      </c>
      <c r="E225" s="5">
        <f t="shared" si="14"/>
        <v>330</v>
      </c>
      <c r="F225" s="5"/>
      <c r="G225" s="5">
        <f t="shared" si="15"/>
        <v>5</v>
      </c>
      <c r="H225" s="5"/>
      <c r="I225" s="40"/>
      <c r="J225" s="36"/>
      <c r="K225" s="36"/>
      <c r="L225" s="36"/>
      <c r="M225" s="36"/>
      <c r="N225" s="36"/>
      <c r="S225" s="41"/>
      <c r="T225" s="36"/>
      <c r="W225" s="36"/>
      <c r="AD225" s="19">
        <v>124</v>
      </c>
      <c r="AE225" s="36">
        <v>76</v>
      </c>
      <c r="AF225" s="36">
        <v>53</v>
      </c>
      <c r="AG225" s="36">
        <v>42</v>
      </c>
      <c r="AH225" s="36">
        <v>35</v>
      </c>
      <c r="AI225" s="38"/>
      <c r="AJ225" s="38"/>
      <c r="AK225" s="38"/>
      <c r="AL225" s="38"/>
      <c r="AM225" s="38"/>
      <c r="AN225" s="38"/>
      <c r="AO225" s="38"/>
      <c r="AP225" s="38"/>
      <c r="AQ225" s="38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</row>
    <row r="226" spans="1:62" x14ac:dyDescent="0.3">
      <c r="A226" s="47" t="s">
        <v>1020</v>
      </c>
      <c r="B226" s="47" t="s">
        <v>1289</v>
      </c>
      <c r="C226" s="5">
        <f t="shared" si="12"/>
        <v>311</v>
      </c>
      <c r="D226" s="5">
        <f t="shared" si="13"/>
        <v>0</v>
      </c>
      <c r="E226" s="5">
        <f t="shared" si="14"/>
        <v>153</v>
      </c>
      <c r="F226" s="5"/>
      <c r="G226" s="5">
        <f t="shared" si="15"/>
        <v>3</v>
      </c>
      <c r="H226" s="5"/>
      <c r="I226" s="40"/>
      <c r="J226" s="36"/>
      <c r="K226" s="36"/>
      <c r="L226" s="36"/>
      <c r="M226" s="36"/>
      <c r="N226" s="36"/>
      <c r="S226" s="41"/>
      <c r="T226" s="36"/>
      <c r="W226" s="36"/>
      <c r="AF226" s="19">
        <v>74</v>
      </c>
      <c r="AG226" s="36">
        <v>45</v>
      </c>
      <c r="AH226" s="36">
        <v>34</v>
      </c>
      <c r="AI226" s="38"/>
      <c r="AJ226" s="38"/>
      <c r="AK226" s="38"/>
      <c r="AL226" s="38"/>
      <c r="AM226" s="38"/>
      <c r="AN226" s="38"/>
      <c r="AO226" s="38"/>
      <c r="AP226" s="38"/>
      <c r="AQ226" s="38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</row>
    <row r="227" spans="1:62" x14ac:dyDescent="0.3">
      <c r="A227" s="47" t="s">
        <v>910</v>
      </c>
      <c r="B227" s="47" t="s">
        <v>1282</v>
      </c>
      <c r="C227" s="5">
        <f t="shared" si="12"/>
        <v>385</v>
      </c>
      <c r="D227" s="5">
        <f t="shared" si="13"/>
        <v>0</v>
      </c>
      <c r="E227" s="5">
        <f t="shared" si="14"/>
        <v>93</v>
      </c>
      <c r="F227" s="5"/>
      <c r="G227" s="5">
        <f t="shared" si="15"/>
        <v>2</v>
      </c>
      <c r="H227" s="5"/>
      <c r="I227" s="40"/>
      <c r="J227" s="36"/>
      <c r="K227" s="36"/>
      <c r="L227" s="36"/>
      <c r="M227" s="36"/>
      <c r="N227" s="36"/>
      <c r="S227" s="41"/>
      <c r="T227" s="36"/>
      <c r="W227" s="36"/>
      <c r="Y227" s="19">
        <v>59</v>
      </c>
      <c r="Z227" s="38"/>
      <c r="AA227" s="38"/>
      <c r="AB227" s="38"/>
      <c r="AC227" s="38"/>
      <c r="AD227" s="38"/>
      <c r="AE227" s="38"/>
      <c r="AF227" s="38"/>
      <c r="AG227" s="38"/>
      <c r="AH227" s="37">
        <v>34</v>
      </c>
      <c r="AI227" s="38"/>
      <c r="AJ227" s="38"/>
      <c r="AK227" s="38"/>
      <c r="AL227" s="38"/>
      <c r="AM227" s="38"/>
      <c r="AN227" s="38"/>
      <c r="AO227" s="38"/>
      <c r="AP227" s="38"/>
      <c r="AQ227" s="38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</row>
    <row r="228" spans="1:62" x14ac:dyDescent="0.3">
      <c r="A228" s="47" t="s">
        <v>698</v>
      </c>
      <c r="B228" s="47" t="s">
        <v>1282</v>
      </c>
      <c r="C228" s="5">
        <f t="shared" si="12"/>
        <v>189</v>
      </c>
      <c r="D228" s="5">
        <f t="shared" si="13"/>
        <v>0</v>
      </c>
      <c r="E228" s="5">
        <f t="shared" si="14"/>
        <v>405</v>
      </c>
      <c r="F228" s="5"/>
      <c r="G228" s="5">
        <f t="shared" si="15"/>
        <v>9</v>
      </c>
      <c r="H228" s="5"/>
      <c r="I228" s="42"/>
      <c r="J228" s="38"/>
      <c r="K228" s="38"/>
      <c r="L228" s="38"/>
      <c r="M228" s="38"/>
      <c r="N228" s="38"/>
      <c r="O228" s="38"/>
      <c r="P228" s="38"/>
      <c r="Q228" s="38"/>
      <c r="R228" s="38"/>
      <c r="S228" s="42"/>
      <c r="T228" s="38"/>
      <c r="U228" s="38"/>
      <c r="V228" s="38"/>
      <c r="W228" s="38"/>
      <c r="X228" s="38"/>
      <c r="Y228" s="37">
        <v>80</v>
      </c>
      <c r="Z228" s="36">
        <v>57</v>
      </c>
      <c r="AA228" s="36">
        <v>46</v>
      </c>
      <c r="AB228" s="36">
        <v>41</v>
      </c>
      <c r="AC228" s="36">
        <v>40</v>
      </c>
      <c r="AD228" s="36">
        <v>37</v>
      </c>
      <c r="AE228" s="36">
        <v>35</v>
      </c>
      <c r="AF228" s="36">
        <v>35</v>
      </c>
      <c r="AG228" s="38"/>
      <c r="AH228" s="37">
        <v>34</v>
      </c>
      <c r="AI228" s="38"/>
      <c r="AJ228" s="38"/>
      <c r="AK228" s="38"/>
      <c r="AL228" s="38"/>
      <c r="AM228" s="38"/>
      <c r="AN228" s="38"/>
      <c r="AO228" s="38"/>
      <c r="AP228" s="38"/>
      <c r="AQ228" s="38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</row>
    <row r="229" spans="1:62" x14ac:dyDescent="0.3">
      <c r="A229" s="47" t="s">
        <v>1019</v>
      </c>
      <c r="B229" s="47" t="s">
        <v>1289</v>
      </c>
      <c r="C229" s="5">
        <f t="shared" si="12"/>
        <v>310</v>
      </c>
      <c r="D229" s="5">
        <f t="shared" si="13"/>
        <v>0</v>
      </c>
      <c r="E229" s="5">
        <f t="shared" si="14"/>
        <v>154</v>
      </c>
      <c r="F229" s="5"/>
      <c r="G229" s="5">
        <f t="shared" si="15"/>
        <v>3</v>
      </c>
      <c r="H229" s="5"/>
      <c r="I229" s="40"/>
      <c r="J229" s="36"/>
      <c r="K229" s="36"/>
      <c r="L229" s="36"/>
      <c r="M229" s="36"/>
      <c r="N229" s="36"/>
      <c r="S229" s="41"/>
      <c r="T229" s="36"/>
      <c r="W229" s="36"/>
      <c r="AF229" s="19">
        <v>76</v>
      </c>
      <c r="AG229" s="36">
        <v>45</v>
      </c>
      <c r="AH229" s="36">
        <v>33</v>
      </c>
      <c r="AI229" s="38"/>
      <c r="AJ229" s="38"/>
      <c r="AK229" s="38"/>
      <c r="AL229" s="38"/>
      <c r="AM229" s="38"/>
      <c r="AN229" s="38"/>
      <c r="AO229" s="38"/>
      <c r="AP229" s="38"/>
      <c r="AQ229" s="38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</row>
    <row r="230" spans="1:62" x14ac:dyDescent="0.3">
      <c r="A230" s="47" t="s">
        <v>1056</v>
      </c>
      <c r="B230" s="47" t="s">
        <v>1177</v>
      </c>
      <c r="C230" s="5">
        <f t="shared" si="12"/>
        <v>597</v>
      </c>
      <c r="D230" s="5">
        <f t="shared" si="13"/>
        <v>0</v>
      </c>
      <c r="E230" s="5">
        <f t="shared" si="14"/>
        <v>33</v>
      </c>
      <c r="F230" s="5"/>
      <c r="G230" s="5">
        <f t="shared" si="15"/>
        <v>1</v>
      </c>
      <c r="H230" s="5"/>
      <c r="I230" s="40"/>
      <c r="J230" s="36"/>
      <c r="K230" s="36"/>
      <c r="L230" s="36"/>
      <c r="M230" s="36"/>
      <c r="N230" s="36"/>
      <c r="S230" s="41"/>
      <c r="T230" s="36"/>
      <c r="W230" s="36"/>
      <c r="AH230" s="19">
        <v>33</v>
      </c>
      <c r="AI230" s="38"/>
      <c r="AJ230" s="38"/>
      <c r="AK230" s="38"/>
      <c r="AL230" s="38"/>
      <c r="AM230" s="38"/>
      <c r="AN230" s="38"/>
      <c r="AO230" s="38"/>
      <c r="AP230" s="38"/>
      <c r="AQ230" s="38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</row>
    <row r="231" spans="1:62" x14ac:dyDescent="0.3">
      <c r="A231" s="47" t="s">
        <v>950</v>
      </c>
      <c r="B231" s="47" t="s">
        <v>1341</v>
      </c>
      <c r="C231" s="5">
        <f t="shared" si="12"/>
        <v>217</v>
      </c>
      <c r="D231" s="5">
        <f t="shared" si="13"/>
        <v>0</v>
      </c>
      <c r="E231" s="5">
        <f t="shared" si="14"/>
        <v>326</v>
      </c>
      <c r="F231" s="5"/>
      <c r="G231" s="5">
        <f t="shared" si="15"/>
        <v>7</v>
      </c>
      <c r="H231" s="5"/>
      <c r="I231" s="40"/>
      <c r="J231" s="36"/>
      <c r="K231" s="36"/>
      <c r="L231" s="36"/>
      <c r="M231" s="36"/>
      <c r="N231" s="36"/>
      <c r="S231" s="41"/>
      <c r="T231" s="36"/>
      <c r="W231" s="36"/>
      <c r="AA231" s="19">
        <v>62</v>
      </c>
      <c r="AB231" s="36">
        <v>63</v>
      </c>
      <c r="AC231" s="36">
        <v>50</v>
      </c>
      <c r="AD231" s="36">
        <v>45</v>
      </c>
      <c r="AE231" s="36">
        <v>39</v>
      </c>
      <c r="AF231" s="36">
        <v>34</v>
      </c>
      <c r="AG231" s="38"/>
      <c r="AH231" s="37">
        <v>33</v>
      </c>
      <c r="AI231" s="38"/>
      <c r="AJ231" s="38"/>
      <c r="AK231" s="38"/>
      <c r="AL231" s="38"/>
      <c r="AM231" s="38"/>
      <c r="AN231" s="38"/>
      <c r="AO231" s="38"/>
      <c r="AP231" s="38"/>
      <c r="AQ231" s="38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</row>
    <row r="232" spans="1:62" x14ac:dyDescent="0.3">
      <c r="A232" s="47" t="s">
        <v>1031</v>
      </c>
      <c r="B232" s="47" t="s">
        <v>1206</v>
      </c>
      <c r="C232" s="5">
        <f t="shared" si="12"/>
        <v>414</v>
      </c>
      <c r="D232" s="5">
        <f t="shared" si="13"/>
        <v>0</v>
      </c>
      <c r="E232" s="5">
        <f t="shared" si="14"/>
        <v>71</v>
      </c>
      <c r="F232" s="5"/>
      <c r="G232" s="5">
        <f t="shared" si="15"/>
        <v>2</v>
      </c>
      <c r="H232" s="5"/>
      <c r="I232" s="40"/>
      <c r="J232" s="36"/>
      <c r="K232" s="36"/>
      <c r="L232" s="36"/>
      <c r="M232" s="36"/>
      <c r="N232" s="36"/>
      <c r="S232" s="41"/>
      <c r="T232" s="36"/>
      <c r="W232" s="36"/>
      <c r="AF232" s="19">
        <v>39</v>
      </c>
      <c r="AG232" s="38"/>
      <c r="AH232" s="37">
        <v>32</v>
      </c>
      <c r="AI232" s="38"/>
      <c r="AJ232" s="38"/>
      <c r="AK232" s="38"/>
      <c r="AL232" s="38"/>
      <c r="AM232" s="38"/>
      <c r="AN232" s="38"/>
      <c r="AO232" s="38"/>
      <c r="AP232" s="38"/>
      <c r="AQ232" s="38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</row>
    <row r="233" spans="1:62" x14ac:dyDescent="0.3">
      <c r="A233" s="47" t="s">
        <v>901</v>
      </c>
      <c r="B233" s="47" t="s">
        <v>1457</v>
      </c>
      <c r="C233" s="5">
        <f t="shared" si="12"/>
        <v>176</v>
      </c>
      <c r="D233" s="5">
        <f t="shared" si="13"/>
        <v>0</v>
      </c>
      <c r="E233" s="5">
        <f t="shared" si="14"/>
        <v>446</v>
      </c>
      <c r="F233" s="5"/>
      <c r="G233" s="5">
        <f t="shared" si="15"/>
        <v>9</v>
      </c>
      <c r="H233" s="5"/>
      <c r="I233" s="40"/>
      <c r="J233" s="36"/>
      <c r="K233" s="36"/>
      <c r="L233" s="36"/>
      <c r="M233" s="36"/>
      <c r="N233" s="36"/>
      <c r="S233" s="41"/>
      <c r="T233" s="36"/>
      <c r="W233" s="36"/>
      <c r="Y233" s="19">
        <v>91</v>
      </c>
      <c r="Z233" s="36">
        <v>68</v>
      </c>
      <c r="AA233" s="36">
        <v>54</v>
      </c>
      <c r="AB233" s="36">
        <v>45</v>
      </c>
      <c r="AC233" s="36">
        <v>44</v>
      </c>
      <c r="AD233" s="36">
        <v>40</v>
      </c>
      <c r="AE233" s="36">
        <v>37</v>
      </c>
      <c r="AF233" s="36">
        <v>35</v>
      </c>
      <c r="AG233" s="38"/>
      <c r="AH233" s="37">
        <v>32</v>
      </c>
      <c r="AI233" s="38"/>
      <c r="AJ233" s="38"/>
      <c r="AK233" s="38"/>
      <c r="AL233" s="38"/>
      <c r="AM233" s="38"/>
      <c r="AN233" s="38"/>
      <c r="AO233" s="38"/>
      <c r="AP233" s="38"/>
      <c r="AQ233" s="38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</row>
    <row r="234" spans="1:62" x14ac:dyDescent="0.3">
      <c r="A234" s="47" t="s">
        <v>1059</v>
      </c>
      <c r="B234" s="47" t="s">
        <v>1458</v>
      </c>
      <c r="C234" s="5">
        <f t="shared" si="12"/>
        <v>600</v>
      </c>
      <c r="D234" s="5">
        <f t="shared" si="13"/>
        <v>0</v>
      </c>
      <c r="E234" s="5">
        <f t="shared" si="14"/>
        <v>31</v>
      </c>
      <c r="F234" s="5"/>
      <c r="G234" s="5">
        <f t="shared" si="15"/>
        <v>1</v>
      </c>
      <c r="H234" s="5"/>
      <c r="I234" s="40"/>
      <c r="J234" s="36"/>
      <c r="K234" s="36"/>
      <c r="L234" s="36"/>
      <c r="M234" s="36"/>
      <c r="N234" s="36"/>
      <c r="S234" s="41"/>
      <c r="T234" s="36"/>
      <c r="W234" s="36"/>
      <c r="AH234" s="19">
        <v>31</v>
      </c>
      <c r="AI234" s="38"/>
      <c r="AJ234" s="38"/>
      <c r="AK234" s="38"/>
      <c r="AL234" s="38"/>
      <c r="AM234" s="38"/>
      <c r="AN234" s="38"/>
      <c r="AO234" s="38"/>
      <c r="AP234" s="38"/>
      <c r="AQ234" s="38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</row>
    <row r="235" spans="1:62" x14ac:dyDescent="0.3">
      <c r="A235" s="47" t="s">
        <v>1039</v>
      </c>
      <c r="B235" s="47" t="s">
        <v>1340</v>
      </c>
      <c r="C235" s="5">
        <f t="shared" si="12"/>
        <v>391</v>
      </c>
      <c r="D235" s="5">
        <f t="shared" si="13"/>
        <v>0</v>
      </c>
      <c r="E235" s="5">
        <f t="shared" si="14"/>
        <v>90</v>
      </c>
      <c r="F235" s="5"/>
      <c r="G235" s="5">
        <f t="shared" si="15"/>
        <v>2</v>
      </c>
      <c r="H235" s="5"/>
      <c r="I235" s="40"/>
      <c r="J235" s="36"/>
      <c r="K235" s="36"/>
      <c r="L235" s="36"/>
      <c r="M235" s="36"/>
      <c r="N235" s="36"/>
      <c r="S235" s="41"/>
      <c r="T235" s="36"/>
      <c r="W235" s="36"/>
      <c r="AG235" s="19">
        <v>59</v>
      </c>
      <c r="AH235" s="36">
        <v>31</v>
      </c>
      <c r="AI235" s="38"/>
      <c r="AJ235" s="38"/>
      <c r="AK235" s="38"/>
      <c r="AL235" s="38"/>
      <c r="AM235" s="38"/>
      <c r="AN235" s="38"/>
      <c r="AO235" s="38"/>
      <c r="AP235" s="38"/>
      <c r="AQ235" s="38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</row>
    <row r="236" spans="1:62" x14ac:dyDescent="0.3">
      <c r="A236" s="47" t="s">
        <v>1040</v>
      </c>
      <c r="B236" s="47" t="s">
        <v>1340</v>
      </c>
      <c r="C236" s="5">
        <f t="shared" si="12"/>
        <v>475</v>
      </c>
      <c r="D236" s="5">
        <f t="shared" si="13"/>
        <v>0</v>
      </c>
      <c r="E236" s="5">
        <f t="shared" si="14"/>
        <v>52</v>
      </c>
      <c r="F236" s="5"/>
      <c r="G236" s="5">
        <f t="shared" si="15"/>
        <v>1</v>
      </c>
      <c r="H236" s="5"/>
      <c r="I236" s="40"/>
      <c r="J236" s="36"/>
      <c r="K236" s="36"/>
      <c r="L236" s="36"/>
      <c r="M236" s="36"/>
      <c r="N236" s="36"/>
      <c r="S236" s="41"/>
      <c r="T236" s="36"/>
      <c r="W236" s="36"/>
      <c r="AG236" s="19">
        <v>52</v>
      </c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</row>
    <row r="237" spans="1:62" x14ac:dyDescent="0.3">
      <c r="A237" s="47" t="s">
        <v>1041</v>
      </c>
      <c r="B237" s="47" t="s">
        <v>1340</v>
      </c>
      <c r="C237" s="5">
        <f t="shared" si="12"/>
        <v>484</v>
      </c>
      <c r="D237" s="5">
        <f t="shared" si="13"/>
        <v>0</v>
      </c>
      <c r="E237" s="5">
        <f t="shared" si="14"/>
        <v>50</v>
      </c>
      <c r="F237" s="5"/>
      <c r="G237" s="5">
        <f t="shared" si="15"/>
        <v>1</v>
      </c>
      <c r="H237" s="5"/>
      <c r="I237" s="40"/>
      <c r="J237" s="36"/>
      <c r="K237" s="36"/>
      <c r="L237" s="36"/>
      <c r="M237" s="36"/>
      <c r="N237" s="36"/>
      <c r="S237" s="41"/>
      <c r="T237" s="36"/>
      <c r="W237" s="36"/>
      <c r="AG237" s="19">
        <v>50</v>
      </c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</row>
    <row r="238" spans="1:62" x14ac:dyDescent="0.3">
      <c r="A238" s="47" t="s">
        <v>1042</v>
      </c>
      <c r="B238" s="47" t="s">
        <v>1456</v>
      </c>
      <c r="C238" s="5">
        <f t="shared" si="12"/>
        <v>490</v>
      </c>
      <c r="D238" s="5">
        <f t="shared" si="13"/>
        <v>0</v>
      </c>
      <c r="E238" s="5">
        <f t="shared" si="14"/>
        <v>49</v>
      </c>
      <c r="F238" s="5"/>
      <c r="G238" s="5">
        <f t="shared" si="15"/>
        <v>1</v>
      </c>
      <c r="H238" s="5"/>
      <c r="I238" s="40"/>
      <c r="J238" s="36"/>
      <c r="K238" s="36"/>
      <c r="L238" s="36"/>
      <c r="M238" s="36"/>
      <c r="N238" s="36"/>
      <c r="S238" s="41"/>
      <c r="T238" s="36"/>
      <c r="W238" s="36"/>
      <c r="AG238" s="19">
        <v>49</v>
      </c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</row>
    <row r="239" spans="1:62" x14ac:dyDescent="0.3">
      <c r="A239" s="47" t="s">
        <v>1043</v>
      </c>
      <c r="B239" s="47" t="s">
        <v>1340</v>
      </c>
      <c r="C239" s="5">
        <f t="shared" si="12"/>
        <v>490</v>
      </c>
      <c r="D239" s="5">
        <f t="shared" si="13"/>
        <v>0</v>
      </c>
      <c r="E239" s="5">
        <f t="shared" si="14"/>
        <v>49</v>
      </c>
      <c r="F239" s="5"/>
      <c r="G239" s="5">
        <f t="shared" si="15"/>
        <v>1</v>
      </c>
      <c r="H239" s="5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49</v>
      </c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</row>
    <row r="240" spans="1:62" x14ac:dyDescent="0.3">
      <c r="A240" s="47" t="s">
        <v>1044</v>
      </c>
      <c r="B240" s="47" t="s">
        <v>1340</v>
      </c>
      <c r="C240" s="5">
        <f t="shared" si="12"/>
        <v>504</v>
      </c>
      <c r="D240" s="5">
        <f t="shared" si="13"/>
        <v>0</v>
      </c>
      <c r="E240" s="5">
        <f t="shared" si="14"/>
        <v>47</v>
      </c>
      <c r="F240" s="5"/>
      <c r="G240" s="5">
        <f t="shared" si="15"/>
        <v>1</v>
      </c>
      <c r="H240" s="5"/>
      <c r="I240" s="40"/>
      <c r="J240" s="36"/>
      <c r="K240" s="36"/>
      <c r="L240" s="36"/>
      <c r="M240" s="36"/>
      <c r="N240" s="36"/>
      <c r="S240" s="41"/>
      <c r="T240" s="36"/>
      <c r="W240" s="36"/>
      <c r="AG240" s="19">
        <v>47</v>
      </c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</row>
    <row r="241" spans="1:62" x14ac:dyDescent="0.3">
      <c r="A241" s="47" t="s">
        <v>1046</v>
      </c>
      <c r="B241" s="47" t="s">
        <v>1340</v>
      </c>
      <c r="C241" s="5">
        <f t="shared" si="12"/>
        <v>516</v>
      </c>
      <c r="D241" s="5">
        <f t="shared" si="13"/>
        <v>0</v>
      </c>
      <c r="E241" s="5">
        <f t="shared" si="14"/>
        <v>46</v>
      </c>
      <c r="F241" s="5"/>
      <c r="G241" s="5">
        <f t="shared" si="15"/>
        <v>1</v>
      </c>
      <c r="H241" s="5"/>
      <c r="I241" s="40"/>
      <c r="J241" s="36"/>
      <c r="K241" s="36"/>
      <c r="L241" s="36"/>
      <c r="M241" s="36"/>
      <c r="N241" s="36"/>
      <c r="S241" s="41"/>
      <c r="T241" s="36"/>
      <c r="W241" s="36"/>
      <c r="AG241" s="19">
        <v>46</v>
      </c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</row>
    <row r="242" spans="1:62" x14ac:dyDescent="0.3">
      <c r="A242" s="47" t="s">
        <v>1047</v>
      </c>
      <c r="B242" s="47" t="s">
        <v>1455</v>
      </c>
      <c r="C242" s="5">
        <f t="shared" si="12"/>
        <v>531</v>
      </c>
      <c r="D242" s="5">
        <f t="shared" si="13"/>
        <v>0</v>
      </c>
      <c r="E242" s="5">
        <f t="shared" si="14"/>
        <v>42</v>
      </c>
      <c r="F242" s="5"/>
      <c r="G242" s="5">
        <f t="shared" si="15"/>
        <v>1</v>
      </c>
      <c r="H242" s="5"/>
      <c r="I242" s="40"/>
      <c r="J242" s="36"/>
      <c r="K242" s="36"/>
      <c r="L242" s="36"/>
      <c r="M242" s="36"/>
      <c r="N242" s="36"/>
      <c r="S242" s="41"/>
      <c r="T242" s="36"/>
      <c r="W242" s="36"/>
      <c r="AG242" s="19">
        <v>42</v>
      </c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</row>
    <row r="243" spans="1:62" x14ac:dyDescent="0.3">
      <c r="A243" s="47" t="s">
        <v>1048</v>
      </c>
      <c r="B243" s="47" t="s">
        <v>1454</v>
      </c>
      <c r="C243" s="5">
        <f t="shared" si="12"/>
        <v>539</v>
      </c>
      <c r="D243" s="5">
        <f t="shared" si="13"/>
        <v>0</v>
      </c>
      <c r="E243" s="5">
        <f t="shared" si="14"/>
        <v>41</v>
      </c>
      <c r="F243" s="5"/>
      <c r="G243" s="5">
        <f t="shared" si="15"/>
        <v>1</v>
      </c>
      <c r="H243" s="5"/>
      <c r="I243" s="40"/>
      <c r="J243" s="36"/>
      <c r="K243" s="36"/>
      <c r="L243" s="36"/>
      <c r="M243" s="36"/>
      <c r="N243" s="36"/>
      <c r="S243" s="41"/>
      <c r="T243" s="36"/>
      <c r="W243" s="36"/>
      <c r="AG243" s="19">
        <v>41</v>
      </c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</row>
    <row r="244" spans="1:62" x14ac:dyDescent="0.3">
      <c r="A244" s="47" t="s">
        <v>1022</v>
      </c>
      <c r="B244" s="47" t="s">
        <v>1289</v>
      </c>
      <c r="C244" s="5">
        <f t="shared" si="12"/>
        <v>358</v>
      </c>
      <c r="D244" s="5">
        <f t="shared" si="13"/>
        <v>0</v>
      </c>
      <c r="E244" s="5">
        <f t="shared" si="14"/>
        <v>110</v>
      </c>
      <c r="F244" s="5"/>
      <c r="G244" s="5">
        <f t="shared" si="15"/>
        <v>2</v>
      </c>
      <c r="H244" s="5"/>
      <c r="I244" s="40"/>
      <c r="J244" s="36"/>
      <c r="K244" s="36"/>
      <c r="L244" s="36"/>
      <c r="M244" s="36"/>
      <c r="N244" s="36"/>
      <c r="S244" s="41"/>
      <c r="T244" s="36"/>
      <c r="W244" s="36"/>
      <c r="AF244" s="19">
        <v>69</v>
      </c>
      <c r="AG244" s="36">
        <v>41</v>
      </c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</row>
    <row r="245" spans="1:62" x14ac:dyDescent="0.3">
      <c r="A245" s="47" t="s">
        <v>1049</v>
      </c>
      <c r="B245" s="47" t="s">
        <v>1340</v>
      </c>
      <c r="C245" s="5">
        <f t="shared" si="12"/>
        <v>539</v>
      </c>
      <c r="D245" s="5">
        <f t="shared" si="13"/>
        <v>0</v>
      </c>
      <c r="E245" s="5">
        <f t="shared" si="14"/>
        <v>41</v>
      </c>
      <c r="F245" s="5"/>
      <c r="G245" s="5">
        <f t="shared" si="15"/>
        <v>1</v>
      </c>
      <c r="H245" s="5"/>
      <c r="I245" s="40"/>
      <c r="J245" s="36"/>
      <c r="K245" s="36"/>
      <c r="L245" s="36"/>
      <c r="M245" s="36"/>
      <c r="N245" s="36"/>
      <c r="S245" s="41"/>
      <c r="T245" s="36"/>
      <c r="W245" s="36"/>
      <c r="AG245" s="19">
        <v>41</v>
      </c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</row>
    <row r="246" spans="1:62" x14ac:dyDescent="0.3">
      <c r="A246" s="47" t="s">
        <v>1050</v>
      </c>
      <c r="B246" s="47" t="s">
        <v>1340</v>
      </c>
      <c r="C246" s="5">
        <f t="shared" si="12"/>
        <v>546</v>
      </c>
      <c r="D246" s="5">
        <f t="shared" si="13"/>
        <v>0</v>
      </c>
      <c r="E246" s="5">
        <f t="shared" si="14"/>
        <v>40</v>
      </c>
      <c r="F246" s="5"/>
      <c r="G246" s="5">
        <f t="shared" si="15"/>
        <v>1</v>
      </c>
      <c r="H246" s="5"/>
      <c r="I246" s="40"/>
      <c r="J246" s="36"/>
      <c r="K246" s="36"/>
      <c r="L246" s="36"/>
      <c r="M246" s="36"/>
      <c r="N246" s="36"/>
      <c r="S246" s="41"/>
      <c r="T246" s="36"/>
      <c r="W246" s="36"/>
      <c r="AG246" s="19">
        <v>40</v>
      </c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</row>
    <row r="247" spans="1:62" x14ac:dyDescent="0.3">
      <c r="A247" s="47" t="s">
        <v>1025</v>
      </c>
      <c r="B247" s="47" t="s">
        <v>1289</v>
      </c>
      <c r="C247" s="5">
        <f t="shared" si="12"/>
        <v>372</v>
      </c>
      <c r="D247" s="5">
        <f t="shared" si="13"/>
        <v>0</v>
      </c>
      <c r="E247" s="5">
        <f t="shared" si="14"/>
        <v>101</v>
      </c>
      <c r="F247" s="5"/>
      <c r="G247" s="5">
        <f t="shared" si="15"/>
        <v>2</v>
      </c>
      <c r="H247" s="5"/>
      <c r="I247" s="40"/>
      <c r="J247" s="36"/>
      <c r="K247" s="36"/>
      <c r="L247" s="36"/>
      <c r="M247" s="36"/>
      <c r="N247" s="36"/>
      <c r="S247" s="41"/>
      <c r="T247" s="36"/>
      <c r="W247" s="36"/>
      <c r="AF247" s="19">
        <v>63</v>
      </c>
      <c r="AG247" s="36">
        <v>38</v>
      </c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</row>
    <row r="248" spans="1:62" x14ac:dyDescent="0.3">
      <c r="A248" s="47" t="s">
        <v>1026</v>
      </c>
      <c r="B248" s="47" t="s">
        <v>1289</v>
      </c>
      <c r="C248" s="5">
        <f t="shared" si="12"/>
        <v>381</v>
      </c>
      <c r="D248" s="5">
        <f t="shared" si="13"/>
        <v>0</v>
      </c>
      <c r="E248" s="5">
        <f t="shared" si="14"/>
        <v>98</v>
      </c>
      <c r="F248" s="5"/>
      <c r="G248" s="5">
        <f t="shared" si="15"/>
        <v>2</v>
      </c>
      <c r="H248" s="5"/>
      <c r="I248" s="40"/>
      <c r="J248" s="36"/>
      <c r="K248" s="36"/>
      <c r="L248" s="36"/>
      <c r="M248" s="36"/>
      <c r="N248" s="36"/>
      <c r="S248" s="41"/>
      <c r="T248" s="36"/>
      <c r="W248" s="36"/>
      <c r="AF248" s="19">
        <v>61</v>
      </c>
      <c r="AG248" s="36">
        <v>37</v>
      </c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</row>
    <row r="249" spans="1:62" x14ac:dyDescent="0.3">
      <c r="A249" s="47" t="s">
        <v>1024</v>
      </c>
      <c r="B249" s="47" t="s">
        <v>1289</v>
      </c>
      <c r="C249" s="5">
        <f t="shared" si="12"/>
        <v>372</v>
      </c>
      <c r="D249" s="5">
        <f t="shared" si="13"/>
        <v>0</v>
      </c>
      <c r="E249" s="5">
        <f t="shared" si="14"/>
        <v>101</v>
      </c>
      <c r="F249" s="5"/>
      <c r="G249" s="5">
        <f t="shared" si="15"/>
        <v>2</v>
      </c>
      <c r="H249" s="5"/>
      <c r="I249" s="40"/>
      <c r="J249" s="36"/>
      <c r="K249" s="36"/>
      <c r="L249" s="36"/>
      <c r="M249" s="36"/>
      <c r="N249" s="36"/>
      <c r="S249" s="41"/>
      <c r="T249" s="36"/>
      <c r="W249" s="36"/>
      <c r="AF249" s="19">
        <v>65</v>
      </c>
      <c r="AG249" s="36">
        <v>36</v>
      </c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</row>
    <row r="250" spans="1:62" x14ac:dyDescent="0.3">
      <c r="A250" s="47" t="s">
        <v>1051</v>
      </c>
      <c r="B250" s="47" t="s">
        <v>1453</v>
      </c>
      <c r="C250" s="5">
        <f t="shared" si="12"/>
        <v>583</v>
      </c>
      <c r="D250" s="5">
        <f t="shared" si="13"/>
        <v>0</v>
      </c>
      <c r="E250" s="5">
        <f t="shared" si="14"/>
        <v>36</v>
      </c>
      <c r="F250" s="5"/>
      <c r="G250" s="5">
        <f t="shared" si="15"/>
        <v>1</v>
      </c>
      <c r="H250" s="5"/>
      <c r="I250" s="40"/>
      <c r="J250" s="36"/>
      <c r="K250" s="36"/>
      <c r="L250" s="36"/>
      <c r="M250" s="36"/>
      <c r="N250" s="36"/>
      <c r="S250" s="41"/>
      <c r="T250" s="36"/>
      <c r="W250" s="36"/>
      <c r="AG250" s="19">
        <v>36</v>
      </c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</row>
    <row r="251" spans="1:62" x14ac:dyDescent="0.3">
      <c r="A251" s="47" t="s">
        <v>995</v>
      </c>
      <c r="B251" s="47" t="s">
        <v>1268</v>
      </c>
      <c r="C251" s="5">
        <f t="shared" si="12"/>
        <v>243</v>
      </c>
      <c r="D251" s="5">
        <f t="shared" si="13"/>
        <v>0</v>
      </c>
      <c r="E251" s="5">
        <f t="shared" si="14"/>
        <v>277</v>
      </c>
      <c r="F251" s="5"/>
      <c r="G251" s="5">
        <f t="shared" si="15"/>
        <v>4</v>
      </c>
      <c r="H251" s="5"/>
      <c r="I251" s="40"/>
      <c r="J251" s="36"/>
      <c r="K251" s="36"/>
      <c r="L251" s="36"/>
      <c r="M251" s="36"/>
      <c r="N251" s="36"/>
      <c r="S251" s="41"/>
      <c r="T251" s="36"/>
      <c r="W251" s="36"/>
      <c r="AD251" s="19">
        <v>126</v>
      </c>
      <c r="AE251" s="36">
        <v>68</v>
      </c>
      <c r="AF251" s="36">
        <v>48</v>
      </c>
      <c r="AG251" s="36">
        <v>35</v>
      </c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</row>
    <row r="252" spans="1:62" x14ac:dyDescent="0.3">
      <c r="A252" s="47" t="s">
        <v>448</v>
      </c>
      <c r="B252" s="47" t="s">
        <v>1257</v>
      </c>
      <c r="C252" s="5">
        <f t="shared" si="12"/>
        <v>10</v>
      </c>
      <c r="D252" s="5">
        <f t="shared" si="13"/>
        <v>0</v>
      </c>
      <c r="E252" s="5">
        <f t="shared" si="14"/>
        <v>3160</v>
      </c>
      <c r="F252" s="5">
        <v>7</v>
      </c>
      <c r="G252" s="5">
        <f t="shared" si="15"/>
        <v>52</v>
      </c>
      <c r="H252" s="5">
        <v>28</v>
      </c>
      <c r="I252" s="40">
        <v>99</v>
      </c>
      <c r="J252" s="36">
        <v>99</v>
      </c>
      <c r="K252" s="36">
        <v>102</v>
      </c>
      <c r="L252" s="36">
        <v>102</v>
      </c>
      <c r="M252" s="36">
        <v>106</v>
      </c>
      <c r="N252" s="36">
        <v>110</v>
      </c>
      <c r="O252" s="36">
        <v>114</v>
      </c>
      <c r="P252" s="36">
        <v>110</v>
      </c>
      <c r="Q252" s="36">
        <v>123</v>
      </c>
      <c r="R252" s="36">
        <v>118</v>
      </c>
      <c r="S252" s="40">
        <v>118</v>
      </c>
      <c r="T252" s="36">
        <v>124</v>
      </c>
      <c r="U252" s="36">
        <v>159</v>
      </c>
      <c r="V252" s="36">
        <v>165</v>
      </c>
      <c r="W252" s="36">
        <v>160</v>
      </c>
      <c r="X252" s="36">
        <v>161</v>
      </c>
      <c r="Y252" s="36">
        <v>173</v>
      </c>
      <c r="Z252" s="36">
        <v>165</v>
      </c>
      <c r="AA252" s="36">
        <v>156</v>
      </c>
      <c r="AB252" s="36">
        <v>146</v>
      </c>
      <c r="AC252" s="36">
        <v>146</v>
      </c>
      <c r="AD252" s="36">
        <v>140</v>
      </c>
      <c r="AE252" s="36">
        <v>134</v>
      </c>
      <c r="AF252" s="36">
        <v>130</v>
      </c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</row>
    <row r="253" spans="1:62" x14ac:dyDescent="0.3">
      <c r="A253" s="47" t="s">
        <v>482</v>
      </c>
      <c r="B253" s="47" t="s">
        <v>1266</v>
      </c>
      <c r="C253" s="5">
        <f t="shared" si="12"/>
        <v>49</v>
      </c>
      <c r="D253" s="5">
        <f t="shared" si="13"/>
        <v>0</v>
      </c>
      <c r="E253" s="5">
        <f t="shared" si="14"/>
        <v>1384</v>
      </c>
      <c r="F253" s="5">
        <v>27</v>
      </c>
      <c r="G253" s="5">
        <f t="shared" si="15"/>
        <v>46</v>
      </c>
      <c r="H253" s="5">
        <v>22</v>
      </c>
      <c r="I253" s="45">
        <v>35</v>
      </c>
      <c r="J253" s="36">
        <v>34</v>
      </c>
      <c r="K253" s="36">
        <v>34</v>
      </c>
      <c r="L253" s="36">
        <v>35</v>
      </c>
      <c r="M253" s="36">
        <v>36</v>
      </c>
      <c r="N253" s="36">
        <v>38</v>
      </c>
      <c r="O253" s="36">
        <v>40</v>
      </c>
      <c r="P253" s="36">
        <v>39</v>
      </c>
      <c r="Q253" s="36">
        <v>43</v>
      </c>
      <c r="R253" s="36">
        <v>45</v>
      </c>
      <c r="S253" s="40">
        <v>42</v>
      </c>
      <c r="T253" s="36">
        <v>48</v>
      </c>
      <c r="U253" s="36">
        <v>64</v>
      </c>
      <c r="V253" s="36">
        <v>63</v>
      </c>
      <c r="W253" s="36">
        <v>66</v>
      </c>
      <c r="X253" s="36">
        <v>68</v>
      </c>
      <c r="Y253" s="36">
        <v>75</v>
      </c>
      <c r="Z253" s="36">
        <v>79</v>
      </c>
      <c r="AA253" s="36">
        <v>80</v>
      </c>
      <c r="AB253" s="36">
        <v>79</v>
      </c>
      <c r="AC253" s="36">
        <v>82</v>
      </c>
      <c r="AD253" s="36">
        <v>86</v>
      </c>
      <c r="AE253" s="36">
        <v>86</v>
      </c>
      <c r="AF253" s="36">
        <v>87</v>
      </c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</row>
    <row r="254" spans="1:62" x14ac:dyDescent="0.3">
      <c r="A254" s="47" t="s">
        <v>723</v>
      </c>
      <c r="B254" s="47" t="s">
        <v>1179</v>
      </c>
      <c r="C254" s="5">
        <f t="shared" si="12"/>
        <v>24</v>
      </c>
      <c r="D254" s="5">
        <f t="shared" si="13"/>
        <v>0</v>
      </c>
      <c r="E254" s="5">
        <f t="shared" si="14"/>
        <v>1872</v>
      </c>
      <c r="F254" s="5">
        <v>3</v>
      </c>
      <c r="G254" s="5">
        <f t="shared" si="15"/>
        <v>26</v>
      </c>
      <c r="H254" s="5">
        <v>2</v>
      </c>
      <c r="I254" s="40">
        <v>94</v>
      </c>
      <c r="J254" s="36">
        <v>86</v>
      </c>
      <c r="K254" s="36">
        <v>76</v>
      </c>
      <c r="L254" s="36">
        <v>73</v>
      </c>
      <c r="M254" s="36">
        <v>73</v>
      </c>
      <c r="N254" s="36">
        <v>70</v>
      </c>
      <c r="O254" s="36">
        <v>89</v>
      </c>
      <c r="P254" s="36">
        <v>72</v>
      </c>
      <c r="Q254" s="36">
        <v>73</v>
      </c>
      <c r="R254" s="36">
        <v>67</v>
      </c>
      <c r="S254" s="40">
        <v>67</v>
      </c>
      <c r="T254" s="36">
        <v>71</v>
      </c>
      <c r="U254" s="36">
        <v>88</v>
      </c>
      <c r="V254" s="36">
        <v>87</v>
      </c>
      <c r="W254" s="36">
        <v>80</v>
      </c>
      <c r="X254" s="36">
        <v>75</v>
      </c>
      <c r="Y254" s="36">
        <v>81</v>
      </c>
      <c r="Z254" s="36">
        <v>83</v>
      </c>
      <c r="AA254" s="36">
        <v>82</v>
      </c>
      <c r="AB254" s="36">
        <v>79</v>
      </c>
      <c r="AC254" s="36">
        <v>78</v>
      </c>
      <c r="AD254" s="36">
        <v>79</v>
      </c>
      <c r="AE254" s="36">
        <v>78</v>
      </c>
      <c r="AF254" s="36">
        <v>71</v>
      </c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</row>
    <row r="255" spans="1:62" x14ac:dyDescent="0.3">
      <c r="A255" s="47" t="s">
        <v>1028</v>
      </c>
      <c r="B255" s="47" t="s">
        <v>1289</v>
      </c>
      <c r="C255" s="5">
        <f t="shared" si="12"/>
        <v>460</v>
      </c>
      <c r="D255" s="5">
        <f t="shared" si="13"/>
        <v>0</v>
      </c>
      <c r="E255" s="5">
        <f t="shared" si="14"/>
        <v>56</v>
      </c>
      <c r="F255" s="5"/>
      <c r="G255" s="5">
        <f t="shared" si="15"/>
        <v>1</v>
      </c>
      <c r="H255" s="5"/>
      <c r="I255" s="40"/>
      <c r="J255" s="36"/>
      <c r="K255" s="36"/>
      <c r="L255" s="36"/>
      <c r="M255" s="36"/>
      <c r="N255" s="36"/>
      <c r="S255" s="41"/>
      <c r="T255" s="36"/>
      <c r="W255" s="36"/>
      <c r="AF255" s="19">
        <v>56</v>
      </c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</row>
    <row r="256" spans="1:62" x14ac:dyDescent="0.3">
      <c r="A256" s="47" t="s">
        <v>1029</v>
      </c>
      <c r="B256" s="47" t="s">
        <v>1289</v>
      </c>
      <c r="C256" s="5">
        <f t="shared" si="12"/>
        <v>466</v>
      </c>
      <c r="D256" s="5">
        <f t="shared" si="13"/>
        <v>0</v>
      </c>
      <c r="E256" s="5">
        <f t="shared" si="14"/>
        <v>55</v>
      </c>
      <c r="F256" s="5"/>
      <c r="G256" s="5">
        <f t="shared" si="15"/>
        <v>1</v>
      </c>
      <c r="H256" s="5"/>
      <c r="I256" s="40"/>
      <c r="J256" s="36"/>
      <c r="K256" s="36"/>
      <c r="L256" s="36"/>
      <c r="M256" s="36"/>
      <c r="N256" s="36"/>
      <c r="S256" s="41"/>
      <c r="T256" s="36"/>
      <c r="W256" s="36"/>
      <c r="AF256" s="19">
        <v>55</v>
      </c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</row>
    <row r="257" spans="1:62" x14ac:dyDescent="0.3">
      <c r="A257" s="47" t="s">
        <v>1030</v>
      </c>
      <c r="B257" s="47" t="s">
        <v>1289</v>
      </c>
      <c r="C257" s="5">
        <f t="shared" si="12"/>
        <v>490</v>
      </c>
      <c r="D257" s="5">
        <f t="shared" si="13"/>
        <v>0</v>
      </c>
      <c r="E257" s="5">
        <f t="shared" si="14"/>
        <v>49</v>
      </c>
      <c r="F257" s="5"/>
      <c r="G257" s="5">
        <f t="shared" si="15"/>
        <v>1</v>
      </c>
      <c r="H257" s="5"/>
      <c r="I257" s="40"/>
      <c r="J257" s="36"/>
      <c r="K257" s="36"/>
      <c r="L257" s="36"/>
      <c r="M257" s="36"/>
      <c r="N257" s="36"/>
      <c r="S257" s="41"/>
      <c r="T257" s="36"/>
      <c r="W257" s="36"/>
      <c r="AF257" s="19">
        <v>49</v>
      </c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</row>
    <row r="258" spans="1:62" x14ac:dyDescent="0.3">
      <c r="A258" s="47" t="s">
        <v>994</v>
      </c>
      <c r="B258" s="47" t="s">
        <v>1268</v>
      </c>
      <c r="C258" s="5">
        <f t="shared" ref="C258:C321" si="16">RANK(E258,$E$2:$E$1349,0)</f>
        <v>255</v>
      </c>
      <c r="D258" s="5">
        <f t="shared" ref="D258:D321" si="17">AQ258</f>
        <v>0</v>
      </c>
      <c r="E258" s="5">
        <f t="shared" ref="E258:E314" si="18">SUM(I258:BJ258)</f>
        <v>246</v>
      </c>
      <c r="F258" s="5"/>
      <c r="G258" s="5">
        <f t="shared" ref="G258:G321" si="19">H258+COUNT(I258:BJ258)</f>
        <v>3</v>
      </c>
      <c r="H258" s="5"/>
      <c r="I258" s="40"/>
      <c r="J258" s="36"/>
      <c r="K258" s="36"/>
      <c r="L258" s="36"/>
      <c r="M258" s="36"/>
      <c r="N258" s="36"/>
      <c r="S258" s="41"/>
      <c r="T258" s="36"/>
      <c r="W258" s="36"/>
      <c r="AD258" s="19">
        <v>129</v>
      </c>
      <c r="AE258" s="36">
        <v>69</v>
      </c>
      <c r="AF258" s="36">
        <v>48</v>
      </c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</row>
    <row r="259" spans="1:62" x14ac:dyDescent="0.3">
      <c r="A259" s="47" t="s">
        <v>766</v>
      </c>
      <c r="B259" s="47" t="s">
        <v>1265</v>
      </c>
      <c r="C259" s="5">
        <f t="shared" si="16"/>
        <v>76</v>
      </c>
      <c r="D259" s="5">
        <f t="shared" si="17"/>
        <v>0</v>
      </c>
      <c r="E259" s="5">
        <f t="shared" si="18"/>
        <v>1024</v>
      </c>
      <c r="F259" s="5">
        <v>12</v>
      </c>
      <c r="G259" s="5">
        <f t="shared" si="19"/>
        <v>20</v>
      </c>
      <c r="H259" s="5"/>
      <c r="I259" s="40"/>
      <c r="J259" s="36"/>
      <c r="K259" s="36"/>
      <c r="L259" s="36"/>
      <c r="M259" s="19">
        <v>96</v>
      </c>
      <c r="N259" s="36">
        <v>71</v>
      </c>
      <c r="O259" s="36">
        <v>55</v>
      </c>
      <c r="P259" s="36">
        <v>41</v>
      </c>
      <c r="Q259" s="36">
        <v>42</v>
      </c>
      <c r="R259" s="36">
        <v>36</v>
      </c>
      <c r="S259" s="40">
        <v>35</v>
      </c>
      <c r="T259" s="36">
        <v>41</v>
      </c>
      <c r="U259" s="36">
        <v>59</v>
      </c>
      <c r="V259" s="36">
        <v>57</v>
      </c>
      <c r="W259" s="36">
        <v>53</v>
      </c>
      <c r="X259" s="36">
        <v>44</v>
      </c>
      <c r="Y259" s="36">
        <v>60</v>
      </c>
      <c r="Z259" s="36">
        <v>61</v>
      </c>
      <c r="AA259" s="36">
        <v>48</v>
      </c>
      <c r="AB259" s="36">
        <v>45</v>
      </c>
      <c r="AC259" s="36">
        <v>47</v>
      </c>
      <c r="AD259" s="36">
        <v>49</v>
      </c>
      <c r="AE259" s="36">
        <v>43</v>
      </c>
      <c r="AF259" s="36">
        <v>41</v>
      </c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</row>
    <row r="260" spans="1:62" x14ac:dyDescent="0.3">
      <c r="A260" s="47" t="s">
        <v>1004</v>
      </c>
      <c r="B260" s="47" t="s">
        <v>1449</v>
      </c>
      <c r="C260" s="5">
        <f t="shared" si="16"/>
        <v>356</v>
      </c>
      <c r="D260" s="5">
        <f t="shared" si="17"/>
        <v>0</v>
      </c>
      <c r="E260" s="5">
        <f t="shared" si="18"/>
        <v>112</v>
      </c>
      <c r="F260" s="5"/>
      <c r="G260" s="5">
        <f t="shared" si="19"/>
        <v>3</v>
      </c>
      <c r="H260" s="5"/>
      <c r="I260" s="40"/>
      <c r="J260" s="36"/>
      <c r="K260" s="36"/>
      <c r="L260" s="36"/>
      <c r="M260" s="36"/>
      <c r="N260" s="36"/>
      <c r="S260" s="41"/>
      <c r="T260" s="36"/>
      <c r="W260" s="36"/>
      <c r="AD260" s="19">
        <v>36</v>
      </c>
      <c r="AE260" s="36">
        <v>38</v>
      </c>
      <c r="AF260" s="36">
        <v>38</v>
      </c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</row>
    <row r="261" spans="1:62" x14ac:dyDescent="0.3">
      <c r="A261" s="47" t="s">
        <v>997</v>
      </c>
      <c r="B261" s="47" t="s">
        <v>1268</v>
      </c>
      <c r="C261" s="5">
        <f t="shared" si="16"/>
        <v>279</v>
      </c>
      <c r="D261" s="5">
        <f t="shared" si="17"/>
        <v>0</v>
      </c>
      <c r="E261" s="5">
        <f t="shared" si="18"/>
        <v>202</v>
      </c>
      <c r="F261" s="5"/>
      <c r="G261" s="5">
        <f t="shared" si="19"/>
        <v>3</v>
      </c>
      <c r="H261" s="5"/>
      <c r="I261" s="40"/>
      <c r="J261" s="36"/>
      <c r="K261" s="36"/>
      <c r="L261" s="36"/>
      <c r="M261" s="36"/>
      <c r="N261" s="36"/>
      <c r="S261" s="41"/>
      <c r="T261" s="36"/>
      <c r="W261" s="36"/>
      <c r="AD261" s="19">
        <v>113</v>
      </c>
      <c r="AE261" s="36">
        <v>54</v>
      </c>
      <c r="AF261" s="36">
        <v>35</v>
      </c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</row>
    <row r="262" spans="1:62" x14ac:dyDescent="0.3">
      <c r="A262" s="47" t="s">
        <v>890</v>
      </c>
      <c r="B262" s="47" t="s">
        <v>1282</v>
      </c>
      <c r="C262" s="5">
        <f t="shared" si="16"/>
        <v>169</v>
      </c>
      <c r="D262" s="5">
        <f t="shared" si="17"/>
        <v>0</v>
      </c>
      <c r="E262" s="5">
        <f t="shared" si="18"/>
        <v>456</v>
      </c>
      <c r="F262" s="5"/>
      <c r="G262" s="5">
        <f t="shared" si="19"/>
        <v>9</v>
      </c>
      <c r="H262" s="5"/>
      <c r="I262" s="40"/>
      <c r="J262" s="36"/>
      <c r="K262" s="36"/>
      <c r="L262" s="36"/>
      <c r="M262" s="36"/>
      <c r="N262" s="36"/>
      <c r="S262" s="41"/>
      <c r="T262" s="36"/>
      <c r="W262" s="36"/>
      <c r="X262" s="19">
        <v>38</v>
      </c>
      <c r="Y262" s="36">
        <v>98</v>
      </c>
      <c r="Z262" s="36">
        <v>67</v>
      </c>
      <c r="AA262" s="36">
        <v>54</v>
      </c>
      <c r="AB262" s="36">
        <v>45</v>
      </c>
      <c r="AC262" s="36">
        <v>44</v>
      </c>
      <c r="AD262" s="36">
        <v>39</v>
      </c>
      <c r="AE262" s="36">
        <v>36</v>
      </c>
      <c r="AF262" s="36">
        <v>35</v>
      </c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</row>
    <row r="263" spans="1:62" x14ac:dyDescent="0.3">
      <c r="A263" s="47" t="s">
        <v>1014</v>
      </c>
      <c r="B263" s="47" t="s">
        <v>1197</v>
      </c>
      <c r="C263" s="5">
        <f t="shared" si="16"/>
        <v>417</v>
      </c>
      <c r="D263" s="5">
        <f t="shared" si="17"/>
        <v>0</v>
      </c>
      <c r="E263" s="5">
        <f t="shared" si="18"/>
        <v>70</v>
      </c>
      <c r="F263" s="5"/>
      <c r="G263" s="5">
        <f t="shared" si="19"/>
        <v>2</v>
      </c>
      <c r="H263" s="5"/>
      <c r="I263" s="40"/>
      <c r="J263" s="36"/>
      <c r="K263" s="36"/>
      <c r="L263" s="36"/>
      <c r="M263" s="36"/>
      <c r="N263" s="36"/>
      <c r="S263" s="41"/>
      <c r="T263" s="36"/>
      <c r="W263" s="36"/>
      <c r="AE263" s="19">
        <v>35</v>
      </c>
      <c r="AF263" s="36">
        <v>35</v>
      </c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</row>
    <row r="264" spans="1:62" x14ac:dyDescent="0.3">
      <c r="A264" s="47" t="s">
        <v>641</v>
      </c>
      <c r="B264" s="47" t="s">
        <v>1264</v>
      </c>
      <c r="C264" s="5">
        <f t="shared" si="16"/>
        <v>30</v>
      </c>
      <c r="D264" s="5">
        <f t="shared" si="17"/>
        <v>0</v>
      </c>
      <c r="E264" s="5">
        <f t="shared" si="18"/>
        <v>1769</v>
      </c>
      <c r="F264" s="5">
        <v>16</v>
      </c>
      <c r="G264" s="5">
        <f t="shared" si="19"/>
        <v>33</v>
      </c>
      <c r="H264" s="5">
        <v>11</v>
      </c>
      <c r="I264" s="40">
        <v>80</v>
      </c>
      <c r="J264" s="36">
        <v>103</v>
      </c>
      <c r="K264" s="36">
        <v>89</v>
      </c>
      <c r="L264" s="36">
        <v>89</v>
      </c>
      <c r="M264" s="36">
        <v>86</v>
      </c>
      <c r="N264" s="36">
        <v>82</v>
      </c>
      <c r="O264" s="36">
        <v>84</v>
      </c>
      <c r="P264" s="36">
        <v>75</v>
      </c>
      <c r="Q264" s="36">
        <v>78</v>
      </c>
      <c r="R264" s="36">
        <v>77</v>
      </c>
      <c r="S264" s="42"/>
      <c r="T264" s="37">
        <v>75</v>
      </c>
      <c r="U264" s="36">
        <v>89</v>
      </c>
      <c r="V264" s="36">
        <v>87</v>
      </c>
      <c r="W264" s="36">
        <v>82</v>
      </c>
      <c r="X264" s="36">
        <v>75</v>
      </c>
      <c r="Y264" s="36">
        <v>76</v>
      </c>
      <c r="Z264" s="36">
        <v>76</v>
      </c>
      <c r="AA264" s="36">
        <v>76</v>
      </c>
      <c r="AB264" s="36">
        <v>75</v>
      </c>
      <c r="AC264" s="36">
        <v>73</v>
      </c>
      <c r="AD264" s="36">
        <v>71</v>
      </c>
      <c r="AE264" s="36">
        <v>71</v>
      </c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</row>
    <row r="265" spans="1:62" x14ac:dyDescent="0.3">
      <c r="A265" s="47" t="s">
        <v>998</v>
      </c>
      <c r="B265" s="47" t="s">
        <v>1268</v>
      </c>
      <c r="C265" s="5">
        <f t="shared" si="16"/>
        <v>302</v>
      </c>
      <c r="D265" s="5">
        <f t="shared" si="17"/>
        <v>0</v>
      </c>
      <c r="E265" s="5">
        <f t="shared" si="18"/>
        <v>160</v>
      </c>
      <c r="F265" s="5"/>
      <c r="G265" s="5">
        <f t="shared" si="19"/>
        <v>2</v>
      </c>
      <c r="H265" s="5"/>
      <c r="I265" s="40"/>
      <c r="J265" s="36"/>
      <c r="K265" s="36"/>
      <c r="L265" s="36"/>
      <c r="M265" s="36"/>
      <c r="N265" s="36"/>
      <c r="S265" s="41"/>
      <c r="T265" s="36"/>
      <c r="W265" s="36"/>
      <c r="AD265" s="19">
        <v>110</v>
      </c>
      <c r="AE265" s="36">
        <v>50</v>
      </c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</row>
    <row r="266" spans="1:62" x14ac:dyDescent="0.3">
      <c r="A266" s="47" t="s">
        <v>999</v>
      </c>
      <c r="B266" s="47" t="s">
        <v>1268</v>
      </c>
      <c r="C266" s="5">
        <f t="shared" si="16"/>
        <v>306</v>
      </c>
      <c r="D266" s="5">
        <f t="shared" si="17"/>
        <v>0</v>
      </c>
      <c r="E266" s="5">
        <f t="shared" si="18"/>
        <v>158</v>
      </c>
      <c r="F266" s="5"/>
      <c r="G266" s="5">
        <f t="shared" si="19"/>
        <v>2</v>
      </c>
      <c r="H266" s="5"/>
      <c r="I266" s="40"/>
      <c r="J266" s="36"/>
      <c r="K266" s="36"/>
      <c r="L266" s="36"/>
      <c r="M266" s="36"/>
      <c r="N266" s="36"/>
      <c r="S266" s="41"/>
      <c r="T266" s="36"/>
      <c r="W266" s="36"/>
      <c r="AD266" s="19">
        <v>108</v>
      </c>
      <c r="AE266" s="36">
        <v>50</v>
      </c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</row>
    <row r="267" spans="1:62" x14ac:dyDescent="0.3">
      <c r="A267" s="47" t="s">
        <v>1000</v>
      </c>
      <c r="B267" s="47" t="s">
        <v>1268</v>
      </c>
      <c r="C267" s="5">
        <f t="shared" si="16"/>
        <v>312</v>
      </c>
      <c r="D267" s="5">
        <f t="shared" si="17"/>
        <v>0</v>
      </c>
      <c r="E267" s="5">
        <f t="shared" si="18"/>
        <v>152</v>
      </c>
      <c r="F267" s="5"/>
      <c r="G267" s="5">
        <f t="shared" si="19"/>
        <v>2</v>
      </c>
      <c r="H267" s="5"/>
      <c r="I267" s="40"/>
      <c r="J267" s="36"/>
      <c r="K267" s="36"/>
      <c r="L267" s="36"/>
      <c r="M267" s="36"/>
      <c r="N267" s="36"/>
      <c r="S267" s="41"/>
      <c r="T267" s="36"/>
      <c r="W267" s="36"/>
      <c r="AD267" s="19">
        <v>104</v>
      </c>
      <c r="AE267" s="36">
        <v>48</v>
      </c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</row>
    <row r="268" spans="1:62" x14ac:dyDescent="0.3">
      <c r="A268" s="47" t="s">
        <v>873</v>
      </c>
      <c r="B268" s="47" t="s">
        <v>1242</v>
      </c>
      <c r="C268" s="5">
        <f t="shared" si="16"/>
        <v>223</v>
      </c>
      <c r="D268" s="5">
        <f t="shared" si="17"/>
        <v>0</v>
      </c>
      <c r="E268" s="5">
        <f t="shared" si="18"/>
        <v>319</v>
      </c>
      <c r="F268" s="5"/>
      <c r="G268" s="5">
        <f t="shared" si="19"/>
        <v>6</v>
      </c>
      <c r="H268" s="5"/>
      <c r="I268" s="40"/>
      <c r="J268" s="36"/>
      <c r="K268" s="36"/>
      <c r="L268" s="36"/>
      <c r="M268" s="36"/>
      <c r="N268" s="36"/>
      <c r="S268" s="41"/>
      <c r="T268" s="36"/>
      <c r="W268" s="19">
        <v>54</v>
      </c>
      <c r="X268" s="36">
        <v>36</v>
      </c>
      <c r="Y268" s="38"/>
      <c r="Z268" s="38"/>
      <c r="AA268" s="38"/>
      <c r="AB268" s="37">
        <v>70</v>
      </c>
      <c r="AC268" s="36">
        <v>58</v>
      </c>
      <c r="AD268" s="36">
        <v>54</v>
      </c>
      <c r="AE268" s="36">
        <v>47</v>
      </c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</row>
    <row r="269" spans="1:62" x14ac:dyDescent="0.3">
      <c r="A269" s="47" t="s">
        <v>1002</v>
      </c>
      <c r="B269" s="47" t="s">
        <v>1268</v>
      </c>
      <c r="C269" s="5">
        <f t="shared" si="16"/>
        <v>331</v>
      </c>
      <c r="D269" s="5">
        <f t="shared" si="17"/>
        <v>0</v>
      </c>
      <c r="E269" s="5">
        <f t="shared" si="18"/>
        <v>132</v>
      </c>
      <c r="F269" s="5"/>
      <c r="G269" s="5">
        <f t="shared" si="19"/>
        <v>2</v>
      </c>
      <c r="H269" s="5"/>
      <c r="I269" s="40"/>
      <c r="J269" s="36"/>
      <c r="K269" s="36"/>
      <c r="L269" s="36"/>
      <c r="M269" s="36"/>
      <c r="N269" s="36"/>
      <c r="S269" s="41"/>
      <c r="T269" s="36"/>
      <c r="W269" s="36"/>
      <c r="AD269" s="19">
        <v>87</v>
      </c>
      <c r="AE269" s="36">
        <v>45</v>
      </c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</row>
    <row r="270" spans="1:62" x14ac:dyDescent="0.3">
      <c r="A270" s="47" t="s">
        <v>1001</v>
      </c>
      <c r="B270" s="47" t="s">
        <v>1268</v>
      </c>
      <c r="C270" s="5">
        <f t="shared" si="16"/>
        <v>318</v>
      </c>
      <c r="D270" s="5">
        <f t="shared" si="17"/>
        <v>0</v>
      </c>
      <c r="E270" s="5">
        <f t="shared" si="18"/>
        <v>143</v>
      </c>
      <c r="F270" s="5"/>
      <c r="G270" s="5">
        <f t="shared" si="19"/>
        <v>2</v>
      </c>
      <c r="H270" s="5"/>
      <c r="I270" s="40"/>
      <c r="J270" s="36"/>
      <c r="K270" s="36"/>
      <c r="L270" s="36"/>
      <c r="M270" s="36"/>
      <c r="N270" s="36"/>
      <c r="S270" s="41"/>
      <c r="T270" s="36"/>
      <c r="W270" s="36"/>
      <c r="AD270" s="19">
        <v>99</v>
      </c>
      <c r="AE270" s="36">
        <v>44</v>
      </c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</row>
    <row r="271" spans="1:62" x14ac:dyDescent="0.3">
      <c r="A271" s="47" t="s">
        <v>1010</v>
      </c>
      <c r="B271" s="47" t="s">
        <v>1291</v>
      </c>
      <c r="C271" s="5">
        <f t="shared" si="16"/>
        <v>556</v>
      </c>
      <c r="D271" s="5">
        <f t="shared" si="17"/>
        <v>0</v>
      </c>
      <c r="E271" s="5">
        <f t="shared" si="18"/>
        <v>39</v>
      </c>
      <c r="F271" s="5"/>
      <c r="G271" s="5">
        <f t="shared" si="19"/>
        <v>1</v>
      </c>
      <c r="H271" s="5"/>
      <c r="I271" s="40"/>
      <c r="J271" s="36"/>
      <c r="K271" s="36"/>
      <c r="L271" s="36"/>
      <c r="M271" s="36"/>
      <c r="N271" s="36"/>
      <c r="S271" s="41"/>
      <c r="T271" s="36"/>
      <c r="W271" s="36"/>
      <c r="AE271" s="19">
        <v>39</v>
      </c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</row>
    <row r="272" spans="1:62" x14ac:dyDescent="0.3">
      <c r="A272" s="47" t="s">
        <v>965</v>
      </c>
      <c r="B272" s="47" t="s">
        <v>1242</v>
      </c>
      <c r="C272" s="5">
        <f t="shared" si="16"/>
        <v>332</v>
      </c>
      <c r="D272" s="5">
        <f t="shared" si="17"/>
        <v>0</v>
      </c>
      <c r="E272" s="5">
        <f t="shared" si="18"/>
        <v>131</v>
      </c>
      <c r="F272" s="5"/>
      <c r="G272" s="5">
        <f t="shared" si="19"/>
        <v>3</v>
      </c>
      <c r="H272" s="5"/>
      <c r="I272" s="40"/>
      <c r="J272" s="36"/>
      <c r="K272" s="36"/>
      <c r="L272" s="36"/>
      <c r="M272" s="36"/>
      <c r="N272" s="36"/>
      <c r="S272" s="41"/>
      <c r="T272" s="36"/>
      <c r="W272" s="36"/>
      <c r="AB272" s="19">
        <v>57</v>
      </c>
      <c r="AC272" s="36">
        <v>36</v>
      </c>
      <c r="AD272" s="38"/>
      <c r="AE272" s="37">
        <v>38</v>
      </c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</row>
    <row r="273" spans="1:62" x14ac:dyDescent="0.3">
      <c r="A273" s="47" t="s">
        <v>1012</v>
      </c>
      <c r="B273" s="47" t="s">
        <v>1450</v>
      </c>
      <c r="C273" s="5">
        <f t="shared" si="16"/>
        <v>583</v>
      </c>
      <c r="D273" s="5">
        <f t="shared" si="17"/>
        <v>0</v>
      </c>
      <c r="E273" s="5">
        <f t="shared" si="18"/>
        <v>36</v>
      </c>
      <c r="F273" s="5"/>
      <c r="G273" s="5">
        <f t="shared" si="19"/>
        <v>1</v>
      </c>
      <c r="H273" s="5"/>
      <c r="I273" s="40"/>
      <c r="J273" s="36"/>
      <c r="K273" s="36"/>
      <c r="L273" s="36"/>
      <c r="M273" s="36"/>
      <c r="N273" s="36"/>
      <c r="S273" s="41"/>
      <c r="T273" s="36"/>
      <c r="W273" s="36"/>
      <c r="AE273" s="19">
        <v>36</v>
      </c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</row>
    <row r="274" spans="1:62" x14ac:dyDescent="0.3">
      <c r="A274" s="47" t="s">
        <v>1003</v>
      </c>
      <c r="B274" s="47" t="s">
        <v>1268</v>
      </c>
      <c r="C274" s="5">
        <f t="shared" si="16"/>
        <v>351</v>
      </c>
      <c r="D274" s="5">
        <f t="shared" si="17"/>
        <v>0</v>
      </c>
      <c r="E274" s="5">
        <f t="shared" si="18"/>
        <v>115</v>
      </c>
      <c r="F274" s="5"/>
      <c r="G274" s="5">
        <f t="shared" si="19"/>
        <v>2</v>
      </c>
      <c r="H274" s="5"/>
      <c r="I274" s="40"/>
      <c r="J274" s="36"/>
      <c r="K274" s="36"/>
      <c r="L274" s="36"/>
      <c r="M274" s="36"/>
      <c r="N274" s="36"/>
      <c r="S274" s="41"/>
      <c r="T274" s="36"/>
      <c r="W274" s="36"/>
      <c r="AD274" s="19">
        <v>80</v>
      </c>
      <c r="AE274" s="36">
        <v>35</v>
      </c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</row>
    <row r="275" spans="1:62" x14ac:dyDescent="0.3">
      <c r="A275" s="47" t="s">
        <v>842</v>
      </c>
      <c r="B275" s="47" t="s">
        <v>1283</v>
      </c>
      <c r="C275" s="5">
        <f t="shared" si="16"/>
        <v>184</v>
      </c>
      <c r="D275" s="5">
        <f t="shared" si="17"/>
        <v>0</v>
      </c>
      <c r="E275" s="5">
        <f t="shared" si="18"/>
        <v>421</v>
      </c>
      <c r="F275" s="5"/>
      <c r="G275" s="5">
        <f t="shared" si="19"/>
        <v>10</v>
      </c>
      <c r="H275" s="5"/>
      <c r="I275" s="40"/>
      <c r="J275" s="36"/>
      <c r="K275" s="36"/>
      <c r="L275" s="36"/>
      <c r="M275" s="36"/>
      <c r="N275" s="36"/>
      <c r="S275" s="41"/>
      <c r="T275" s="36"/>
      <c r="U275" s="19">
        <v>41</v>
      </c>
      <c r="V275" s="36">
        <v>53</v>
      </c>
      <c r="W275" s="36">
        <v>47</v>
      </c>
      <c r="X275" s="36">
        <v>45</v>
      </c>
      <c r="Y275" s="36">
        <v>50</v>
      </c>
      <c r="Z275" s="38"/>
      <c r="AA275" s="37">
        <v>41</v>
      </c>
      <c r="AB275" s="36">
        <v>39</v>
      </c>
      <c r="AC275" s="36">
        <v>36</v>
      </c>
      <c r="AD275" s="36">
        <v>34</v>
      </c>
      <c r="AE275" s="36">
        <v>35</v>
      </c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</row>
    <row r="276" spans="1:62" x14ac:dyDescent="0.3">
      <c r="A276" s="47" t="s">
        <v>801</v>
      </c>
      <c r="B276" s="47" t="s">
        <v>1262</v>
      </c>
      <c r="C276" s="5">
        <f t="shared" si="16"/>
        <v>126</v>
      </c>
      <c r="D276" s="5">
        <f t="shared" si="17"/>
        <v>0</v>
      </c>
      <c r="E276" s="5">
        <f t="shared" si="18"/>
        <v>662</v>
      </c>
      <c r="F276" s="5">
        <v>40</v>
      </c>
      <c r="G276" s="5">
        <f t="shared" si="19"/>
        <v>14</v>
      </c>
      <c r="H276" s="5"/>
      <c r="I276" s="40"/>
      <c r="J276" s="36"/>
      <c r="K276" s="36"/>
      <c r="L276" s="36"/>
      <c r="M276" s="36"/>
      <c r="N276" s="36"/>
      <c r="Q276" s="19">
        <v>33</v>
      </c>
      <c r="R276" s="36">
        <v>44</v>
      </c>
      <c r="S276" s="40">
        <v>48</v>
      </c>
      <c r="T276" s="36">
        <v>46</v>
      </c>
      <c r="U276" s="36">
        <v>64</v>
      </c>
      <c r="V276" s="36">
        <v>66</v>
      </c>
      <c r="W276" s="36">
        <v>57</v>
      </c>
      <c r="X276" s="36">
        <v>53</v>
      </c>
      <c r="Y276" s="36">
        <v>51</v>
      </c>
      <c r="Z276" s="38"/>
      <c r="AA276" s="37">
        <v>45</v>
      </c>
      <c r="AB276" s="36">
        <v>42</v>
      </c>
      <c r="AC276" s="36">
        <v>39</v>
      </c>
      <c r="AD276" s="36">
        <v>40</v>
      </c>
      <c r="AE276" s="36">
        <v>34</v>
      </c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</row>
    <row r="277" spans="1:62" x14ac:dyDescent="0.3">
      <c r="A277" s="47" t="s">
        <v>810</v>
      </c>
      <c r="B277" s="47" t="s">
        <v>1263</v>
      </c>
      <c r="C277" s="5">
        <f t="shared" si="16"/>
        <v>114</v>
      </c>
      <c r="D277" s="5">
        <f t="shared" si="17"/>
        <v>0</v>
      </c>
      <c r="E277" s="5">
        <f t="shared" si="18"/>
        <v>734</v>
      </c>
      <c r="F277" s="5">
        <v>28</v>
      </c>
      <c r="G277" s="5">
        <f t="shared" si="19"/>
        <v>14</v>
      </c>
      <c r="H277" s="5"/>
      <c r="I277" s="40"/>
      <c r="J277" s="36"/>
      <c r="K277" s="36"/>
      <c r="L277" s="36"/>
      <c r="M277" s="36"/>
      <c r="N277" s="36"/>
      <c r="R277" s="19">
        <v>34</v>
      </c>
      <c r="S277" s="40">
        <v>61</v>
      </c>
      <c r="T277" s="36">
        <v>51</v>
      </c>
      <c r="U277" s="36">
        <v>71</v>
      </c>
      <c r="V277" s="36">
        <v>78</v>
      </c>
      <c r="W277" s="36">
        <v>68</v>
      </c>
      <c r="X277" s="36">
        <v>62</v>
      </c>
      <c r="Y277" s="36">
        <v>61</v>
      </c>
      <c r="Z277" s="36">
        <v>51</v>
      </c>
      <c r="AA277" s="36">
        <v>45</v>
      </c>
      <c r="AB277" s="36">
        <v>41</v>
      </c>
      <c r="AC277" s="36">
        <v>39</v>
      </c>
      <c r="AD277" s="36">
        <v>38</v>
      </c>
      <c r="AE277" s="36">
        <v>34</v>
      </c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</row>
    <row r="278" spans="1:62" x14ac:dyDescent="0.3">
      <c r="A278" s="47" t="s">
        <v>1015</v>
      </c>
      <c r="B278" s="47" t="s">
        <v>1342</v>
      </c>
      <c r="C278" s="5">
        <f t="shared" si="16"/>
        <v>596</v>
      </c>
      <c r="D278" s="5">
        <f t="shared" si="17"/>
        <v>0</v>
      </c>
      <c r="E278" s="5">
        <f t="shared" si="18"/>
        <v>34</v>
      </c>
      <c r="F278" s="5"/>
      <c r="G278" s="5">
        <f t="shared" si="19"/>
        <v>1</v>
      </c>
      <c r="H278" s="5"/>
      <c r="I278" s="40"/>
      <c r="J278" s="36"/>
      <c r="K278" s="36"/>
      <c r="L278" s="36"/>
      <c r="M278" s="36"/>
      <c r="N278" s="36"/>
      <c r="S278" s="41"/>
      <c r="T278" s="36"/>
      <c r="W278" s="36"/>
      <c r="AE278" s="19">
        <v>34</v>
      </c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</row>
    <row r="279" spans="1:62" x14ac:dyDescent="0.3">
      <c r="A279" s="47" t="s">
        <v>833</v>
      </c>
      <c r="B279" s="47" t="s">
        <v>1448</v>
      </c>
      <c r="C279" s="5">
        <f t="shared" si="16"/>
        <v>259</v>
      </c>
      <c r="D279" s="5">
        <f t="shared" si="17"/>
        <v>0</v>
      </c>
      <c r="E279" s="5">
        <f t="shared" si="18"/>
        <v>239</v>
      </c>
      <c r="F279" s="5"/>
      <c r="G279" s="5">
        <f t="shared" si="19"/>
        <v>7</v>
      </c>
      <c r="H279" s="5"/>
      <c r="I279" s="40"/>
      <c r="J279" s="36"/>
      <c r="K279" s="36"/>
      <c r="L279" s="36"/>
      <c r="M279" s="36"/>
      <c r="N279" s="36"/>
      <c r="S279" s="40"/>
      <c r="T279" s="19">
        <v>27</v>
      </c>
      <c r="U279" s="36">
        <v>37</v>
      </c>
      <c r="V279" s="36">
        <v>40</v>
      </c>
      <c r="W279" s="38"/>
      <c r="X279" s="37">
        <v>32</v>
      </c>
      <c r="Y279" s="38"/>
      <c r="Z279" s="38"/>
      <c r="AA279" s="38"/>
      <c r="AB279" s="38"/>
      <c r="AC279" s="37">
        <v>36</v>
      </c>
      <c r="AD279" s="36">
        <v>34</v>
      </c>
      <c r="AE279" s="36">
        <v>33</v>
      </c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</row>
    <row r="280" spans="1:62" x14ac:dyDescent="0.3">
      <c r="A280" s="47" t="s">
        <v>905</v>
      </c>
      <c r="B280" s="47" t="s">
        <v>1282</v>
      </c>
      <c r="C280" s="5">
        <f t="shared" si="16"/>
        <v>243</v>
      </c>
      <c r="D280" s="5">
        <f t="shared" si="17"/>
        <v>0</v>
      </c>
      <c r="E280" s="5">
        <f t="shared" si="18"/>
        <v>277</v>
      </c>
      <c r="F280" s="5"/>
      <c r="G280" s="5">
        <f t="shared" si="19"/>
        <v>6</v>
      </c>
      <c r="H280" s="5"/>
      <c r="I280" s="40"/>
      <c r="J280" s="36"/>
      <c r="K280" s="36"/>
      <c r="L280" s="36"/>
      <c r="M280" s="36"/>
      <c r="N280" s="36"/>
      <c r="S280" s="41"/>
      <c r="T280" s="36"/>
      <c r="W280" s="36"/>
      <c r="Y280" s="19">
        <v>74</v>
      </c>
      <c r="Z280" s="36">
        <v>54</v>
      </c>
      <c r="AA280" s="36">
        <v>43</v>
      </c>
      <c r="AB280" s="36">
        <v>37</v>
      </c>
      <c r="AC280" s="36">
        <v>36</v>
      </c>
      <c r="AD280" s="38"/>
      <c r="AE280" s="37">
        <v>33</v>
      </c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</row>
    <row r="281" spans="1:62" x14ac:dyDescent="0.3">
      <c r="A281" s="47" t="s">
        <v>869</v>
      </c>
      <c r="B281" s="47" t="s">
        <v>1447</v>
      </c>
      <c r="C281" s="5">
        <f t="shared" si="16"/>
        <v>272</v>
      </c>
      <c r="D281" s="5">
        <f t="shared" si="17"/>
        <v>0</v>
      </c>
      <c r="E281" s="5">
        <f t="shared" si="18"/>
        <v>214</v>
      </c>
      <c r="F281" s="5"/>
      <c r="G281" s="5">
        <f t="shared" si="19"/>
        <v>4</v>
      </c>
      <c r="H281" s="5"/>
      <c r="I281" s="40"/>
      <c r="J281" s="36"/>
      <c r="K281" s="36"/>
      <c r="L281" s="36"/>
      <c r="M281" s="36"/>
      <c r="N281" s="36"/>
      <c r="S281" s="41"/>
      <c r="T281" s="36"/>
      <c r="W281" s="19">
        <v>81</v>
      </c>
      <c r="X281" s="36">
        <v>56</v>
      </c>
      <c r="Y281" s="36">
        <v>44</v>
      </c>
      <c r="Z281" s="38"/>
      <c r="AA281" s="38"/>
      <c r="AB281" s="38"/>
      <c r="AC281" s="38"/>
      <c r="AD281" s="38"/>
      <c r="AE281" s="37">
        <v>33</v>
      </c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</row>
    <row r="282" spans="1:62" x14ac:dyDescent="0.3">
      <c r="A282" s="47" t="s">
        <v>263</v>
      </c>
      <c r="B282" s="47" t="s">
        <v>1258</v>
      </c>
      <c r="C282" s="5">
        <f t="shared" si="16"/>
        <v>95</v>
      </c>
      <c r="D282" s="5">
        <f t="shared" si="17"/>
        <v>0</v>
      </c>
      <c r="E282" s="5">
        <f t="shared" si="18"/>
        <v>863</v>
      </c>
      <c r="F282" s="5">
        <v>2</v>
      </c>
      <c r="G282" s="5">
        <f t="shared" si="19"/>
        <v>26</v>
      </c>
      <c r="H282" s="5">
        <v>20</v>
      </c>
      <c r="I282" s="42"/>
      <c r="J282" s="38"/>
      <c r="K282" s="38"/>
      <c r="L282" s="38"/>
      <c r="M282" s="38"/>
      <c r="N282" s="38"/>
      <c r="O282" s="38"/>
      <c r="P282" s="38"/>
      <c r="Q282" s="38"/>
      <c r="R282" s="38"/>
      <c r="S282" s="42"/>
      <c r="T282" s="38"/>
      <c r="U282" s="38"/>
      <c r="V282" s="38"/>
      <c r="W282" s="38"/>
      <c r="X282" s="38"/>
      <c r="Y282" s="37">
        <v>118</v>
      </c>
      <c r="Z282" s="36">
        <v>279</v>
      </c>
      <c r="AA282" s="36">
        <v>165</v>
      </c>
      <c r="AB282" s="36">
        <v>112</v>
      </c>
      <c r="AC282" s="36">
        <v>100</v>
      </c>
      <c r="AD282" s="36">
        <v>89</v>
      </c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</row>
    <row r="283" spans="1:62" x14ac:dyDescent="0.3">
      <c r="A283" s="47" t="s">
        <v>544</v>
      </c>
      <c r="B283" s="47" t="s">
        <v>1261</v>
      </c>
      <c r="C283" s="5">
        <f t="shared" si="16"/>
        <v>53</v>
      </c>
      <c r="D283" s="5">
        <f t="shared" si="17"/>
        <v>0</v>
      </c>
      <c r="E283" s="5">
        <f t="shared" si="18"/>
        <v>1342</v>
      </c>
      <c r="F283" s="5">
        <v>26</v>
      </c>
      <c r="G283" s="5">
        <f t="shared" si="19"/>
        <v>39</v>
      </c>
      <c r="H283" s="5">
        <v>17</v>
      </c>
      <c r="I283" s="40">
        <v>46</v>
      </c>
      <c r="J283" s="36">
        <v>45</v>
      </c>
      <c r="K283" s="36">
        <v>45</v>
      </c>
      <c r="L283" s="36">
        <v>50</v>
      </c>
      <c r="M283" s="36">
        <v>49</v>
      </c>
      <c r="N283" s="36">
        <v>51</v>
      </c>
      <c r="O283" s="36">
        <v>53</v>
      </c>
      <c r="P283" s="36">
        <v>48</v>
      </c>
      <c r="Q283" s="36">
        <v>51</v>
      </c>
      <c r="R283" s="36">
        <v>51</v>
      </c>
      <c r="S283" s="40">
        <v>48</v>
      </c>
      <c r="T283" s="36">
        <v>55</v>
      </c>
      <c r="U283" s="36">
        <v>70</v>
      </c>
      <c r="V283" s="36">
        <v>71</v>
      </c>
      <c r="W283" s="36">
        <v>69</v>
      </c>
      <c r="X283" s="36">
        <v>69</v>
      </c>
      <c r="Y283" s="36">
        <v>73</v>
      </c>
      <c r="Z283" s="36">
        <v>78</v>
      </c>
      <c r="AA283" s="36">
        <v>77</v>
      </c>
      <c r="AB283" s="36">
        <v>78</v>
      </c>
      <c r="AC283" s="36">
        <v>84</v>
      </c>
      <c r="AD283" s="36">
        <v>81</v>
      </c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</row>
    <row r="284" spans="1:62" x14ac:dyDescent="0.3">
      <c r="A284" s="47" t="s">
        <v>262</v>
      </c>
      <c r="B284" s="47" t="s">
        <v>1258</v>
      </c>
      <c r="C284" s="5">
        <f t="shared" si="16"/>
        <v>106</v>
      </c>
      <c r="D284" s="5">
        <f t="shared" si="17"/>
        <v>0</v>
      </c>
      <c r="E284" s="5">
        <f t="shared" si="18"/>
        <v>752</v>
      </c>
      <c r="F284" s="5">
        <v>5</v>
      </c>
      <c r="G284" s="5">
        <f t="shared" si="19"/>
        <v>26</v>
      </c>
      <c r="H284" s="5">
        <v>20</v>
      </c>
      <c r="I284" s="42"/>
      <c r="J284" s="38"/>
      <c r="K284" s="38"/>
      <c r="L284" s="38"/>
      <c r="M284" s="38"/>
      <c r="N284" s="38"/>
      <c r="O284" s="38"/>
      <c r="P284" s="38"/>
      <c r="Q284" s="38"/>
      <c r="R284" s="38"/>
      <c r="S284" s="42"/>
      <c r="T284" s="38"/>
      <c r="U284" s="38"/>
      <c r="V284" s="38"/>
      <c r="W284" s="38"/>
      <c r="X284" s="38"/>
      <c r="Y284" s="37">
        <v>92</v>
      </c>
      <c r="Z284" s="36">
        <v>239</v>
      </c>
      <c r="AA284" s="36">
        <v>149</v>
      </c>
      <c r="AB284" s="36">
        <v>101</v>
      </c>
      <c r="AC284" s="36">
        <v>91</v>
      </c>
      <c r="AD284" s="36">
        <v>80</v>
      </c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</row>
    <row r="285" spans="1:62" x14ac:dyDescent="0.3">
      <c r="A285" s="47" t="s">
        <v>762</v>
      </c>
      <c r="B285" s="47" t="s">
        <v>1201</v>
      </c>
      <c r="C285" s="5">
        <f t="shared" si="16"/>
        <v>61</v>
      </c>
      <c r="D285" s="5">
        <f t="shared" si="17"/>
        <v>0</v>
      </c>
      <c r="E285" s="5">
        <f t="shared" si="18"/>
        <v>1197</v>
      </c>
      <c r="F285" s="5">
        <v>26</v>
      </c>
      <c r="G285" s="5">
        <f t="shared" si="19"/>
        <v>20</v>
      </c>
      <c r="H285" s="5"/>
      <c r="I285" s="40"/>
      <c r="J285" s="36"/>
      <c r="K285" s="19">
        <v>34</v>
      </c>
      <c r="L285" s="36">
        <v>35</v>
      </c>
      <c r="M285" s="36">
        <v>42</v>
      </c>
      <c r="N285" s="36">
        <v>55</v>
      </c>
      <c r="O285" s="36">
        <v>51</v>
      </c>
      <c r="P285" s="36">
        <v>47</v>
      </c>
      <c r="Q285" s="36">
        <v>50</v>
      </c>
      <c r="R285" s="36">
        <v>51</v>
      </c>
      <c r="S285" s="40">
        <v>50</v>
      </c>
      <c r="T285" s="36">
        <v>53</v>
      </c>
      <c r="U285" s="36">
        <v>77</v>
      </c>
      <c r="V285" s="36">
        <v>80</v>
      </c>
      <c r="W285" s="36">
        <v>69</v>
      </c>
      <c r="X285" s="36">
        <v>65</v>
      </c>
      <c r="Y285" s="36">
        <v>82</v>
      </c>
      <c r="Z285" s="36">
        <v>80</v>
      </c>
      <c r="AA285" s="36">
        <v>77</v>
      </c>
      <c r="AB285" s="36">
        <v>71</v>
      </c>
      <c r="AC285" s="36">
        <v>66</v>
      </c>
      <c r="AD285" s="36">
        <v>62</v>
      </c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</row>
    <row r="286" spans="1:62" x14ac:dyDescent="0.3">
      <c r="A286" s="47" t="s">
        <v>981</v>
      </c>
      <c r="B286" s="47" t="s">
        <v>1202</v>
      </c>
      <c r="C286" s="5">
        <f t="shared" si="16"/>
        <v>321</v>
      </c>
      <c r="D286" s="5">
        <f t="shared" si="17"/>
        <v>0</v>
      </c>
      <c r="E286" s="5">
        <f t="shared" si="18"/>
        <v>139</v>
      </c>
      <c r="F286" s="5"/>
      <c r="G286" s="5">
        <f t="shared" si="19"/>
        <v>2</v>
      </c>
      <c r="H286" s="5"/>
      <c r="I286" s="40"/>
      <c r="J286" s="36"/>
      <c r="K286" s="36"/>
      <c r="L286" s="36"/>
      <c r="M286" s="36"/>
      <c r="N286" s="36"/>
      <c r="S286" s="41"/>
      <c r="T286" s="36"/>
      <c r="W286" s="36"/>
      <c r="AC286" s="19">
        <v>93</v>
      </c>
      <c r="AD286" s="36">
        <v>46</v>
      </c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</row>
    <row r="287" spans="1:62" x14ac:dyDescent="0.3">
      <c r="A287" s="47" t="s">
        <v>980</v>
      </c>
      <c r="B287" s="47" t="s">
        <v>1202</v>
      </c>
      <c r="C287" s="5">
        <f t="shared" si="16"/>
        <v>315</v>
      </c>
      <c r="D287" s="5">
        <f t="shared" si="17"/>
        <v>0</v>
      </c>
      <c r="E287" s="5">
        <f t="shared" si="18"/>
        <v>145</v>
      </c>
      <c r="F287" s="5"/>
      <c r="G287" s="5">
        <f t="shared" si="19"/>
        <v>2</v>
      </c>
      <c r="H287" s="5"/>
      <c r="I287" s="40"/>
      <c r="J287" s="36"/>
      <c r="K287" s="36"/>
      <c r="L287" s="36"/>
      <c r="M287" s="36"/>
      <c r="N287" s="36"/>
      <c r="S287" s="41"/>
      <c r="T287" s="36"/>
      <c r="W287" s="36"/>
      <c r="AC287" s="19">
        <v>100</v>
      </c>
      <c r="AD287" s="36">
        <v>45</v>
      </c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</row>
    <row r="288" spans="1:62" x14ac:dyDescent="0.3">
      <c r="A288" s="47" t="s">
        <v>983</v>
      </c>
      <c r="B288" s="47" t="s">
        <v>1202</v>
      </c>
      <c r="C288" s="5">
        <f t="shared" si="16"/>
        <v>349</v>
      </c>
      <c r="D288" s="5">
        <f t="shared" si="17"/>
        <v>0</v>
      </c>
      <c r="E288" s="5">
        <f t="shared" si="18"/>
        <v>118</v>
      </c>
      <c r="F288" s="5"/>
      <c r="G288" s="5">
        <f t="shared" si="19"/>
        <v>2</v>
      </c>
      <c r="H288" s="5"/>
      <c r="I288" s="40"/>
      <c r="J288" s="36"/>
      <c r="K288" s="36"/>
      <c r="L288" s="36"/>
      <c r="M288" s="36"/>
      <c r="N288" s="36"/>
      <c r="S288" s="41"/>
      <c r="T288" s="36"/>
      <c r="W288" s="36"/>
      <c r="AC288" s="19">
        <v>74</v>
      </c>
      <c r="AD288" s="36">
        <v>44</v>
      </c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</row>
    <row r="289" spans="1:62" x14ac:dyDescent="0.3">
      <c r="A289" s="47" t="s">
        <v>982</v>
      </c>
      <c r="B289" s="47" t="s">
        <v>1202</v>
      </c>
      <c r="C289" s="5">
        <f t="shared" si="16"/>
        <v>344</v>
      </c>
      <c r="D289" s="5">
        <f t="shared" si="17"/>
        <v>0</v>
      </c>
      <c r="E289" s="5">
        <f t="shared" si="18"/>
        <v>122</v>
      </c>
      <c r="F289" s="5"/>
      <c r="G289" s="5">
        <f t="shared" si="19"/>
        <v>2</v>
      </c>
      <c r="H289" s="5"/>
      <c r="I289" s="40"/>
      <c r="J289" s="36"/>
      <c r="K289" s="36"/>
      <c r="L289" s="36"/>
      <c r="M289" s="36"/>
      <c r="N289" s="36"/>
      <c r="S289" s="41"/>
      <c r="T289" s="36"/>
      <c r="W289" s="36"/>
      <c r="AC289" s="19">
        <v>81</v>
      </c>
      <c r="AD289" s="36">
        <v>41</v>
      </c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</row>
    <row r="290" spans="1:62" x14ac:dyDescent="0.3">
      <c r="A290" s="47" t="s">
        <v>729</v>
      </c>
      <c r="B290" s="47" t="s">
        <v>1201</v>
      </c>
      <c r="C290" s="5">
        <f t="shared" si="16"/>
        <v>109</v>
      </c>
      <c r="D290" s="5">
        <f t="shared" si="17"/>
        <v>0</v>
      </c>
      <c r="E290" s="5">
        <f t="shared" si="18"/>
        <v>744</v>
      </c>
      <c r="F290" s="5">
        <v>65</v>
      </c>
      <c r="G290" s="5">
        <f t="shared" si="19"/>
        <v>20</v>
      </c>
      <c r="H290" s="5">
        <v>1</v>
      </c>
      <c r="I290" s="42"/>
      <c r="J290" s="37">
        <v>31</v>
      </c>
      <c r="K290" s="36">
        <v>31</v>
      </c>
      <c r="L290" s="36">
        <v>30</v>
      </c>
      <c r="M290" s="36">
        <v>34</v>
      </c>
      <c r="N290" s="36">
        <v>41</v>
      </c>
      <c r="O290" s="36">
        <v>44</v>
      </c>
      <c r="P290" s="36">
        <v>35</v>
      </c>
      <c r="Q290" s="36">
        <v>35</v>
      </c>
      <c r="R290" s="38"/>
      <c r="S290" s="42"/>
      <c r="T290" s="37">
        <v>32</v>
      </c>
      <c r="U290" s="36">
        <v>46</v>
      </c>
      <c r="V290" s="36">
        <v>44</v>
      </c>
      <c r="W290" s="36">
        <v>39</v>
      </c>
      <c r="X290" s="36">
        <v>37</v>
      </c>
      <c r="Y290" s="36">
        <v>51</v>
      </c>
      <c r="Z290" s="36">
        <v>47</v>
      </c>
      <c r="AA290" s="36">
        <v>45</v>
      </c>
      <c r="AB290" s="36">
        <v>40</v>
      </c>
      <c r="AC290" s="36">
        <v>42</v>
      </c>
      <c r="AD290" s="36">
        <v>40</v>
      </c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</row>
    <row r="291" spans="1:62" x14ac:dyDescent="0.3">
      <c r="A291" s="47" t="s">
        <v>961</v>
      </c>
      <c r="B291" s="47" t="s">
        <v>1242</v>
      </c>
      <c r="C291" s="5">
        <f t="shared" si="16"/>
        <v>302</v>
      </c>
      <c r="D291" s="5">
        <f t="shared" si="17"/>
        <v>0</v>
      </c>
      <c r="E291" s="5">
        <f t="shared" si="18"/>
        <v>160</v>
      </c>
      <c r="F291" s="5"/>
      <c r="G291" s="5">
        <f t="shared" si="19"/>
        <v>3</v>
      </c>
      <c r="H291" s="5"/>
      <c r="I291" s="40"/>
      <c r="J291" s="36"/>
      <c r="K291" s="36"/>
      <c r="L291" s="36"/>
      <c r="M291" s="36"/>
      <c r="N291" s="36"/>
      <c r="S291" s="41"/>
      <c r="T291" s="36"/>
      <c r="W291" s="36"/>
      <c r="AB291" s="19">
        <v>73</v>
      </c>
      <c r="AC291" s="36">
        <v>49</v>
      </c>
      <c r="AD291" s="36">
        <v>38</v>
      </c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</row>
    <row r="292" spans="1:62" x14ac:dyDescent="0.3">
      <c r="A292" s="47" t="s">
        <v>577</v>
      </c>
      <c r="B292" s="47" t="s">
        <v>1204</v>
      </c>
      <c r="C292" s="5">
        <f t="shared" si="16"/>
        <v>80</v>
      </c>
      <c r="D292" s="5">
        <f t="shared" si="17"/>
        <v>0</v>
      </c>
      <c r="E292" s="5">
        <f t="shared" si="18"/>
        <v>982</v>
      </c>
      <c r="F292" s="5">
        <v>8</v>
      </c>
      <c r="G292" s="5">
        <f t="shared" si="19"/>
        <v>32</v>
      </c>
      <c r="H292" s="5">
        <v>15</v>
      </c>
      <c r="I292" s="40">
        <v>97</v>
      </c>
      <c r="J292" s="36">
        <v>86</v>
      </c>
      <c r="K292" s="36">
        <v>81</v>
      </c>
      <c r="L292" s="36">
        <v>79</v>
      </c>
      <c r="M292" s="36">
        <v>70</v>
      </c>
      <c r="N292" s="36">
        <v>64</v>
      </c>
      <c r="O292" s="36">
        <v>61</v>
      </c>
      <c r="P292" s="38"/>
      <c r="Q292" s="38"/>
      <c r="R292" s="38"/>
      <c r="S292" s="42"/>
      <c r="T292" s="37">
        <v>46</v>
      </c>
      <c r="U292" s="36">
        <v>58</v>
      </c>
      <c r="V292" s="36">
        <v>56</v>
      </c>
      <c r="W292" s="36">
        <v>46</v>
      </c>
      <c r="X292" s="36">
        <v>41</v>
      </c>
      <c r="Y292" s="36">
        <v>43</v>
      </c>
      <c r="Z292" s="38"/>
      <c r="AA292" s="37">
        <v>40</v>
      </c>
      <c r="AB292" s="36">
        <v>38</v>
      </c>
      <c r="AC292" s="36">
        <v>38</v>
      </c>
      <c r="AD292" s="36">
        <v>38</v>
      </c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</row>
    <row r="293" spans="1:62" x14ac:dyDescent="0.3">
      <c r="A293" s="47" t="s">
        <v>984</v>
      </c>
      <c r="B293" s="47" t="s">
        <v>1202</v>
      </c>
      <c r="C293" s="5">
        <f t="shared" si="16"/>
        <v>358</v>
      </c>
      <c r="D293" s="5">
        <f t="shared" si="17"/>
        <v>0</v>
      </c>
      <c r="E293" s="5">
        <f t="shared" si="18"/>
        <v>110</v>
      </c>
      <c r="F293" s="5"/>
      <c r="G293" s="5">
        <f t="shared" si="19"/>
        <v>2</v>
      </c>
      <c r="H293" s="5"/>
      <c r="I293" s="40"/>
      <c r="J293" s="36"/>
      <c r="K293" s="36"/>
      <c r="L293" s="36"/>
      <c r="M293" s="36"/>
      <c r="N293" s="36"/>
      <c r="S293" s="41"/>
      <c r="T293" s="36"/>
      <c r="W293" s="36"/>
      <c r="AC293" s="19">
        <v>74</v>
      </c>
      <c r="AD293" s="36">
        <v>36</v>
      </c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</row>
    <row r="294" spans="1:62" x14ac:dyDescent="0.3">
      <c r="A294" s="47" t="s">
        <v>985</v>
      </c>
      <c r="B294" s="47" t="s">
        <v>1202</v>
      </c>
      <c r="C294" s="5">
        <f t="shared" si="16"/>
        <v>369</v>
      </c>
      <c r="D294" s="5">
        <f t="shared" si="17"/>
        <v>0</v>
      </c>
      <c r="E294" s="5">
        <f t="shared" si="18"/>
        <v>103</v>
      </c>
      <c r="F294" s="5"/>
      <c r="G294" s="5">
        <f t="shared" si="19"/>
        <v>2</v>
      </c>
      <c r="H294" s="5"/>
      <c r="I294" s="40"/>
      <c r="J294" s="36"/>
      <c r="K294" s="36"/>
      <c r="L294" s="36"/>
      <c r="M294" s="36"/>
      <c r="N294" s="36"/>
      <c r="S294" s="41"/>
      <c r="T294" s="36"/>
      <c r="W294" s="36"/>
      <c r="AC294" s="19">
        <v>67</v>
      </c>
      <c r="AD294" s="36">
        <v>36</v>
      </c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</row>
    <row r="295" spans="1:62" x14ac:dyDescent="0.3">
      <c r="A295" s="47" t="s">
        <v>906</v>
      </c>
      <c r="B295" s="47" t="s">
        <v>1282</v>
      </c>
      <c r="C295" s="5">
        <f t="shared" si="16"/>
        <v>239</v>
      </c>
      <c r="D295" s="5">
        <f t="shared" si="17"/>
        <v>0</v>
      </c>
      <c r="E295" s="5">
        <f t="shared" si="18"/>
        <v>285</v>
      </c>
      <c r="F295" s="5"/>
      <c r="G295" s="5">
        <f t="shared" si="19"/>
        <v>6</v>
      </c>
      <c r="H295" s="5"/>
      <c r="I295" s="40"/>
      <c r="J295" s="36"/>
      <c r="K295" s="36"/>
      <c r="L295" s="36"/>
      <c r="M295" s="36"/>
      <c r="N295" s="36"/>
      <c r="S295" s="41"/>
      <c r="T295" s="36"/>
      <c r="W295" s="36"/>
      <c r="Y295" s="19">
        <v>73</v>
      </c>
      <c r="Z295" s="36">
        <v>55</v>
      </c>
      <c r="AA295" s="36">
        <v>43</v>
      </c>
      <c r="AB295" s="36">
        <v>39</v>
      </c>
      <c r="AC295" s="36">
        <v>39</v>
      </c>
      <c r="AD295" s="36">
        <v>36</v>
      </c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</row>
    <row r="296" spans="1:62" x14ac:dyDescent="0.3">
      <c r="A296" s="47" t="s">
        <v>543</v>
      </c>
      <c r="B296" s="47" t="s">
        <v>1343</v>
      </c>
      <c r="C296" s="5">
        <f t="shared" si="16"/>
        <v>234</v>
      </c>
      <c r="D296" s="5">
        <f t="shared" si="17"/>
        <v>0</v>
      </c>
      <c r="E296" s="5">
        <f t="shared" si="18"/>
        <v>296</v>
      </c>
      <c r="F296" s="5"/>
      <c r="G296" s="5">
        <f t="shared" si="19"/>
        <v>8</v>
      </c>
      <c r="H296" s="5"/>
      <c r="I296" s="42"/>
      <c r="J296" s="38"/>
      <c r="K296" s="38"/>
      <c r="L296" s="38"/>
      <c r="M296" s="38"/>
      <c r="N296" s="38"/>
      <c r="O296" s="38"/>
      <c r="P296" s="38"/>
      <c r="Q296" s="38"/>
      <c r="R296" s="38"/>
      <c r="S296" s="42"/>
      <c r="T296" s="38"/>
      <c r="U296" s="37">
        <v>36</v>
      </c>
      <c r="V296" s="38"/>
      <c r="W296" s="37">
        <v>35</v>
      </c>
      <c r="X296" s="36">
        <v>34</v>
      </c>
      <c r="Y296" s="36">
        <v>45</v>
      </c>
      <c r="Z296" s="38"/>
      <c r="AA296" s="37">
        <v>38</v>
      </c>
      <c r="AB296" s="36">
        <v>36</v>
      </c>
      <c r="AC296" s="36">
        <v>37</v>
      </c>
      <c r="AD296" s="36">
        <v>35</v>
      </c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</row>
    <row r="297" spans="1:62" x14ac:dyDescent="0.3">
      <c r="A297" s="47" t="s">
        <v>988</v>
      </c>
      <c r="B297" s="47" t="s">
        <v>1446</v>
      </c>
      <c r="C297" s="5">
        <f t="shared" si="16"/>
        <v>405</v>
      </c>
      <c r="D297" s="5">
        <f t="shared" si="17"/>
        <v>0</v>
      </c>
      <c r="E297" s="5">
        <f t="shared" si="18"/>
        <v>78</v>
      </c>
      <c r="F297" s="5"/>
      <c r="G297" s="5">
        <f t="shared" si="19"/>
        <v>2</v>
      </c>
      <c r="H297" s="5"/>
      <c r="I297" s="40"/>
      <c r="J297" s="36"/>
      <c r="K297" s="36"/>
      <c r="L297" s="36"/>
      <c r="M297" s="36"/>
      <c r="N297" s="36"/>
      <c r="S297" s="41"/>
      <c r="T297" s="36"/>
      <c r="W297" s="36"/>
      <c r="AC297" s="19">
        <v>44</v>
      </c>
      <c r="AD297" s="36">
        <v>34</v>
      </c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</row>
    <row r="298" spans="1:62" x14ac:dyDescent="0.3">
      <c r="A298" s="47" t="s">
        <v>819</v>
      </c>
      <c r="B298" s="47" t="s">
        <v>1260</v>
      </c>
      <c r="C298" s="5">
        <f t="shared" si="16"/>
        <v>55</v>
      </c>
      <c r="D298" s="5">
        <f t="shared" si="17"/>
        <v>0</v>
      </c>
      <c r="E298" s="5">
        <f t="shared" si="18"/>
        <v>1292</v>
      </c>
      <c r="F298" s="5">
        <v>6</v>
      </c>
      <c r="G298" s="5">
        <f t="shared" si="19"/>
        <v>31</v>
      </c>
      <c r="H298" s="5">
        <v>21</v>
      </c>
      <c r="I298" s="42"/>
      <c r="J298" s="38"/>
      <c r="K298" s="38"/>
      <c r="L298" s="38"/>
      <c r="M298" s="38"/>
      <c r="N298" s="38"/>
      <c r="O298" s="38"/>
      <c r="P298" s="38"/>
      <c r="Q298" s="38"/>
      <c r="R298" s="38"/>
      <c r="S298" s="42"/>
      <c r="T298" s="37">
        <v>75</v>
      </c>
      <c r="U298" s="36">
        <v>185</v>
      </c>
      <c r="V298" s="36">
        <v>180</v>
      </c>
      <c r="W298" s="36">
        <v>146</v>
      </c>
      <c r="X298" s="36">
        <v>135</v>
      </c>
      <c r="Y298" s="36">
        <v>129</v>
      </c>
      <c r="Z298" s="36">
        <v>116</v>
      </c>
      <c r="AA298" s="36">
        <v>113</v>
      </c>
      <c r="AB298" s="36">
        <v>106</v>
      </c>
      <c r="AC298" s="36">
        <v>107</v>
      </c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</row>
    <row r="299" spans="1:62" x14ac:dyDescent="0.3">
      <c r="A299" s="47" t="s">
        <v>507</v>
      </c>
      <c r="B299" s="47" t="s">
        <v>1181</v>
      </c>
      <c r="C299" s="5">
        <f t="shared" si="16"/>
        <v>38</v>
      </c>
      <c r="D299" s="5">
        <f t="shared" si="17"/>
        <v>0</v>
      </c>
      <c r="E299" s="5">
        <f t="shared" si="18"/>
        <v>1541</v>
      </c>
      <c r="F299" s="5">
        <v>15</v>
      </c>
      <c r="G299" s="5">
        <f t="shared" si="19"/>
        <v>41</v>
      </c>
      <c r="H299" s="5">
        <v>21</v>
      </c>
      <c r="I299" s="40">
        <v>34</v>
      </c>
      <c r="J299" s="38"/>
      <c r="K299" s="37">
        <v>38</v>
      </c>
      <c r="L299" s="36">
        <v>47</v>
      </c>
      <c r="M299" s="36">
        <v>52</v>
      </c>
      <c r="N299" s="36">
        <v>57</v>
      </c>
      <c r="O299" s="36">
        <v>58</v>
      </c>
      <c r="P299" s="36">
        <v>56</v>
      </c>
      <c r="Q299" s="36">
        <v>64</v>
      </c>
      <c r="R299" s="36">
        <v>62</v>
      </c>
      <c r="S299" s="40">
        <v>66</v>
      </c>
      <c r="T299" s="36">
        <v>76</v>
      </c>
      <c r="U299" s="36">
        <v>101</v>
      </c>
      <c r="V299" s="36">
        <v>97</v>
      </c>
      <c r="W299" s="36">
        <v>97</v>
      </c>
      <c r="X299" s="36">
        <v>96</v>
      </c>
      <c r="Y299" s="36">
        <v>106</v>
      </c>
      <c r="Z299" s="36">
        <v>110</v>
      </c>
      <c r="AA299" s="36">
        <v>117</v>
      </c>
      <c r="AB299" s="36">
        <v>106</v>
      </c>
      <c r="AC299" s="36">
        <v>101</v>
      </c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</row>
    <row r="300" spans="1:62" x14ac:dyDescent="0.3">
      <c r="A300" s="47" t="s">
        <v>986</v>
      </c>
      <c r="B300" s="47" t="s">
        <v>1202</v>
      </c>
      <c r="C300" s="5">
        <f t="shared" si="16"/>
        <v>449</v>
      </c>
      <c r="D300" s="5">
        <f t="shared" si="17"/>
        <v>0</v>
      </c>
      <c r="E300" s="5">
        <f t="shared" si="18"/>
        <v>60</v>
      </c>
      <c r="F300" s="5"/>
      <c r="G300" s="5">
        <f t="shared" si="19"/>
        <v>1</v>
      </c>
      <c r="H300" s="5"/>
      <c r="I300" s="40"/>
      <c r="J300" s="36"/>
      <c r="K300" s="36"/>
      <c r="L300" s="36"/>
      <c r="M300" s="36"/>
      <c r="N300" s="36"/>
      <c r="S300" s="41"/>
      <c r="T300" s="36"/>
      <c r="W300" s="36"/>
      <c r="AC300" s="19">
        <v>60</v>
      </c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</row>
    <row r="301" spans="1:62" x14ac:dyDescent="0.3">
      <c r="A301" s="47" t="s">
        <v>987</v>
      </c>
      <c r="B301" s="47" t="s">
        <v>1473</v>
      </c>
      <c r="C301" s="5">
        <f t="shared" si="16"/>
        <v>484</v>
      </c>
      <c r="D301" s="5">
        <f t="shared" si="17"/>
        <v>0</v>
      </c>
      <c r="E301" s="5">
        <f t="shared" si="18"/>
        <v>50</v>
      </c>
      <c r="F301" s="5"/>
      <c r="G301" s="5">
        <f t="shared" si="19"/>
        <v>1</v>
      </c>
      <c r="H301" s="5"/>
      <c r="I301" s="40"/>
      <c r="J301" s="36"/>
      <c r="K301" s="36"/>
      <c r="L301" s="36"/>
      <c r="M301" s="36"/>
      <c r="N301" s="36"/>
      <c r="S301" s="41"/>
      <c r="T301" s="36"/>
      <c r="W301" s="36"/>
      <c r="AC301" s="19">
        <v>50</v>
      </c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</row>
    <row r="302" spans="1:62" x14ac:dyDescent="0.3">
      <c r="A302" s="47" t="s">
        <v>959</v>
      </c>
      <c r="B302" s="47" t="s">
        <v>1444</v>
      </c>
      <c r="C302" s="5">
        <f t="shared" si="16"/>
        <v>345</v>
      </c>
      <c r="D302" s="5">
        <f t="shared" si="17"/>
        <v>0</v>
      </c>
      <c r="E302" s="5">
        <f t="shared" si="18"/>
        <v>120</v>
      </c>
      <c r="F302" s="5"/>
      <c r="G302" s="5">
        <f t="shared" si="19"/>
        <v>2</v>
      </c>
      <c r="H302" s="5"/>
      <c r="I302" s="40"/>
      <c r="J302" s="36"/>
      <c r="K302" s="36"/>
      <c r="L302" s="36"/>
      <c r="M302" s="36"/>
      <c r="N302" s="36"/>
      <c r="S302" s="41"/>
      <c r="T302" s="36"/>
      <c r="W302" s="36"/>
      <c r="AB302" s="19">
        <v>76</v>
      </c>
      <c r="AC302" s="36">
        <v>44</v>
      </c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</row>
    <row r="303" spans="1:62" x14ac:dyDescent="0.3">
      <c r="A303" s="47" t="s">
        <v>920</v>
      </c>
      <c r="B303" s="47" t="s">
        <v>1344</v>
      </c>
      <c r="C303" s="5">
        <f t="shared" si="16"/>
        <v>249</v>
      </c>
      <c r="D303" s="5">
        <f t="shared" si="17"/>
        <v>0</v>
      </c>
      <c r="E303" s="5">
        <f t="shared" si="18"/>
        <v>254</v>
      </c>
      <c r="F303" s="5"/>
      <c r="G303" s="5">
        <f t="shared" si="19"/>
        <v>4</v>
      </c>
      <c r="H303" s="5"/>
      <c r="I303" s="42"/>
      <c r="J303" s="38"/>
      <c r="K303" s="38"/>
      <c r="L303" s="38"/>
      <c r="M303" s="38"/>
      <c r="N303" s="38"/>
      <c r="O303" s="38"/>
      <c r="P303" s="38"/>
      <c r="Q303" s="38"/>
      <c r="R303" s="38"/>
      <c r="S303" s="42"/>
      <c r="T303" s="38"/>
      <c r="U303" s="38"/>
      <c r="V303" s="38"/>
      <c r="W303" s="38"/>
      <c r="X303" s="38"/>
      <c r="Y303" s="38"/>
      <c r="Z303" s="37">
        <v>108</v>
      </c>
      <c r="AA303" s="36">
        <v>63</v>
      </c>
      <c r="AB303" s="36">
        <v>44</v>
      </c>
      <c r="AC303" s="36">
        <v>39</v>
      </c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</row>
    <row r="304" spans="1:62" x14ac:dyDescent="0.3">
      <c r="A304" s="47" t="s">
        <v>919</v>
      </c>
      <c r="B304" s="47" t="s">
        <v>1345</v>
      </c>
      <c r="C304" s="5">
        <f t="shared" si="16"/>
        <v>236</v>
      </c>
      <c r="D304" s="5">
        <f t="shared" si="17"/>
        <v>0</v>
      </c>
      <c r="E304" s="5">
        <f t="shared" si="18"/>
        <v>291</v>
      </c>
      <c r="F304" s="5"/>
      <c r="G304" s="5">
        <f t="shared" si="19"/>
        <v>4</v>
      </c>
      <c r="H304" s="5"/>
      <c r="I304" s="40"/>
      <c r="J304" s="36"/>
      <c r="K304" s="36"/>
      <c r="L304" s="36"/>
      <c r="M304" s="36"/>
      <c r="N304" s="36"/>
      <c r="S304" s="41"/>
      <c r="T304" s="36"/>
      <c r="W304" s="36"/>
      <c r="Z304" s="19">
        <v>138</v>
      </c>
      <c r="AA304" s="36">
        <v>66</v>
      </c>
      <c r="AB304" s="36">
        <v>49</v>
      </c>
      <c r="AC304" s="36">
        <v>38</v>
      </c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</row>
    <row r="305" spans="1:62" x14ac:dyDescent="0.3">
      <c r="A305" s="47" t="s">
        <v>960</v>
      </c>
      <c r="B305" s="47" t="s">
        <v>1346</v>
      </c>
      <c r="C305" s="5">
        <f t="shared" si="16"/>
        <v>358</v>
      </c>
      <c r="D305" s="5">
        <f t="shared" si="17"/>
        <v>0</v>
      </c>
      <c r="E305" s="5">
        <f t="shared" si="18"/>
        <v>110</v>
      </c>
      <c r="F305" s="5"/>
      <c r="G305" s="5">
        <f t="shared" si="19"/>
        <v>2</v>
      </c>
      <c r="H305" s="5"/>
      <c r="I305" s="40"/>
      <c r="J305" s="36"/>
      <c r="K305" s="36"/>
      <c r="L305" s="36"/>
      <c r="M305" s="36"/>
      <c r="N305" s="36"/>
      <c r="S305" s="41"/>
      <c r="T305" s="36"/>
      <c r="W305" s="36"/>
      <c r="AB305" s="19">
        <v>73</v>
      </c>
      <c r="AC305" s="36">
        <v>37</v>
      </c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</row>
    <row r="306" spans="1:62" x14ac:dyDescent="0.3">
      <c r="A306" s="47" t="s">
        <v>964</v>
      </c>
      <c r="B306" s="47" t="s">
        <v>1445</v>
      </c>
      <c r="C306" s="5">
        <f t="shared" si="16"/>
        <v>385</v>
      </c>
      <c r="D306" s="5">
        <f t="shared" si="17"/>
        <v>0</v>
      </c>
      <c r="E306" s="5">
        <f t="shared" si="18"/>
        <v>93</v>
      </c>
      <c r="F306" s="5"/>
      <c r="G306" s="5">
        <f t="shared" si="19"/>
        <v>2</v>
      </c>
      <c r="H306" s="5"/>
      <c r="I306" s="40"/>
      <c r="J306" s="36"/>
      <c r="K306" s="36"/>
      <c r="L306" s="36"/>
      <c r="M306" s="36"/>
      <c r="N306" s="36"/>
      <c r="S306" s="41"/>
      <c r="T306" s="36"/>
      <c r="W306" s="36"/>
      <c r="AB306" s="19">
        <v>57</v>
      </c>
      <c r="AC306" s="36">
        <v>36</v>
      </c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</row>
    <row r="307" spans="1:62" x14ac:dyDescent="0.3">
      <c r="A307" s="47" t="s">
        <v>924</v>
      </c>
      <c r="B307" s="47" t="s">
        <v>1345</v>
      </c>
      <c r="C307" s="5">
        <f t="shared" si="16"/>
        <v>266</v>
      </c>
      <c r="D307" s="5">
        <f t="shared" si="17"/>
        <v>0</v>
      </c>
      <c r="E307" s="5">
        <f t="shared" si="18"/>
        <v>222</v>
      </c>
      <c r="F307" s="5"/>
      <c r="G307" s="5">
        <f t="shared" si="19"/>
        <v>4</v>
      </c>
      <c r="H307" s="5"/>
      <c r="I307" s="40"/>
      <c r="J307" s="36"/>
      <c r="K307" s="36"/>
      <c r="L307" s="36"/>
      <c r="M307" s="36"/>
      <c r="N307" s="36"/>
      <c r="S307" s="41"/>
      <c r="T307" s="36"/>
      <c r="W307" s="36"/>
      <c r="Z307" s="19">
        <v>97</v>
      </c>
      <c r="AA307" s="36">
        <v>50</v>
      </c>
      <c r="AB307" s="36">
        <v>40</v>
      </c>
      <c r="AC307" s="36">
        <v>35</v>
      </c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</row>
    <row r="308" spans="1:62" x14ac:dyDescent="0.3">
      <c r="A308" s="47" t="s">
        <v>902</v>
      </c>
      <c r="B308" s="47" t="s">
        <v>1443</v>
      </c>
      <c r="C308" s="5">
        <f t="shared" si="16"/>
        <v>248</v>
      </c>
      <c r="D308" s="5">
        <f t="shared" si="17"/>
        <v>0</v>
      </c>
      <c r="E308" s="5">
        <f t="shared" si="18"/>
        <v>263</v>
      </c>
      <c r="F308" s="5"/>
      <c r="G308" s="5">
        <f t="shared" si="19"/>
        <v>5</v>
      </c>
      <c r="H308" s="5"/>
      <c r="I308" s="40"/>
      <c r="J308" s="36"/>
      <c r="K308" s="36"/>
      <c r="L308" s="36"/>
      <c r="M308" s="36"/>
      <c r="N308" s="36"/>
      <c r="S308" s="41"/>
      <c r="T308" s="36"/>
      <c r="W308" s="36"/>
      <c r="Y308" s="19">
        <v>89</v>
      </c>
      <c r="Z308" s="36">
        <v>58</v>
      </c>
      <c r="AA308" s="36">
        <v>44</v>
      </c>
      <c r="AB308" s="36">
        <v>37</v>
      </c>
      <c r="AC308" s="36">
        <v>35</v>
      </c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</row>
    <row r="309" spans="1:62" x14ac:dyDescent="0.3">
      <c r="A309" s="47" t="s">
        <v>907</v>
      </c>
      <c r="B309" s="47" t="s">
        <v>1282</v>
      </c>
      <c r="C309" s="5">
        <f t="shared" si="16"/>
        <v>283</v>
      </c>
      <c r="D309" s="5">
        <f t="shared" si="17"/>
        <v>0</v>
      </c>
      <c r="E309" s="5">
        <f t="shared" si="18"/>
        <v>196</v>
      </c>
      <c r="F309" s="5"/>
      <c r="G309" s="5">
        <f t="shared" si="19"/>
        <v>4</v>
      </c>
      <c r="H309" s="5"/>
      <c r="I309" s="40"/>
      <c r="J309" s="36"/>
      <c r="K309" s="36"/>
      <c r="L309" s="36"/>
      <c r="M309" s="36"/>
      <c r="N309" s="36"/>
      <c r="S309" s="41"/>
      <c r="T309" s="36"/>
      <c r="W309" s="36"/>
      <c r="Y309" s="19">
        <v>67</v>
      </c>
      <c r="Z309" s="36">
        <v>52</v>
      </c>
      <c r="AA309" s="36">
        <v>42</v>
      </c>
      <c r="AB309" s="38"/>
      <c r="AC309" s="37">
        <v>35</v>
      </c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</row>
    <row r="310" spans="1:62" x14ac:dyDescent="0.3">
      <c r="A310" s="47" t="s">
        <v>764</v>
      </c>
      <c r="B310" s="47" t="s">
        <v>1259</v>
      </c>
      <c r="C310" s="5">
        <f t="shared" si="16"/>
        <v>112</v>
      </c>
      <c r="D310" s="5">
        <f t="shared" si="17"/>
        <v>0</v>
      </c>
      <c r="E310" s="5">
        <f t="shared" si="18"/>
        <v>739</v>
      </c>
      <c r="F310" s="5">
        <v>38</v>
      </c>
      <c r="G310" s="5">
        <f t="shared" si="19"/>
        <v>17</v>
      </c>
      <c r="H310" s="5"/>
      <c r="I310" s="40"/>
      <c r="J310" s="36"/>
      <c r="K310" s="19">
        <v>30</v>
      </c>
      <c r="L310" s="36">
        <v>32</v>
      </c>
      <c r="M310" s="36">
        <v>35</v>
      </c>
      <c r="N310" s="36">
        <v>37</v>
      </c>
      <c r="O310" s="36">
        <v>39</v>
      </c>
      <c r="P310" s="36">
        <v>39</v>
      </c>
      <c r="Q310" s="36">
        <v>41</v>
      </c>
      <c r="R310" s="36">
        <v>43</v>
      </c>
      <c r="S310" s="40">
        <v>41</v>
      </c>
      <c r="T310" s="36">
        <v>47</v>
      </c>
      <c r="U310" s="36">
        <v>56</v>
      </c>
      <c r="V310" s="36">
        <v>58</v>
      </c>
      <c r="W310" s="36">
        <v>60</v>
      </c>
      <c r="X310" s="36">
        <v>59</v>
      </c>
      <c r="Y310" s="36">
        <v>49</v>
      </c>
      <c r="Z310" s="38"/>
      <c r="AA310" s="37">
        <v>38</v>
      </c>
      <c r="AB310" s="38"/>
      <c r="AC310" s="37">
        <v>35</v>
      </c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</row>
    <row r="311" spans="1:62" x14ac:dyDescent="0.3">
      <c r="A311" s="47" t="s">
        <v>918</v>
      </c>
      <c r="B311" s="47" t="s">
        <v>1258</v>
      </c>
      <c r="C311" s="5">
        <f t="shared" si="16"/>
        <v>150</v>
      </c>
      <c r="D311" s="5">
        <f t="shared" si="17"/>
        <v>0</v>
      </c>
      <c r="E311" s="5">
        <f t="shared" si="18"/>
        <v>510</v>
      </c>
      <c r="F311" s="5">
        <v>5</v>
      </c>
      <c r="G311" s="5">
        <f t="shared" si="19"/>
        <v>33</v>
      </c>
      <c r="H311" s="5">
        <v>30</v>
      </c>
      <c r="I311" s="42"/>
      <c r="J311" s="38"/>
      <c r="K311" s="38"/>
      <c r="L311" s="38"/>
      <c r="M311" s="38"/>
      <c r="N311" s="38"/>
      <c r="O311" s="38"/>
      <c r="P311" s="38"/>
      <c r="Q311" s="38"/>
      <c r="R311" s="38"/>
      <c r="S311" s="42"/>
      <c r="T311" s="38"/>
      <c r="U311" s="38"/>
      <c r="V311" s="38"/>
      <c r="W311" s="38"/>
      <c r="X311" s="38"/>
      <c r="Y311" s="38"/>
      <c r="Z311" s="37">
        <v>223</v>
      </c>
      <c r="AA311" s="36">
        <v>179</v>
      </c>
      <c r="AB311" s="36">
        <v>108</v>
      </c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</row>
    <row r="312" spans="1:62" x14ac:dyDescent="0.3">
      <c r="A312" s="47" t="s">
        <v>962</v>
      </c>
      <c r="B312" s="47" t="s">
        <v>1346</v>
      </c>
      <c r="C312" s="5">
        <f t="shared" si="16"/>
        <v>435</v>
      </c>
      <c r="D312" s="5">
        <f t="shared" si="17"/>
        <v>0</v>
      </c>
      <c r="E312" s="5">
        <f t="shared" si="18"/>
        <v>64</v>
      </c>
      <c r="F312" s="5"/>
      <c r="G312" s="5">
        <f t="shared" si="19"/>
        <v>1</v>
      </c>
      <c r="H312" s="5"/>
      <c r="I312" s="40"/>
      <c r="J312" s="36"/>
      <c r="K312" s="36"/>
      <c r="L312" s="36"/>
      <c r="M312" s="36"/>
      <c r="N312" s="36"/>
      <c r="S312" s="41"/>
      <c r="T312" s="36"/>
      <c r="W312" s="36"/>
      <c r="AB312" s="19">
        <v>64</v>
      </c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</row>
    <row r="313" spans="1:62" x14ac:dyDescent="0.3">
      <c r="A313" s="47" t="s">
        <v>963</v>
      </c>
      <c r="B313" s="47" t="s">
        <v>1346</v>
      </c>
      <c r="C313" s="5">
        <f t="shared" si="16"/>
        <v>449</v>
      </c>
      <c r="D313" s="5">
        <f t="shared" si="17"/>
        <v>0</v>
      </c>
      <c r="E313" s="5">
        <f t="shared" si="18"/>
        <v>60</v>
      </c>
      <c r="F313" s="5"/>
      <c r="G313" s="5">
        <f t="shared" si="19"/>
        <v>1</v>
      </c>
      <c r="H313" s="5"/>
      <c r="I313" s="40"/>
      <c r="J313" s="36"/>
      <c r="K313" s="36"/>
      <c r="L313" s="36"/>
      <c r="M313" s="36"/>
      <c r="N313" s="36"/>
      <c r="S313" s="41"/>
      <c r="T313" s="36"/>
      <c r="W313" s="36"/>
      <c r="AB313" s="19">
        <v>60</v>
      </c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</row>
    <row r="314" spans="1:62" x14ac:dyDescent="0.3">
      <c r="A314" s="47" t="s">
        <v>265</v>
      </c>
      <c r="B314" s="47" t="s">
        <v>1258</v>
      </c>
      <c r="C314" s="5">
        <f t="shared" si="16"/>
        <v>166</v>
      </c>
      <c r="D314" s="5">
        <f t="shared" si="17"/>
        <v>0</v>
      </c>
      <c r="E314" s="5">
        <f t="shared" si="18"/>
        <v>461</v>
      </c>
      <c r="F314" s="5"/>
      <c r="G314" s="5">
        <f t="shared" si="19"/>
        <v>7</v>
      </c>
      <c r="H314" s="5"/>
      <c r="I314" s="42"/>
      <c r="J314" s="38"/>
      <c r="K314" s="38"/>
      <c r="L314" s="38"/>
      <c r="M314" s="38"/>
      <c r="N314" s="38"/>
      <c r="O314" s="38"/>
      <c r="P314" s="38"/>
      <c r="Q314" s="38"/>
      <c r="R314" s="38"/>
      <c r="S314" s="42"/>
      <c r="T314" s="37">
        <v>25</v>
      </c>
      <c r="U314" s="38"/>
      <c r="V314" s="38"/>
      <c r="W314" s="37">
        <v>35</v>
      </c>
      <c r="X314" s="36">
        <v>33</v>
      </c>
      <c r="Y314" s="36">
        <v>68</v>
      </c>
      <c r="Z314" s="36">
        <v>153</v>
      </c>
      <c r="AA314" s="36">
        <v>88</v>
      </c>
      <c r="AB314" s="36">
        <v>59</v>
      </c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</row>
    <row r="315" spans="1:62" x14ac:dyDescent="0.3">
      <c r="A315" s="47" t="s">
        <v>651</v>
      </c>
      <c r="B315" s="47" t="s">
        <v>1257</v>
      </c>
      <c r="C315" s="5">
        <f t="shared" si="16"/>
        <v>74</v>
      </c>
      <c r="D315" s="5">
        <f t="shared" si="17"/>
        <v>0</v>
      </c>
      <c r="E315" s="5">
        <f>SUM(H315:BJ315)</f>
        <v>1032</v>
      </c>
      <c r="F315" s="5">
        <v>41</v>
      </c>
      <c r="G315" s="5">
        <f t="shared" si="19"/>
        <v>28</v>
      </c>
      <c r="H315" s="5">
        <v>8</v>
      </c>
      <c r="I315" s="40">
        <v>56</v>
      </c>
      <c r="J315" s="36">
        <v>55</v>
      </c>
      <c r="K315" s="36">
        <v>49</v>
      </c>
      <c r="L315" s="36">
        <v>46</v>
      </c>
      <c r="M315" s="36">
        <v>46</v>
      </c>
      <c r="N315" s="36">
        <v>46</v>
      </c>
      <c r="O315" s="36">
        <v>43</v>
      </c>
      <c r="P315" s="36">
        <v>40</v>
      </c>
      <c r="Q315" s="36">
        <v>43</v>
      </c>
      <c r="R315" s="36">
        <v>41</v>
      </c>
      <c r="S315" s="40">
        <v>40</v>
      </c>
      <c r="T315" s="36">
        <v>46</v>
      </c>
      <c r="U315" s="36">
        <v>63</v>
      </c>
      <c r="V315" s="36">
        <v>57</v>
      </c>
      <c r="W315" s="36">
        <v>54</v>
      </c>
      <c r="X315" s="36">
        <v>51</v>
      </c>
      <c r="Y315" s="36">
        <v>62</v>
      </c>
      <c r="Z315" s="36">
        <v>65</v>
      </c>
      <c r="AA315" s="36">
        <v>63</v>
      </c>
      <c r="AB315" s="36">
        <v>58</v>
      </c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</row>
    <row r="316" spans="1:62" x14ac:dyDescent="0.3">
      <c r="A316" s="47" t="s">
        <v>705</v>
      </c>
      <c r="B316" s="47" t="s">
        <v>1256</v>
      </c>
      <c r="C316" s="5">
        <f t="shared" si="16"/>
        <v>92</v>
      </c>
      <c r="D316" s="5">
        <f t="shared" si="17"/>
        <v>0</v>
      </c>
      <c r="E316" s="5">
        <f t="shared" ref="E316:E379" si="20">SUM(I316:BJ316)</f>
        <v>889</v>
      </c>
      <c r="F316" s="5">
        <v>37</v>
      </c>
      <c r="G316" s="5">
        <f t="shared" si="19"/>
        <v>20</v>
      </c>
      <c r="H316" s="5">
        <v>1</v>
      </c>
      <c r="I316" s="42"/>
      <c r="J316" s="37">
        <v>31</v>
      </c>
      <c r="K316" s="36">
        <v>34</v>
      </c>
      <c r="L316" s="36">
        <v>35</v>
      </c>
      <c r="M316" s="36">
        <v>37</v>
      </c>
      <c r="N316" s="36">
        <v>36</v>
      </c>
      <c r="O316" s="36">
        <v>38</v>
      </c>
      <c r="P316" s="36">
        <v>35</v>
      </c>
      <c r="Q316" s="36">
        <v>39</v>
      </c>
      <c r="R316" s="36">
        <v>41</v>
      </c>
      <c r="S316" s="40">
        <v>38</v>
      </c>
      <c r="T316" s="36">
        <v>44</v>
      </c>
      <c r="U316" s="36">
        <v>56</v>
      </c>
      <c r="V316" s="36">
        <v>59</v>
      </c>
      <c r="W316" s="36">
        <v>59</v>
      </c>
      <c r="X316" s="36">
        <v>59</v>
      </c>
      <c r="Y316" s="36">
        <v>62</v>
      </c>
      <c r="Z316" s="36">
        <v>66</v>
      </c>
      <c r="AA316" s="36">
        <v>63</v>
      </c>
      <c r="AB316" s="36">
        <v>57</v>
      </c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</row>
    <row r="317" spans="1:62" x14ac:dyDescent="0.3">
      <c r="A317" s="47" t="s">
        <v>966</v>
      </c>
      <c r="B317" s="47" t="s">
        <v>1242</v>
      </c>
      <c r="C317" s="5">
        <f t="shared" si="16"/>
        <v>490</v>
      </c>
      <c r="D317" s="5">
        <f t="shared" si="17"/>
        <v>0</v>
      </c>
      <c r="E317" s="5">
        <f t="shared" si="20"/>
        <v>49</v>
      </c>
      <c r="F317" s="5"/>
      <c r="G317" s="5">
        <f t="shared" si="19"/>
        <v>1</v>
      </c>
      <c r="H317" s="5"/>
      <c r="I317" s="40"/>
      <c r="J317" s="36"/>
      <c r="K317" s="36"/>
      <c r="L317" s="36"/>
      <c r="M317" s="36"/>
      <c r="N317" s="36"/>
      <c r="S317" s="41"/>
      <c r="T317" s="36"/>
      <c r="W317" s="36"/>
      <c r="AB317" s="19">
        <v>49</v>
      </c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</row>
    <row r="318" spans="1:62" x14ac:dyDescent="0.3">
      <c r="A318" s="47" t="s">
        <v>967</v>
      </c>
      <c r="B318" s="47" t="s">
        <v>1346</v>
      </c>
      <c r="C318" s="5">
        <f t="shared" si="16"/>
        <v>499</v>
      </c>
      <c r="D318" s="5">
        <f t="shared" si="17"/>
        <v>0</v>
      </c>
      <c r="E318" s="5">
        <f t="shared" si="20"/>
        <v>48</v>
      </c>
      <c r="F318" s="5"/>
      <c r="G318" s="5">
        <f t="shared" si="19"/>
        <v>1</v>
      </c>
      <c r="H318" s="5"/>
      <c r="I318" s="40"/>
      <c r="J318" s="36"/>
      <c r="K318" s="36"/>
      <c r="L318" s="36"/>
      <c r="M318" s="36"/>
      <c r="N318" s="36"/>
      <c r="S318" s="41"/>
      <c r="T318" s="36"/>
      <c r="W318" s="36"/>
      <c r="AB318" s="19">
        <v>48</v>
      </c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</row>
    <row r="319" spans="1:62" x14ac:dyDescent="0.3">
      <c r="A319" s="47" t="s">
        <v>968</v>
      </c>
      <c r="B319" s="47" t="s">
        <v>1440</v>
      </c>
      <c r="C319" s="5">
        <f t="shared" si="16"/>
        <v>499</v>
      </c>
      <c r="D319" s="5">
        <f t="shared" si="17"/>
        <v>0</v>
      </c>
      <c r="E319" s="5">
        <f t="shared" si="20"/>
        <v>48</v>
      </c>
      <c r="F319" s="5"/>
      <c r="G319" s="5">
        <f t="shared" si="19"/>
        <v>1</v>
      </c>
      <c r="H319" s="5"/>
      <c r="I319" s="40"/>
      <c r="J319" s="36"/>
      <c r="K319" s="36"/>
      <c r="L319" s="36"/>
      <c r="M319" s="36"/>
      <c r="N319" s="36"/>
      <c r="S319" s="41"/>
      <c r="T319" s="36"/>
      <c r="W319" s="36"/>
      <c r="AB319" s="19">
        <v>48</v>
      </c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</row>
    <row r="320" spans="1:62" x14ac:dyDescent="0.3">
      <c r="A320" s="47" t="s">
        <v>969</v>
      </c>
      <c r="B320" s="47" t="s">
        <v>1242</v>
      </c>
      <c r="C320" s="5">
        <f t="shared" si="16"/>
        <v>504</v>
      </c>
      <c r="D320" s="5">
        <f t="shared" si="17"/>
        <v>0</v>
      </c>
      <c r="E320" s="5">
        <f t="shared" si="20"/>
        <v>47</v>
      </c>
      <c r="F320" s="5"/>
      <c r="G320" s="5">
        <f t="shared" si="19"/>
        <v>1</v>
      </c>
      <c r="H320" s="5"/>
      <c r="I320" s="40"/>
      <c r="J320" s="36"/>
      <c r="K320" s="36"/>
      <c r="L320" s="36"/>
      <c r="M320" s="36"/>
      <c r="N320" s="36"/>
      <c r="S320" s="41"/>
      <c r="T320" s="36"/>
      <c r="W320" s="36"/>
      <c r="AB320" s="19">
        <v>47</v>
      </c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</row>
    <row r="321" spans="1:62" x14ac:dyDescent="0.3">
      <c r="A321" s="47" t="s">
        <v>970</v>
      </c>
      <c r="B321" s="47" t="s">
        <v>1442</v>
      </c>
      <c r="C321" s="5">
        <f t="shared" si="16"/>
        <v>504</v>
      </c>
      <c r="D321" s="5">
        <f t="shared" si="17"/>
        <v>0</v>
      </c>
      <c r="E321" s="5">
        <f t="shared" si="20"/>
        <v>47</v>
      </c>
      <c r="F321" s="5"/>
      <c r="G321" s="5">
        <f t="shared" si="19"/>
        <v>1</v>
      </c>
      <c r="H321" s="5"/>
      <c r="I321" s="40"/>
      <c r="J321" s="36"/>
      <c r="K321" s="36"/>
      <c r="L321" s="36"/>
      <c r="M321" s="36"/>
      <c r="N321" s="36"/>
      <c r="S321" s="41"/>
      <c r="T321" s="36"/>
      <c r="W321" s="36"/>
      <c r="AB321" s="19">
        <v>47</v>
      </c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</row>
    <row r="322" spans="1:62" x14ac:dyDescent="0.3">
      <c r="A322" s="47" t="s">
        <v>797</v>
      </c>
      <c r="B322" s="47" t="s">
        <v>1255</v>
      </c>
      <c r="C322" s="5">
        <f t="shared" ref="C322:C385" si="21">RANK(E322,$E$2:$E$1349,0)</f>
        <v>138</v>
      </c>
      <c r="D322" s="5">
        <f t="shared" ref="D322:D385" si="22">AQ322</f>
        <v>0</v>
      </c>
      <c r="E322" s="5">
        <f t="shared" si="20"/>
        <v>582</v>
      </c>
      <c r="F322" s="5">
        <v>51</v>
      </c>
      <c r="G322" s="5">
        <f t="shared" ref="G322:G385" si="23">H322+COUNT(I322:BJ322)</f>
        <v>13</v>
      </c>
      <c r="H322" s="5"/>
      <c r="I322" s="40"/>
      <c r="J322" s="36"/>
      <c r="K322" s="36"/>
      <c r="L322" s="36"/>
      <c r="M322" s="36"/>
      <c r="N322" s="36"/>
      <c r="P322" s="19">
        <v>34</v>
      </c>
      <c r="Q322" s="36">
        <v>36</v>
      </c>
      <c r="R322" s="36">
        <v>36</v>
      </c>
      <c r="S322" s="40">
        <v>36</v>
      </c>
      <c r="T322" s="36">
        <v>40</v>
      </c>
      <c r="U322" s="36">
        <v>53</v>
      </c>
      <c r="V322" s="36">
        <v>50</v>
      </c>
      <c r="W322" s="36">
        <v>50</v>
      </c>
      <c r="X322" s="36">
        <v>47</v>
      </c>
      <c r="Y322" s="36">
        <v>54</v>
      </c>
      <c r="Z322" s="36">
        <v>51</v>
      </c>
      <c r="AA322" s="36">
        <v>49</v>
      </c>
      <c r="AB322" s="36">
        <v>46</v>
      </c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</row>
    <row r="323" spans="1:62" x14ac:dyDescent="0.3">
      <c r="A323" s="47" t="s">
        <v>971</v>
      </c>
      <c r="B323" s="47" t="s">
        <v>1346</v>
      </c>
      <c r="C323" s="5">
        <f t="shared" si="21"/>
        <v>525</v>
      </c>
      <c r="D323" s="5">
        <f t="shared" si="22"/>
        <v>0</v>
      </c>
      <c r="E323" s="5">
        <f t="shared" si="20"/>
        <v>43</v>
      </c>
      <c r="F323" s="5"/>
      <c r="G323" s="5">
        <f t="shared" si="23"/>
        <v>1</v>
      </c>
      <c r="H323" s="5"/>
      <c r="I323" s="40"/>
      <c r="J323" s="36"/>
      <c r="K323" s="36"/>
      <c r="L323" s="36"/>
      <c r="M323" s="36"/>
      <c r="N323" s="36"/>
      <c r="S323" s="41"/>
      <c r="T323" s="36"/>
      <c r="W323" s="36"/>
      <c r="AB323" s="19">
        <v>43</v>
      </c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</row>
    <row r="324" spans="1:62" x14ac:dyDescent="0.3">
      <c r="A324" s="47" t="s">
        <v>972</v>
      </c>
      <c r="B324" s="47" t="s">
        <v>1441</v>
      </c>
      <c r="C324" s="5">
        <f t="shared" si="21"/>
        <v>525</v>
      </c>
      <c r="D324" s="5">
        <f t="shared" si="22"/>
        <v>0</v>
      </c>
      <c r="E324" s="5">
        <f t="shared" si="20"/>
        <v>43</v>
      </c>
      <c r="F324" s="5"/>
      <c r="G324" s="5">
        <f t="shared" si="23"/>
        <v>1</v>
      </c>
      <c r="H324" s="5"/>
      <c r="I324" s="40"/>
      <c r="J324" s="36"/>
      <c r="K324" s="36"/>
      <c r="L324" s="36"/>
      <c r="M324" s="36"/>
      <c r="N324" s="36"/>
      <c r="S324" s="41"/>
      <c r="T324" s="36"/>
      <c r="W324" s="36"/>
      <c r="AB324" s="19">
        <v>43</v>
      </c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</row>
    <row r="325" spans="1:62" x14ac:dyDescent="0.3">
      <c r="A325" s="47" t="s">
        <v>973</v>
      </c>
      <c r="B325" s="47" t="s">
        <v>1242</v>
      </c>
      <c r="C325" s="5">
        <f t="shared" si="21"/>
        <v>539</v>
      </c>
      <c r="D325" s="5">
        <f t="shared" si="22"/>
        <v>0</v>
      </c>
      <c r="E325" s="5">
        <f t="shared" si="20"/>
        <v>41</v>
      </c>
      <c r="F325" s="5"/>
      <c r="G325" s="5">
        <f t="shared" si="23"/>
        <v>1</v>
      </c>
      <c r="H325" s="5"/>
      <c r="I325" s="40"/>
      <c r="J325" s="36"/>
      <c r="K325" s="36"/>
      <c r="L325" s="36"/>
      <c r="M325" s="36"/>
      <c r="N325" s="36"/>
      <c r="S325" s="41"/>
      <c r="T325" s="36"/>
      <c r="W325" s="36"/>
      <c r="AB325" s="19">
        <v>41</v>
      </c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</row>
    <row r="326" spans="1:62" x14ac:dyDescent="0.3">
      <c r="A326" s="47" t="s">
        <v>975</v>
      </c>
      <c r="B326" s="47" t="s">
        <v>1346</v>
      </c>
      <c r="C326" s="5">
        <f t="shared" si="21"/>
        <v>546</v>
      </c>
      <c r="D326" s="5">
        <f t="shared" si="22"/>
        <v>0</v>
      </c>
      <c r="E326" s="5">
        <f t="shared" si="20"/>
        <v>40</v>
      </c>
      <c r="F326" s="5"/>
      <c r="G326" s="5">
        <f t="shared" si="23"/>
        <v>1</v>
      </c>
      <c r="H326" s="5"/>
      <c r="I326" s="40"/>
      <c r="J326" s="36"/>
      <c r="K326" s="36"/>
      <c r="L326" s="36"/>
      <c r="M326" s="36"/>
      <c r="N326" s="36"/>
      <c r="S326" s="41"/>
      <c r="T326" s="36"/>
      <c r="W326" s="36"/>
      <c r="AB326" s="19">
        <v>40</v>
      </c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</row>
    <row r="327" spans="1:62" x14ac:dyDescent="0.3">
      <c r="A327" s="47" t="s">
        <v>976</v>
      </c>
      <c r="B327" s="47" t="s">
        <v>1346</v>
      </c>
      <c r="C327" s="5">
        <f t="shared" si="21"/>
        <v>546</v>
      </c>
      <c r="D327" s="5">
        <f t="shared" si="22"/>
        <v>0</v>
      </c>
      <c r="E327" s="5">
        <f t="shared" si="20"/>
        <v>40</v>
      </c>
      <c r="F327" s="5"/>
      <c r="G327" s="5">
        <f t="shared" si="23"/>
        <v>1</v>
      </c>
      <c r="H327" s="5"/>
      <c r="I327" s="40"/>
      <c r="J327" s="36"/>
      <c r="K327" s="36"/>
      <c r="L327" s="36"/>
      <c r="M327" s="36"/>
      <c r="N327" s="36"/>
      <c r="S327" s="41"/>
      <c r="T327" s="36"/>
      <c r="W327" s="36"/>
      <c r="AB327" s="19">
        <v>40</v>
      </c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</row>
    <row r="328" spans="1:62" x14ac:dyDescent="0.3">
      <c r="A328" s="47" t="s">
        <v>977</v>
      </c>
      <c r="B328" s="47" t="s">
        <v>1242</v>
      </c>
      <c r="C328" s="5">
        <f t="shared" si="21"/>
        <v>573</v>
      </c>
      <c r="D328" s="5">
        <f t="shared" si="22"/>
        <v>0</v>
      </c>
      <c r="E328" s="5">
        <f t="shared" si="20"/>
        <v>37</v>
      </c>
      <c r="F328" s="5"/>
      <c r="G328" s="5">
        <f t="shared" si="23"/>
        <v>1</v>
      </c>
      <c r="H328" s="5"/>
      <c r="I328" s="40"/>
      <c r="J328" s="36"/>
      <c r="K328" s="36"/>
      <c r="L328" s="36"/>
      <c r="M328" s="36"/>
      <c r="N328" s="36"/>
      <c r="S328" s="41"/>
      <c r="T328" s="36"/>
      <c r="W328" s="36"/>
      <c r="AB328" s="19">
        <v>37</v>
      </c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</row>
    <row r="329" spans="1:62" x14ac:dyDescent="0.3">
      <c r="A329" s="47" t="s">
        <v>274</v>
      </c>
      <c r="B329" s="47" t="s">
        <v>1258</v>
      </c>
      <c r="C329" s="5">
        <f t="shared" si="21"/>
        <v>195</v>
      </c>
      <c r="D329" s="5">
        <f t="shared" si="22"/>
        <v>0</v>
      </c>
      <c r="E329" s="5">
        <f t="shared" si="20"/>
        <v>393</v>
      </c>
      <c r="F329" s="5"/>
      <c r="G329" s="5">
        <f t="shared" si="23"/>
        <v>3</v>
      </c>
      <c r="H329" s="5"/>
      <c r="I329" s="42"/>
      <c r="J329" s="38"/>
      <c r="K329" s="38"/>
      <c r="L329" s="38"/>
      <c r="M329" s="38"/>
      <c r="N329" s="38"/>
      <c r="O329" s="38"/>
      <c r="P329" s="38"/>
      <c r="Q329" s="38"/>
      <c r="R329" s="38"/>
      <c r="S329" s="42"/>
      <c r="T329" s="38"/>
      <c r="U329" s="38"/>
      <c r="V329" s="38"/>
      <c r="W329" s="38"/>
      <c r="X329" s="38"/>
      <c r="Y329" s="37">
        <v>74</v>
      </c>
      <c r="Z329" s="36">
        <v>194</v>
      </c>
      <c r="AA329" s="36">
        <v>125</v>
      </c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</row>
    <row r="330" spans="1:62" x14ac:dyDescent="0.3">
      <c r="A330" s="47" t="s">
        <v>657</v>
      </c>
      <c r="B330" s="47" t="s">
        <v>1254</v>
      </c>
      <c r="C330" s="5">
        <f t="shared" si="21"/>
        <v>63</v>
      </c>
      <c r="D330" s="5">
        <f t="shared" si="22"/>
        <v>0</v>
      </c>
      <c r="E330" s="5">
        <f t="shared" si="20"/>
        <v>1146</v>
      </c>
      <c r="F330" s="5">
        <v>26</v>
      </c>
      <c r="G330" s="5">
        <f t="shared" si="23"/>
        <v>28</v>
      </c>
      <c r="H330" s="5">
        <v>9</v>
      </c>
      <c r="I330" s="40">
        <v>54</v>
      </c>
      <c r="J330" s="36">
        <v>53</v>
      </c>
      <c r="K330" s="36">
        <v>53</v>
      </c>
      <c r="L330" s="36">
        <v>54</v>
      </c>
      <c r="M330" s="36">
        <v>55</v>
      </c>
      <c r="N330" s="36">
        <v>56</v>
      </c>
      <c r="O330" s="36">
        <v>63</v>
      </c>
      <c r="P330" s="36">
        <v>51</v>
      </c>
      <c r="Q330" s="36">
        <v>55</v>
      </c>
      <c r="R330" s="36">
        <v>52</v>
      </c>
      <c r="S330" s="40">
        <v>54</v>
      </c>
      <c r="T330" s="36">
        <v>58</v>
      </c>
      <c r="U330" s="36">
        <v>79</v>
      </c>
      <c r="V330" s="36">
        <v>76</v>
      </c>
      <c r="W330" s="36">
        <v>71</v>
      </c>
      <c r="X330" s="36">
        <v>67</v>
      </c>
      <c r="Y330" s="36">
        <v>63</v>
      </c>
      <c r="Z330" s="36">
        <v>66</v>
      </c>
      <c r="AA330" s="36">
        <v>66</v>
      </c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</row>
    <row r="331" spans="1:62" x14ac:dyDescent="0.3">
      <c r="A331" s="47" t="s">
        <v>951</v>
      </c>
      <c r="B331" s="47" t="s">
        <v>1341</v>
      </c>
      <c r="C331" s="5">
        <f t="shared" si="21"/>
        <v>447</v>
      </c>
      <c r="D331" s="5">
        <f t="shared" si="22"/>
        <v>0</v>
      </c>
      <c r="E331" s="5">
        <f t="shared" si="20"/>
        <v>61</v>
      </c>
      <c r="F331" s="5"/>
      <c r="G331" s="5">
        <f t="shared" si="23"/>
        <v>1</v>
      </c>
      <c r="H331" s="5"/>
      <c r="I331" s="40"/>
      <c r="J331" s="36"/>
      <c r="K331" s="36"/>
      <c r="L331" s="36"/>
      <c r="M331" s="36"/>
      <c r="N331" s="36"/>
      <c r="S331" s="41"/>
      <c r="T331" s="36"/>
      <c r="W331" s="36"/>
      <c r="AA331" s="19">
        <v>61</v>
      </c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</row>
    <row r="332" spans="1:62" x14ac:dyDescent="0.3">
      <c r="A332" s="47" t="s">
        <v>952</v>
      </c>
      <c r="B332" s="47" t="s">
        <v>1341</v>
      </c>
      <c r="C332" s="5">
        <f t="shared" si="21"/>
        <v>458</v>
      </c>
      <c r="D332" s="5">
        <f t="shared" si="22"/>
        <v>0</v>
      </c>
      <c r="E332" s="5">
        <f t="shared" si="20"/>
        <v>57</v>
      </c>
      <c r="F332" s="5"/>
      <c r="G332" s="5">
        <f t="shared" si="23"/>
        <v>1</v>
      </c>
      <c r="H332" s="5"/>
      <c r="I332" s="40"/>
      <c r="J332" s="36"/>
      <c r="K332" s="36"/>
      <c r="L332" s="36"/>
      <c r="M332" s="36"/>
      <c r="N332" s="36"/>
      <c r="S332" s="41"/>
      <c r="T332" s="36"/>
      <c r="W332" s="36"/>
      <c r="AA332" s="19">
        <v>57</v>
      </c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</row>
    <row r="333" spans="1:62" x14ac:dyDescent="0.3">
      <c r="A333" s="47" t="s">
        <v>953</v>
      </c>
      <c r="B333" s="47" t="s">
        <v>1341</v>
      </c>
      <c r="C333" s="5">
        <f t="shared" si="21"/>
        <v>482</v>
      </c>
      <c r="D333" s="5">
        <f t="shared" si="22"/>
        <v>0</v>
      </c>
      <c r="E333" s="5">
        <f t="shared" si="20"/>
        <v>51</v>
      </c>
      <c r="F333" s="5"/>
      <c r="G333" s="5">
        <f t="shared" si="23"/>
        <v>1</v>
      </c>
      <c r="H333" s="5"/>
      <c r="I333" s="40"/>
      <c r="J333" s="36"/>
      <c r="K333" s="36"/>
      <c r="L333" s="36"/>
      <c r="M333" s="36"/>
      <c r="N333" s="36"/>
      <c r="S333" s="41"/>
      <c r="T333" s="36"/>
      <c r="W333" s="36"/>
      <c r="AA333" s="19">
        <v>51</v>
      </c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</row>
    <row r="334" spans="1:62" x14ac:dyDescent="0.3">
      <c r="A334" s="47" t="s">
        <v>922</v>
      </c>
      <c r="B334" s="47" t="s">
        <v>1345</v>
      </c>
      <c r="C334" s="5">
        <f t="shared" si="21"/>
        <v>313</v>
      </c>
      <c r="D334" s="5">
        <f t="shared" si="22"/>
        <v>0</v>
      </c>
      <c r="E334" s="5">
        <f t="shared" si="20"/>
        <v>150</v>
      </c>
      <c r="F334" s="5"/>
      <c r="G334" s="5">
        <f t="shared" si="23"/>
        <v>2</v>
      </c>
      <c r="H334" s="5"/>
      <c r="I334" s="40"/>
      <c r="J334" s="36"/>
      <c r="K334" s="36"/>
      <c r="L334" s="36"/>
      <c r="M334" s="36"/>
      <c r="N334" s="36"/>
      <c r="S334" s="41"/>
      <c r="T334" s="36"/>
      <c r="W334" s="36"/>
      <c r="Z334" s="19">
        <v>103</v>
      </c>
      <c r="AA334" s="36">
        <v>47</v>
      </c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</row>
    <row r="335" spans="1:62" x14ac:dyDescent="0.3">
      <c r="A335" s="47" t="s">
        <v>921</v>
      </c>
      <c r="B335" s="47" t="s">
        <v>1345</v>
      </c>
      <c r="C335" s="5">
        <f t="shared" si="21"/>
        <v>314</v>
      </c>
      <c r="D335" s="5">
        <f t="shared" si="22"/>
        <v>0</v>
      </c>
      <c r="E335" s="5">
        <f t="shared" si="20"/>
        <v>149</v>
      </c>
      <c r="F335" s="5"/>
      <c r="G335" s="5">
        <f t="shared" si="23"/>
        <v>2</v>
      </c>
      <c r="H335" s="5"/>
      <c r="I335" s="40"/>
      <c r="J335" s="36"/>
      <c r="K335" s="36"/>
      <c r="L335" s="36"/>
      <c r="M335" s="36"/>
      <c r="N335" s="36"/>
      <c r="S335" s="41"/>
      <c r="T335" s="36"/>
      <c r="W335" s="36"/>
      <c r="Z335" s="19">
        <v>104</v>
      </c>
      <c r="AA335" s="36">
        <v>45</v>
      </c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</row>
    <row r="336" spans="1:62" x14ac:dyDescent="0.3">
      <c r="A336" s="47" t="s">
        <v>926</v>
      </c>
      <c r="B336" s="47" t="s">
        <v>1439</v>
      </c>
      <c r="C336" s="5">
        <f t="shared" si="21"/>
        <v>323</v>
      </c>
      <c r="D336" s="5">
        <f t="shared" si="22"/>
        <v>0</v>
      </c>
      <c r="E336" s="5">
        <f t="shared" si="20"/>
        <v>137</v>
      </c>
      <c r="F336" s="5"/>
      <c r="G336" s="5">
        <f t="shared" si="23"/>
        <v>2</v>
      </c>
      <c r="H336" s="5"/>
      <c r="I336" s="40"/>
      <c r="J336" s="36"/>
      <c r="K336" s="36"/>
      <c r="L336" s="36"/>
      <c r="M336" s="36"/>
      <c r="N336" s="36"/>
      <c r="S336" s="41"/>
      <c r="T336" s="36"/>
      <c r="W336" s="36"/>
      <c r="Z336" s="19">
        <v>92</v>
      </c>
      <c r="AA336" s="36">
        <v>45</v>
      </c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</row>
    <row r="337" spans="1:62" x14ac:dyDescent="0.3">
      <c r="A337" s="47" t="s">
        <v>534</v>
      </c>
      <c r="B337" s="47" t="s">
        <v>1438</v>
      </c>
      <c r="C337" s="5">
        <f t="shared" si="21"/>
        <v>241</v>
      </c>
      <c r="D337" s="5">
        <f t="shared" si="22"/>
        <v>0</v>
      </c>
      <c r="E337" s="5">
        <f t="shared" si="20"/>
        <v>278</v>
      </c>
      <c r="F337" s="5"/>
      <c r="G337" s="5">
        <f t="shared" si="23"/>
        <v>7</v>
      </c>
      <c r="H337" s="5"/>
      <c r="I337" s="42"/>
      <c r="J337" s="38"/>
      <c r="K337" s="38"/>
      <c r="L337" s="38"/>
      <c r="M337" s="38"/>
      <c r="N337" s="38"/>
      <c r="O337" s="38"/>
      <c r="P337" s="38"/>
      <c r="Q337" s="38"/>
      <c r="R337" s="38"/>
      <c r="S337" s="42"/>
      <c r="T337" s="37">
        <v>30</v>
      </c>
      <c r="U337" s="36">
        <v>40</v>
      </c>
      <c r="V337" s="36">
        <v>41</v>
      </c>
      <c r="W337" s="36">
        <v>41</v>
      </c>
      <c r="X337" s="36">
        <v>39</v>
      </c>
      <c r="Y337" s="36">
        <v>43</v>
      </c>
      <c r="Z337" s="38"/>
      <c r="AA337" s="37">
        <v>44</v>
      </c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</row>
    <row r="338" spans="1:62" x14ac:dyDescent="0.3">
      <c r="A338" s="47" t="s">
        <v>267</v>
      </c>
      <c r="B338" s="47" t="s">
        <v>1437</v>
      </c>
      <c r="C338" s="5">
        <f t="shared" si="21"/>
        <v>343</v>
      </c>
      <c r="D338" s="5">
        <f t="shared" si="22"/>
        <v>0</v>
      </c>
      <c r="E338" s="5">
        <f t="shared" si="20"/>
        <v>123</v>
      </c>
      <c r="F338" s="5"/>
      <c r="G338" s="5">
        <f t="shared" si="23"/>
        <v>2</v>
      </c>
      <c r="H338" s="5"/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8"/>
      <c r="U338" s="38"/>
      <c r="V338" s="38"/>
      <c r="W338" s="38"/>
      <c r="X338" s="38"/>
      <c r="Y338" s="38"/>
      <c r="Z338" s="37">
        <v>81</v>
      </c>
      <c r="AA338" s="36">
        <v>42</v>
      </c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</row>
    <row r="339" spans="1:62" x14ac:dyDescent="0.3">
      <c r="A339" s="47" t="s">
        <v>955</v>
      </c>
      <c r="B339" s="47" t="s">
        <v>1341</v>
      </c>
      <c r="C339" s="5">
        <f t="shared" si="21"/>
        <v>531</v>
      </c>
      <c r="D339" s="5">
        <f t="shared" si="22"/>
        <v>0</v>
      </c>
      <c r="E339" s="5">
        <f t="shared" si="20"/>
        <v>42</v>
      </c>
      <c r="F339" s="5"/>
      <c r="G339" s="5">
        <f t="shared" si="23"/>
        <v>1</v>
      </c>
      <c r="H339" s="5"/>
      <c r="I339" s="40"/>
      <c r="J339" s="36"/>
      <c r="K339" s="36"/>
      <c r="L339" s="36"/>
      <c r="M339" s="36"/>
      <c r="N339" s="36"/>
      <c r="S339" s="41"/>
      <c r="T339" s="36"/>
      <c r="W339" s="36"/>
      <c r="AA339" s="19">
        <v>42</v>
      </c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</row>
    <row r="340" spans="1:62" x14ac:dyDescent="0.3">
      <c r="A340" s="47" t="s">
        <v>285</v>
      </c>
      <c r="B340" s="47" t="s">
        <v>1436</v>
      </c>
      <c r="C340" s="5">
        <f t="shared" si="21"/>
        <v>363</v>
      </c>
      <c r="D340" s="5">
        <f t="shared" si="22"/>
        <v>0</v>
      </c>
      <c r="E340" s="5">
        <f t="shared" si="20"/>
        <v>106</v>
      </c>
      <c r="F340" s="5"/>
      <c r="G340" s="5">
        <f t="shared" si="23"/>
        <v>2</v>
      </c>
      <c r="H340" s="5"/>
      <c r="I340" s="42"/>
      <c r="J340" s="38"/>
      <c r="K340" s="38"/>
      <c r="L340" s="38"/>
      <c r="M340" s="38"/>
      <c r="N340" s="38"/>
      <c r="O340" s="38"/>
      <c r="P340" s="38"/>
      <c r="Q340" s="38"/>
      <c r="R340" s="38"/>
      <c r="S340" s="42"/>
      <c r="T340" s="38"/>
      <c r="U340" s="38"/>
      <c r="V340" s="38"/>
      <c r="W340" s="38"/>
      <c r="X340" s="38"/>
      <c r="Y340" s="38"/>
      <c r="Z340" s="37">
        <v>65</v>
      </c>
      <c r="AA340" s="36">
        <v>41</v>
      </c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</row>
    <row r="341" spans="1:62" x14ac:dyDescent="0.3">
      <c r="A341" s="47" t="s">
        <v>956</v>
      </c>
      <c r="B341" s="47" t="s">
        <v>1336</v>
      </c>
      <c r="C341" s="5">
        <f t="shared" si="21"/>
        <v>539</v>
      </c>
      <c r="D341" s="5">
        <f t="shared" si="22"/>
        <v>0</v>
      </c>
      <c r="E341" s="5">
        <f t="shared" si="20"/>
        <v>41</v>
      </c>
      <c r="F341" s="5"/>
      <c r="G341" s="5">
        <f t="shared" si="23"/>
        <v>1</v>
      </c>
      <c r="H341" s="5"/>
      <c r="I341" s="40"/>
      <c r="J341" s="36"/>
      <c r="K341" s="36"/>
      <c r="L341" s="36"/>
      <c r="M341" s="36"/>
      <c r="N341" s="36"/>
      <c r="S341" s="41"/>
      <c r="T341" s="36"/>
      <c r="W341" s="36"/>
      <c r="AA341" s="19">
        <v>41</v>
      </c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</row>
    <row r="342" spans="1:62" x14ac:dyDescent="0.3">
      <c r="A342" s="47" t="s">
        <v>957</v>
      </c>
      <c r="B342" s="47" t="s">
        <v>1341</v>
      </c>
      <c r="C342" s="5">
        <f t="shared" si="21"/>
        <v>546</v>
      </c>
      <c r="D342" s="5">
        <f t="shared" si="22"/>
        <v>0</v>
      </c>
      <c r="E342" s="5">
        <f t="shared" si="20"/>
        <v>40</v>
      </c>
      <c r="F342" s="5"/>
      <c r="G342" s="5">
        <f t="shared" si="23"/>
        <v>1</v>
      </c>
      <c r="H342" s="5"/>
      <c r="I342" s="40"/>
      <c r="J342" s="36"/>
      <c r="K342" s="36"/>
      <c r="L342" s="36"/>
      <c r="M342" s="36"/>
      <c r="N342" s="36"/>
      <c r="S342" s="41"/>
      <c r="T342" s="36"/>
      <c r="W342" s="36"/>
      <c r="AA342" s="19">
        <v>40</v>
      </c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</row>
    <row r="343" spans="1:62" x14ac:dyDescent="0.3">
      <c r="A343" s="47" t="s">
        <v>925</v>
      </c>
      <c r="B343" s="47" t="s">
        <v>1434</v>
      </c>
      <c r="C343" s="5">
        <f t="shared" si="21"/>
        <v>329</v>
      </c>
      <c r="D343" s="5">
        <f t="shared" si="22"/>
        <v>0</v>
      </c>
      <c r="E343" s="5">
        <f t="shared" si="20"/>
        <v>134</v>
      </c>
      <c r="F343" s="5"/>
      <c r="G343" s="5">
        <f t="shared" si="23"/>
        <v>2</v>
      </c>
      <c r="H343" s="5"/>
      <c r="I343" s="40"/>
      <c r="J343" s="36"/>
      <c r="K343" s="36"/>
      <c r="L343" s="36"/>
      <c r="M343" s="36"/>
      <c r="N343" s="36"/>
      <c r="S343" s="41"/>
      <c r="T343" s="36"/>
      <c r="W343" s="36"/>
      <c r="Z343" s="19">
        <v>95</v>
      </c>
      <c r="AA343" s="36">
        <v>39</v>
      </c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</row>
    <row r="344" spans="1:62" x14ac:dyDescent="0.3">
      <c r="A344" s="47" t="s">
        <v>933</v>
      </c>
      <c r="B344" s="47" t="s">
        <v>1345</v>
      </c>
      <c r="C344" s="5">
        <f t="shared" si="21"/>
        <v>362</v>
      </c>
      <c r="D344" s="5">
        <f t="shared" si="22"/>
        <v>0</v>
      </c>
      <c r="E344" s="5">
        <f t="shared" si="20"/>
        <v>109</v>
      </c>
      <c r="F344" s="5"/>
      <c r="G344" s="5">
        <f t="shared" si="23"/>
        <v>2</v>
      </c>
      <c r="H344" s="5"/>
      <c r="I344" s="40"/>
      <c r="J344" s="36"/>
      <c r="K344" s="36"/>
      <c r="L344" s="36"/>
      <c r="M344" s="36"/>
      <c r="N344" s="36"/>
      <c r="S344" s="41"/>
      <c r="T344" s="36"/>
      <c r="W344" s="36"/>
      <c r="Z344" s="19">
        <v>70</v>
      </c>
      <c r="AA344" s="36">
        <v>39</v>
      </c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</row>
    <row r="345" spans="1:62" x14ac:dyDescent="0.3">
      <c r="A345" s="47" t="s">
        <v>929</v>
      </c>
      <c r="B345" s="47" t="s">
        <v>1345</v>
      </c>
      <c r="C345" s="5">
        <f t="shared" si="21"/>
        <v>353</v>
      </c>
      <c r="D345" s="5">
        <f t="shared" si="22"/>
        <v>0</v>
      </c>
      <c r="E345" s="5">
        <f t="shared" si="20"/>
        <v>114</v>
      </c>
      <c r="F345" s="5"/>
      <c r="G345" s="5">
        <f t="shared" si="23"/>
        <v>2</v>
      </c>
      <c r="H345" s="5"/>
      <c r="I345" s="40"/>
      <c r="J345" s="36"/>
      <c r="K345" s="36"/>
      <c r="L345" s="36"/>
      <c r="M345" s="36"/>
      <c r="N345" s="36"/>
      <c r="S345" s="41"/>
      <c r="T345" s="36"/>
      <c r="W345" s="36"/>
      <c r="Z345" s="19">
        <v>76</v>
      </c>
      <c r="AA345" s="36">
        <v>38</v>
      </c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</row>
    <row r="346" spans="1:62" x14ac:dyDescent="0.3">
      <c r="A346" s="47" t="s">
        <v>781</v>
      </c>
      <c r="B346" s="47" t="s">
        <v>1201</v>
      </c>
      <c r="C346" s="5">
        <f t="shared" si="21"/>
        <v>186</v>
      </c>
      <c r="D346" s="5">
        <f t="shared" si="22"/>
        <v>0</v>
      </c>
      <c r="E346" s="5">
        <f t="shared" si="20"/>
        <v>417</v>
      </c>
      <c r="F346" s="5"/>
      <c r="G346" s="5">
        <f t="shared" si="23"/>
        <v>11</v>
      </c>
      <c r="H346" s="5"/>
      <c r="I346" s="40"/>
      <c r="J346" s="36"/>
      <c r="K346" s="36"/>
      <c r="L346" s="36"/>
      <c r="M346" s="36"/>
      <c r="N346" s="19">
        <v>37</v>
      </c>
      <c r="O346" s="36">
        <v>37</v>
      </c>
      <c r="P346" s="36">
        <v>33</v>
      </c>
      <c r="Q346" s="36">
        <v>34</v>
      </c>
      <c r="R346" s="38"/>
      <c r="S346" s="42"/>
      <c r="T346" s="37">
        <v>31</v>
      </c>
      <c r="U346" s="36">
        <v>45</v>
      </c>
      <c r="V346" s="36">
        <v>43</v>
      </c>
      <c r="W346" s="36">
        <v>39</v>
      </c>
      <c r="X346" s="36">
        <v>35</v>
      </c>
      <c r="Y346" s="36">
        <v>45</v>
      </c>
      <c r="Z346" s="38"/>
      <c r="AA346" s="37">
        <v>38</v>
      </c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</row>
    <row r="347" spans="1:62" x14ac:dyDescent="0.3">
      <c r="A347" s="47" t="s">
        <v>958</v>
      </c>
      <c r="B347" s="47" t="s">
        <v>1435</v>
      </c>
      <c r="C347" s="5">
        <f t="shared" si="21"/>
        <v>564</v>
      </c>
      <c r="D347" s="5">
        <f t="shared" si="22"/>
        <v>0</v>
      </c>
      <c r="E347" s="5">
        <f t="shared" si="20"/>
        <v>38</v>
      </c>
      <c r="F347" s="5"/>
      <c r="G347" s="5">
        <f t="shared" si="23"/>
        <v>1</v>
      </c>
      <c r="H347" s="5"/>
      <c r="I347" s="40"/>
      <c r="J347" s="36"/>
      <c r="K347" s="36"/>
      <c r="L347" s="36"/>
      <c r="M347" s="36"/>
      <c r="N347" s="36"/>
      <c r="S347" s="41"/>
      <c r="T347" s="36"/>
      <c r="W347" s="36"/>
      <c r="AA347" s="19">
        <v>38</v>
      </c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</row>
    <row r="348" spans="1:62" x14ac:dyDescent="0.3">
      <c r="A348" s="47" t="s">
        <v>927</v>
      </c>
      <c r="B348" s="47" t="s">
        <v>1433</v>
      </c>
      <c r="C348" s="5">
        <f t="shared" si="21"/>
        <v>396</v>
      </c>
      <c r="D348" s="5">
        <f t="shared" si="22"/>
        <v>0</v>
      </c>
      <c r="E348" s="5">
        <f t="shared" si="20"/>
        <v>87</v>
      </c>
      <c r="F348" s="5"/>
      <c r="G348" s="5">
        <f t="shared" si="23"/>
        <v>1</v>
      </c>
      <c r="H348" s="5"/>
      <c r="I348" s="40"/>
      <c r="J348" s="36"/>
      <c r="K348" s="36"/>
      <c r="L348" s="36"/>
      <c r="M348" s="36"/>
      <c r="N348" s="36"/>
      <c r="S348" s="41"/>
      <c r="T348" s="36"/>
      <c r="W348" s="36"/>
      <c r="Z348" s="19">
        <v>87</v>
      </c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</row>
    <row r="349" spans="1:62" x14ac:dyDescent="0.3">
      <c r="A349" s="47" t="s">
        <v>928</v>
      </c>
      <c r="B349" s="47" t="s">
        <v>1258</v>
      </c>
      <c r="C349" s="5">
        <f t="shared" si="21"/>
        <v>398</v>
      </c>
      <c r="D349" s="5">
        <f t="shared" si="22"/>
        <v>0</v>
      </c>
      <c r="E349" s="5">
        <f t="shared" si="20"/>
        <v>85</v>
      </c>
      <c r="F349" s="5"/>
      <c r="G349" s="5">
        <f t="shared" si="23"/>
        <v>1</v>
      </c>
      <c r="H349" s="5"/>
      <c r="I349" s="42"/>
      <c r="J349" s="38"/>
      <c r="K349" s="38"/>
      <c r="L349" s="38"/>
      <c r="M349" s="38"/>
      <c r="N349" s="38"/>
      <c r="O349" s="38"/>
      <c r="P349" s="38"/>
      <c r="Q349" s="38"/>
      <c r="R349" s="38"/>
      <c r="S349" s="42"/>
      <c r="T349" s="38"/>
      <c r="U349" s="38"/>
      <c r="V349" s="38"/>
      <c r="W349" s="38"/>
      <c r="X349" s="38"/>
      <c r="Y349" s="38"/>
      <c r="Z349" s="37">
        <v>85</v>
      </c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</row>
    <row r="350" spans="1:62" x14ac:dyDescent="0.3">
      <c r="A350" s="47" t="s">
        <v>930</v>
      </c>
      <c r="B350" s="47" t="s">
        <v>1345</v>
      </c>
      <c r="C350" s="5">
        <f t="shared" si="21"/>
        <v>409</v>
      </c>
      <c r="D350" s="5">
        <f t="shared" si="22"/>
        <v>0</v>
      </c>
      <c r="E350" s="5">
        <f t="shared" si="20"/>
        <v>74</v>
      </c>
      <c r="F350" s="5"/>
      <c r="G350" s="5">
        <f t="shared" si="23"/>
        <v>1</v>
      </c>
      <c r="H350" s="5"/>
      <c r="I350" s="40"/>
      <c r="J350" s="36"/>
      <c r="K350" s="36"/>
      <c r="L350" s="36"/>
      <c r="M350" s="36"/>
      <c r="N350" s="36"/>
      <c r="S350" s="41"/>
      <c r="T350" s="36"/>
      <c r="W350" s="36"/>
      <c r="Z350" s="19">
        <v>74</v>
      </c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</row>
    <row r="351" spans="1:62" x14ac:dyDescent="0.3">
      <c r="A351" s="47" t="s">
        <v>931</v>
      </c>
      <c r="B351" s="47" t="s">
        <v>1432</v>
      </c>
      <c r="C351" s="5">
        <f t="shared" si="21"/>
        <v>411</v>
      </c>
      <c r="D351" s="5">
        <f t="shared" si="22"/>
        <v>0</v>
      </c>
      <c r="E351" s="5">
        <f t="shared" si="20"/>
        <v>73</v>
      </c>
      <c r="F351" s="5"/>
      <c r="G351" s="5">
        <f t="shared" si="23"/>
        <v>1</v>
      </c>
      <c r="H351" s="5"/>
      <c r="I351" s="42"/>
      <c r="J351" s="38"/>
      <c r="K351" s="38"/>
      <c r="L351" s="38"/>
      <c r="M351" s="38"/>
      <c r="N351" s="38"/>
      <c r="O351" s="38"/>
      <c r="P351" s="38"/>
      <c r="Q351" s="38"/>
      <c r="R351" s="38"/>
      <c r="S351" s="42"/>
      <c r="T351" s="38"/>
      <c r="U351" s="38"/>
      <c r="V351" s="38"/>
      <c r="W351" s="38"/>
      <c r="X351" s="38"/>
      <c r="Y351" s="38"/>
      <c r="Z351" s="37">
        <v>73</v>
      </c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</row>
    <row r="352" spans="1:62" x14ac:dyDescent="0.3">
      <c r="A352" s="47" t="s">
        <v>932</v>
      </c>
      <c r="B352" s="47" t="s">
        <v>1431</v>
      </c>
      <c r="C352" s="5">
        <f t="shared" si="21"/>
        <v>411</v>
      </c>
      <c r="D352" s="5">
        <f t="shared" si="22"/>
        <v>0</v>
      </c>
      <c r="E352" s="5">
        <f t="shared" si="20"/>
        <v>73</v>
      </c>
      <c r="F352" s="5"/>
      <c r="G352" s="5">
        <f t="shared" si="23"/>
        <v>1</v>
      </c>
      <c r="H352" s="5"/>
      <c r="I352" s="42"/>
      <c r="J352" s="38"/>
      <c r="K352" s="38"/>
      <c r="L352" s="38"/>
      <c r="M352" s="38"/>
      <c r="N352" s="38"/>
      <c r="O352" s="38"/>
      <c r="P352" s="38"/>
      <c r="Q352" s="38"/>
      <c r="R352" s="38"/>
      <c r="S352" s="42"/>
      <c r="T352" s="38"/>
      <c r="U352" s="38"/>
      <c r="V352" s="38"/>
      <c r="W352" s="38"/>
      <c r="X352" s="38"/>
      <c r="Y352" s="38"/>
      <c r="Z352" s="37">
        <v>73</v>
      </c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</row>
    <row r="353" spans="1:62" x14ac:dyDescent="0.3">
      <c r="A353" s="47" t="s">
        <v>934</v>
      </c>
      <c r="B353" s="47" t="s">
        <v>1345</v>
      </c>
      <c r="C353" s="5">
        <f t="shared" si="21"/>
        <v>421</v>
      </c>
      <c r="D353" s="5">
        <f t="shared" si="22"/>
        <v>0</v>
      </c>
      <c r="E353" s="5">
        <f t="shared" si="20"/>
        <v>68</v>
      </c>
      <c r="F353" s="5"/>
      <c r="G353" s="5">
        <f t="shared" si="23"/>
        <v>1</v>
      </c>
      <c r="H353" s="5"/>
      <c r="I353" s="40"/>
      <c r="J353" s="36"/>
      <c r="K353" s="36"/>
      <c r="L353" s="36"/>
      <c r="M353" s="36"/>
      <c r="N353" s="36"/>
      <c r="S353" s="41"/>
      <c r="T353" s="36"/>
      <c r="W353" s="36"/>
      <c r="Z353" s="19">
        <v>68</v>
      </c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</row>
    <row r="354" spans="1:62" x14ac:dyDescent="0.3">
      <c r="A354" s="47" t="s">
        <v>935</v>
      </c>
      <c r="B354" s="47" t="s">
        <v>1345</v>
      </c>
      <c r="C354" s="5">
        <f t="shared" si="21"/>
        <v>428</v>
      </c>
      <c r="D354" s="5">
        <f t="shared" si="22"/>
        <v>0</v>
      </c>
      <c r="E354" s="5">
        <f t="shared" si="20"/>
        <v>66</v>
      </c>
      <c r="F354" s="5"/>
      <c r="G354" s="5">
        <f t="shared" si="23"/>
        <v>1</v>
      </c>
      <c r="H354" s="5"/>
      <c r="I354" s="40"/>
      <c r="J354" s="36"/>
      <c r="K354" s="36"/>
      <c r="L354" s="36"/>
      <c r="M354" s="36"/>
      <c r="N354" s="36"/>
      <c r="S354" s="41"/>
      <c r="T354" s="36"/>
      <c r="W354" s="36"/>
      <c r="Z354" s="19">
        <v>66</v>
      </c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</row>
    <row r="355" spans="1:62" x14ac:dyDescent="0.3">
      <c r="A355" s="47" t="s">
        <v>272</v>
      </c>
      <c r="B355" s="47" t="s">
        <v>1258</v>
      </c>
      <c r="C355" s="5">
        <f t="shared" si="21"/>
        <v>437</v>
      </c>
      <c r="D355" s="5">
        <f t="shared" si="22"/>
        <v>0</v>
      </c>
      <c r="E355" s="5">
        <f t="shared" si="20"/>
        <v>63</v>
      </c>
      <c r="F355" s="5"/>
      <c r="G355" s="5">
        <f t="shared" si="23"/>
        <v>1</v>
      </c>
      <c r="H355" s="5"/>
      <c r="I355" s="42"/>
      <c r="J355" s="38"/>
      <c r="K355" s="38"/>
      <c r="L355" s="38"/>
      <c r="M355" s="38"/>
      <c r="N355" s="38"/>
      <c r="O355" s="38"/>
      <c r="P355" s="38"/>
      <c r="Q355" s="38"/>
      <c r="R355" s="38"/>
      <c r="S355" s="42"/>
      <c r="T355" s="38"/>
      <c r="U355" s="38"/>
      <c r="V355" s="38"/>
      <c r="W355" s="38"/>
      <c r="X355" s="38"/>
      <c r="Y355" s="38"/>
      <c r="Z355" s="37">
        <v>63</v>
      </c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</row>
    <row r="356" spans="1:62" x14ac:dyDescent="0.3">
      <c r="A356" s="47" t="s">
        <v>936</v>
      </c>
      <c r="B356" s="47" t="s">
        <v>1430</v>
      </c>
      <c r="C356" s="5">
        <f t="shared" si="21"/>
        <v>437</v>
      </c>
      <c r="D356" s="5">
        <f t="shared" si="22"/>
        <v>0</v>
      </c>
      <c r="E356" s="5">
        <f t="shared" si="20"/>
        <v>63</v>
      </c>
      <c r="F356" s="5"/>
      <c r="G356" s="5">
        <f t="shared" si="23"/>
        <v>1</v>
      </c>
      <c r="H356" s="5"/>
      <c r="I356" s="40"/>
      <c r="J356" s="36"/>
      <c r="K356" s="36"/>
      <c r="L356" s="36"/>
      <c r="M356" s="36"/>
      <c r="N356" s="36"/>
      <c r="S356" s="41"/>
      <c r="T356" s="36"/>
      <c r="W356" s="36"/>
      <c r="Z356" s="19">
        <v>63</v>
      </c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</row>
    <row r="357" spans="1:62" x14ac:dyDescent="0.3">
      <c r="A357" s="47" t="s">
        <v>288</v>
      </c>
      <c r="B357" s="47" t="s">
        <v>1258</v>
      </c>
      <c r="C357" s="5">
        <f t="shared" si="21"/>
        <v>440</v>
      </c>
      <c r="D357" s="5">
        <f t="shared" si="22"/>
        <v>0</v>
      </c>
      <c r="E357" s="5">
        <f t="shared" si="20"/>
        <v>62</v>
      </c>
      <c r="F357" s="5"/>
      <c r="G357" s="5">
        <f t="shared" si="23"/>
        <v>1</v>
      </c>
      <c r="H357" s="5"/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62</v>
      </c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</row>
    <row r="358" spans="1:62" x14ac:dyDescent="0.3">
      <c r="A358" s="47" t="s">
        <v>269</v>
      </c>
      <c r="B358" s="47" t="s">
        <v>1429</v>
      </c>
      <c r="C358" s="5">
        <f t="shared" si="21"/>
        <v>440</v>
      </c>
      <c r="D358" s="5">
        <f t="shared" si="22"/>
        <v>0</v>
      </c>
      <c r="E358" s="5">
        <f t="shared" si="20"/>
        <v>62</v>
      </c>
      <c r="F358" s="5"/>
      <c r="G358" s="5">
        <f t="shared" si="23"/>
        <v>1</v>
      </c>
      <c r="H358" s="5"/>
      <c r="I358" s="42"/>
      <c r="J358" s="38"/>
      <c r="K358" s="38"/>
      <c r="L358" s="38"/>
      <c r="M358" s="38"/>
      <c r="N358" s="38"/>
      <c r="O358" s="38"/>
      <c r="P358" s="38"/>
      <c r="Q358" s="38"/>
      <c r="R358" s="38"/>
      <c r="S358" s="42"/>
      <c r="T358" s="38"/>
      <c r="U358" s="38"/>
      <c r="V358" s="38"/>
      <c r="W358" s="38"/>
      <c r="X358" s="38"/>
      <c r="Y358" s="38"/>
      <c r="Z358" s="37">
        <v>62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</row>
    <row r="359" spans="1:62" x14ac:dyDescent="0.3">
      <c r="A359" s="47" t="s">
        <v>937</v>
      </c>
      <c r="B359" s="47" t="s">
        <v>1345</v>
      </c>
      <c r="C359" s="5">
        <f t="shared" si="21"/>
        <v>440</v>
      </c>
      <c r="D359" s="5">
        <f t="shared" si="22"/>
        <v>0</v>
      </c>
      <c r="E359" s="5">
        <f t="shared" si="20"/>
        <v>62</v>
      </c>
      <c r="F359" s="5"/>
      <c r="G359" s="5">
        <f t="shared" si="23"/>
        <v>1</v>
      </c>
      <c r="H359" s="5"/>
      <c r="I359" s="40"/>
      <c r="J359" s="36"/>
      <c r="K359" s="36"/>
      <c r="L359" s="36"/>
      <c r="M359" s="36"/>
      <c r="N359" s="36"/>
      <c r="S359" s="41"/>
      <c r="T359" s="36"/>
      <c r="W359" s="36"/>
      <c r="Z359" s="19">
        <v>62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</row>
    <row r="360" spans="1:62" x14ac:dyDescent="0.3">
      <c r="A360" s="47" t="s">
        <v>938</v>
      </c>
      <c r="B360" s="47" t="s">
        <v>1427</v>
      </c>
      <c r="C360" s="5">
        <f t="shared" si="21"/>
        <v>440</v>
      </c>
      <c r="D360" s="5">
        <f t="shared" si="22"/>
        <v>0</v>
      </c>
      <c r="E360" s="5">
        <f t="shared" si="20"/>
        <v>62</v>
      </c>
      <c r="F360" s="5"/>
      <c r="G360" s="5">
        <f t="shared" si="23"/>
        <v>1</v>
      </c>
      <c r="H360" s="5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62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</row>
    <row r="361" spans="1:62" x14ac:dyDescent="0.3">
      <c r="A361" s="47" t="s">
        <v>278</v>
      </c>
      <c r="B361" s="47" t="s">
        <v>1258</v>
      </c>
      <c r="C361" s="5">
        <f t="shared" si="21"/>
        <v>447</v>
      </c>
      <c r="D361" s="5">
        <f t="shared" si="22"/>
        <v>0</v>
      </c>
      <c r="E361" s="5">
        <f t="shared" si="20"/>
        <v>61</v>
      </c>
      <c r="F361" s="5"/>
      <c r="G361" s="5">
        <f t="shared" si="23"/>
        <v>1</v>
      </c>
      <c r="H361" s="5"/>
      <c r="I361" s="42"/>
      <c r="J361" s="38"/>
      <c r="K361" s="38"/>
      <c r="L361" s="38"/>
      <c r="M361" s="38"/>
      <c r="N361" s="38"/>
      <c r="O361" s="38"/>
      <c r="P361" s="38"/>
      <c r="Q361" s="38"/>
      <c r="R361" s="38"/>
      <c r="S361" s="42"/>
      <c r="T361" s="38"/>
      <c r="U361" s="38"/>
      <c r="V361" s="38"/>
      <c r="W361" s="38"/>
      <c r="X361" s="38"/>
      <c r="Y361" s="38"/>
      <c r="Z361" s="37">
        <v>61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</row>
    <row r="362" spans="1:62" x14ac:dyDescent="0.3">
      <c r="A362" s="47" t="s">
        <v>939</v>
      </c>
      <c r="B362" s="47" t="s">
        <v>1428</v>
      </c>
      <c r="C362" s="5">
        <f t="shared" si="21"/>
        <v>449</v>
      </c>
      <c r="D362" s="5">
        <f t="shared" si="22"/>
        <v>0</v>
      </c>
      <c r="E362" s="5">
        <f t="shared" si="20"/>
        <v>60</v>
      </c>
      <c r="F362" s="5"/>
      <c r="G362" s="5">
        <f t="shared" si="23"/>
        <v>1</v>
      </c>
      <c r="H362" s="5"/>
      <c r="I362" s="40"/>
      <c r="J362" s="36"/>
      <c r="K362" s="36"/>
      <c r="L362" s="36"/>
      <c r="M362" s="36"/>
      <c r="N362" s="36"/>
      <c r="S362" s="41"/>
      <c r="T362" s="36"/>
      <c r="W362" s="36"/>
      <c r="Z362" s="19">
        <v>60</v>
      </c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</row>
    <row r="363" spans="1:62" x14ac:dyDescent="0.3">
      <c r="A363" s="47" t="s">
        <v>940</v>
      </c>
      <c r="B363" s="47" t="s">
        <v>1345</v>
      </c>
      <c r="C363" s="5">
        <f t="shared" si="21"/>
        <v>452</v>
      </c>
      <c r="D363" s="5">
        <f t="shared" si="22"/>
        <v>0</v>
      </c>
      <c r="E363" s="5">
        <f t="shared" si="20"/>
        <v>59</v>
      </c>
      <c r="F363" s="5"/>
      <c r="G363" s="5">
        <f t="shared" si="23"/>
        <v>1</v>
      </c>
      <c r="H363" s="5"/>
      <c r="I363" s="40"/>
      <c r="J363" s="36"/>
      <c r="K363" s="36"/>
      <c r="L363" s="36"/>
      <c r="M363" s="36"/>
      <c r="N363" s="36"/>
      <c r="S363" s="41"/>
      <c r="T363" s="36"/>
      <c r="W363" s="36"/>
      <c r="Z363" s="19">
        <v>59</v>
      </c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</row>
    <row r="364" spans="1:62" x14ac:dyDescent="0.3">
      <c r="A364" s="47" t="s">
        <v>941</v>
      </c>
      <c r="B364" s="47" t="s">
        <v>1345</v>
      </c>
      <c r="C364" s="5">
        <f t="shared" si="21"/>
        <v>452</v>
      </c>
      <c r="D364" s="5">
        <f t="shared" si="22"/>
        <v>0</v>
      </c>
      <c r="E364" s="5">
        <f t="shared" si="20"/>
        <v>59</v>
      </c>
      <c r="F364" s="5"/>
      <c r="G364" s="5">
        <f t="shared" si="23"/>
        <v>1</v>
      </c>
      <c r="H364" s="5"/>
      <c r="I364" s="40"/>
      <c r="J364" s="36"/>
      <c r="K364" s="36"/>
      <c r="L364" s="36"/>
      <c r="M364" s="36"/>
      <c r="N364" s="36"/>
      <c r="S364" s="41"/>
      <c r="T364" s="36"/>
      <c r="W364" s="36"/>
      <c r="Z364" s="19">
        <v>59</v>
      </c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</row>
    <row r="365" spans="1:62" x14ac:dyDescent="0.3">
      <c r="A365" s="47" t="s">
        <v>942</v>
      </c>
      <c r="B365" s="47" t="s">
        <v>1426</v>
      </c>
      <c r="C365" s="5">
        <f t="shared" si="21"/>
        <v>456</v>
      </c>
      <c r="D365" s="5">
        <f t="shared" si="22"/>
        <v>0</v>
      </c>
      <c r="E365" s="5">
        <f t="shared" si="20"/>
        <v>58</v>
      </c>
      <c r="F365" s="5"/>
      <c r="G365" s="5">
        <f t="shared" si="23"/>
        <v>1</v>
      </c>
      <c r="H365" s="5"/>
      <c r="I365" s="40"/>
      <c r="J365" s="36"/>
      <c r="K365" s="36"/>
      <c r="L365" s="36"/>
      <c r="M365" s="36"/>
      <c r="N365" s="36"/>
      <c r="S365" s="41"/>
      <c r="T365" s="36"/>
      <c r="W365" s="36"/>
      <c r="Z365" s="19">
        <v>58</v>
      </c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</row>
    <row r="366" spans="1:62" x14ac:dyDescent="0.3">
      <c r="A366" s="47" t="s">
        <v>943</v>
      </c>
      <c r="B366" s="47" t="s">
        <v>1345</v>
      </c>
      <c r="C366" s="5">
        <f t="shared" si="21"/>
        <v>466</v>
      </c>
      <c r="D366" s="5">
        <f t="shared" si="22"/>
        <v>0</v>
      </c>
      <c r="E366" s="5">
        <f t="shared" si="20"/>
        <v>55</v>
      </c>
      <c r="F366" s="5"/>
      <c r="G366" s="5">
        <f t="shared" si="23"/>
        <v>1</v>
      </c>
      <c r="H366" s="5"/>
      <c r="I366" s="40"/>
      <c r="J366" s="36"/>
      <c r="K366" s="36"/>
      <c r="L366" s="36"/>
      <c r="M366" s="36"/>
      <c r="N366" s="36"/>
      <c r="S366" s="41"/>
      <c r="T366" s="36"/>
      <c r="W366" s="36"/>
      <c r="Z366" s="19">
        <v>55</v>
      </c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</row>
    <row r="367" spans="1:62" x14ac:dyDescent="0.3">
      <c r="A367" s="47" t="s">
        <v>944</v>
      </c>
      <c r="B367" s="47" t="s">
        <v>1258</v>
      </c>
      <c r="C367" s="5">
        <f t="shared" si="21"/>
        <v>475</v>
      </c>
      <c r="D367" s="5">
        <f t="shared" si="22"/>
        <v>0</v>
      </c>
      <c r="E367" s="5">
        <f t="shared" si="20"/>
        <v>52</v>
      </c>
      <c r="F367" s="5"/>
      <c r="G367" s="5">
        <f t="shared" si="23"/>
        <v>1</v>
      </c>
      <c r="H367" s="5"/>
      <c r="I367" s="42"/>
      <c r="J367" s="38"/>
      <c r="K367" s="38"/>
      <c r="L367" s="38"/>
      <c r="M367" s="38"/>
      <c r="N367" s="38"/>
      <c r="O367" s="38"/>
      <c r="P367" s="38"/>
      <c r="Q367" s="38"/>
      <c r="R367" s="38"/>
      <c r="S367" s="42"/>
      <c r="T367" s="38"/>
      <c r="U367" s="38"/>
      <c r="V367" s="38"/>
      <c r="W367" s="38"/>
      <c r="X367" s="38"/>
      <c r="Y367" s="38"/>
      <c r="Z367" s="37">
        <v>52</v>
      </c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</row>
    <row r="368" spans="1:62" x14ac:dyDescent="0.3">
      <c r="A368" s="47" t="s">
        <v>220</v>
      </c>
      <c r="B368" s="47" t="s">
        <v>1258</v>
      </c>
      <c r="C368" s="5">
        <f t="shared" si="21"/>
        <v>484</v>
      </c>
      <c r="D368" s="5">
        <f t="shared" si="22"/>
        <v>0</v>
      </c>
      <c r="E368" s="5">
        <f t="shared" si="20"/>
        <v>50</v>
      </c>
      <c r="F368" s="5"/>
      <c r="G368" s="5">
        <f t="shared" si="23"/>
        <v>1</v>
      </c>
      <c r="H368" s="5"/>
      <c r="I368" s="42"/>
      <c r="J368" s="38"/>
      <c r="K368" s="38"/>
      <c r="L368" s="38"/>
      <c r="M368" s="38"/>
      <c r="N368" s="38"/>
      <c r="O368" s="38"/>
      <c r="P368" s="38"/>
      <c r="Q368" s="38"/>
      <c r="R368" s="38"/>
      <c r="S368" s="42"/>
      <c r="T368" s="38"/>
      <c r="U368" s="38"/>
      <c r="V368" s="38"/>
      <c r="W368" s="38"/>
      <c r="X368" s="38"/>
      <c r="Y368" s="38"/>
      <c r="Z368" s="37">
        <v>50</v>
      </c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</row>
    <row r="369" spans="1:62" x14ac:dyDescent="0.3">
      <c r="A369" s="47" t="s">
        <v>716</v>
      </c>
      <c r="B369" s="47" t="s">
        <v>1178</v>
      </c>
      <c r="C369" s="5">
        <f t="shared" si="21"/>
        <v>109</v>
      </c>
      <c r="D369" s="5">
        <f t="shared" si="22"/>
        <v>0</v>
      </c>
      <c r="E369" s="5">
        <f t="shared" si="20"/>
        <v>744</v>
      </c>
      <c r="F369" s="5">
        <v>43</v>
      </c>
      <c r="G369" s="5">
        <f t="shared" si="23"/>
        <v>20</v>
      </c>
      <c r="H369" s="5">
        <v>3</v>
      </c>
      <c r="I369" s="40">
        <v>43</v>
      </c>
      <c r="J369" s="36">
        <v>37</v>
      </c>
      <c r="K369" s="36">
        <v>32</v>
      </c>
      <c r="L369" s="38"/>
      <c r="M369" s="37">
        <v>35</v>
      </c>
      <c r="N369" s="36">
        <v>48</v>
      </c>
      <c r="O369" s="36">
        <v>44</v>
      </c>
      <c r="P369" s="36">
        <v>37</v>
      </c>
      <c r="Q369" s="36">
        <v>40</v>
      </c>
      <c r="R369" s="36">
        <v>39</v>
      </c>
      <c r="S369" s="40">
        <v>42</v>
      </c>
      <c r="T369" s="36">
        <v>41</v>
      </c>
      <c r="U369" s="36">
        <v>51</v>
      </c>
      <c r="V369" s="36">
        <v>53</v>
      </c>
      <c r="W369" s="36">
        <v>50</v>
      </c>
      <c r="X369" s="36">
        <v>51</v>
      </c>
      <c r="Y369" s="36">
        <v>52</v>
      </c>
      <c r="Z369" s="36">
        <v>49</v>
      </c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</row>
    <row r="370" spans="1:62" x14ac:dyDescent="0.3">
      <c r="A370" s="47" t="s">
        <v>904</v>
      </c>
      <c r="B370" s="47" t="s">
        <v>1425</v>
      </c>
      <c r="C370" s="5">
        <f t="shared" si="21"/>
        <v>341</v>
      </c>
      <c r="D370" s="5">
        <f t="shared" si="22"/>
        <v>0</v>
      </c>
      <c r="E370" s="5">
        <f t="shared" si="20"/>
        <v>125</v>
      </c>
      <c r="F370" s="5"/>
      <c r="G370" s="5">
        <f t="shared" si="23"/>
        <v>2</v>
      </c>
      <c r="H370" s="5"/>
      <c r="I370" s="40"/>
      <c r="J370" s="36"/>
      <c r="K370" s="36"/>
      <c r="L370" s="36"/>
      <c r="M370" s="36"/>
      <c r="N370" s="36"/>
      <c r="S370" s="41"/>
      <c r="T370" s="36"/>
      <c r="W370" s="36"/>
      <c r="Y370" s="19">
        <v>78</v>
      </c>
      <c r="Z370" s="36">
        <v>47</v>
      </c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</row>
    <row r="371" spans="1:62" x14ac:dyDescent="0.3">
      <c r="A371" s="47" t="s">
        <v>946</v>
      </c>
      <c r="B371" s="47" t="s">
        <v>1345</v>
      </c>
      <c r="C371" s="5">
        <f t="shared" si="21"/>
        <v>504</v>
      </c>
      <c r="D371" s="5">
        <f t="shared" si="22"/>
        <v>0</v>
      </c>
      <c r="E371" s="5">
        <f t="shared" si="20"/>
        <v>47</v>
      </c>
      <c r="F371" s="5"/>
      <c r="G371" s="5">
        <f t="shared" si="23"/>
        <v>1</v>
      </c>
      <c r="H371" s="5"/>
      <c r="I371" s="40"/>
      <c r="J371" s="36"/>
      <c r="K371" s="36"/>
      <c r="L371" s="36"/>
      <c r="M371" s="36"/>
      <c r="N371" s="36"/>
      <c r="S371" s="41"/>
      <c r="T371" s="36"/>
      <c r="W371" s="36"/>
      <c r="Z371" s="19">
        <v>47</v>
      </c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</row>
    <row r="372" spans="1:62" x14ac:dyDescent="0.3">
      <c r="A372" s="47" t="s">
        <v>947</v>
      </c>
      <c r="B372" s="47" t="s">
        <v>1345</v>
      </c>
      <c r="C372" s="5">
        <f t="shared" si="21"/>
        <v>504</v>
      </c>
      <c r="D372" s="5">
        <f t="shared" si="22"/>
        <v>0</v>
      </c>
      <c r="E372" s="5">
        <f t="shared" si="20"/>
        <v>47</v>
      </c>
      <c r="F372" s="5"/>
      <c r="G372" s="5">
        <f t="shared" si="23"/>
        <v>1</v>
      </c>
      <c r="H372" s="5"/>
      <c r="I372" s="40"/>
      <c r="J372" s="36"/>
      <c r="K372" s="36"/>
      <c r="L372" s="36"/>
      <c r="M372" s="36"/>
      <c r="N372" s="36"/>
      <c r="S372" s="41"/>
      <c r="T372" s="36"/>
      <c r="W372" s="36"/>
      <c r="Z372" s="19">
        <v>47</v>
      </c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</row>
    <row r="373" spans="1:62" x14ac:dyDescent="0.3">
      <c r="A373" s="47" t="s">
        <v>309</v>
      </c>
      <c r="B373" s="47" t="s">
        <v>1253</v>
      </c>
      <c r="C373" s="5">
        <f t="shared" si="21"/>
        <v>21</v>
      </c>
      <c r="D373" s="5">
        <f t="shared" si="22"/>
        <v>0</v>
      </c>
      <c r="E373" s="5">
        <f t="shared" si="20"/>
        <v>1977</v>
      </c>
      <c r="F373" s="5">
        <v>6</v>
      </c>
      <c r="G373" s="5">
        <f t="shared" si="23"/>
        <v>52</v>
      </c>
      <c r="H373" s="5">
        <v>36</v>
      </c>
      <c r="I373" s="40">
        <v>121</v>
      </c>
      <c r="J373" s="36">
        <v>122</v>
      </c>
      <c r="K373" s="36">
        <v>118</v>
      </c>
      <c r="L373" s="36">
        <v>119</v>
      </c>
      <c r="M373" s="36">
        <v>124</v>
      </c>
      <c r="N373" s="36">
        <v>127</v>
      </c>
      <c r="O373" s="36">
        <v>127</v>
      </c>
      <c r="P373" s="36">
        <v>121</v>
      </c>
      <c r="Q373" s="36">
        <v>125</v>
      </c>
      <c r="R373" s="36">
        <v>116</v>
      </c>
      <c r="S373" s="42"/>
      <c r="T373" s="37">
        <v>114</v>
      </c>
      <c r="U373" s="36">
        <v>136</v>
      </c>
      <c r="V373" s="36">
        <v>132</v>
      </c>
      <c r="W373" s="36">
        <v>125</v>
      </c>
      <c r="X373" s="36">
        <v>118</v>
      </c>
      <c r="Y373" s="36">
        <v>132</v>
      </c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</row>
    <row r="374" spans="1:62" x14ac:dyDescent="0.3">
      <c r="A374" s="47" t="s">
        <v>505</v>
      </c>
      <c r="B374" s="47" t="s">
        <v>1181</v>
      </c>
      <c r="C374" s="5">
        <f t="shared" si="21"/>
        <v>42</v>
      </c>
      <c r="D374" s="5">
        <f t="shared" si="22"/>
        <v>0</v>
      </c>
      <c r="E374" s="5">
        <f t="shared" si="20"/>
        <v>1477</v>
      </c>
      <c r="F374" s="5">
        <v>7</v>
      </c>
      <c r="G374" s="5">
        <f t="shared" si="23"/>
        <v>34</v>
      </c>
      <c r="H374" s="5">
        <v>21</v>
      </c>
      <c r="I374" s="40">
        <v>131</v>
      </c>
      <c r="J374" s="36">
        <v>123</v>
      </c>
      <c r="K374" s="36">
        <v>118</v>
      </c>
      <c r="L374" s="36">
        <v>118</v>
      </c>
      <c r="M374" s="36">
        <v>114</v>
      </c>
      <c r="N374" s="36">
        <v>111</v>
      </c>
      <c r="O374" s="36">
        <v>112</v>
      </c>
      <c r="P374" s="38"/>
      <c r="Q374" s="38"/>
      <c r="R374" s="38"/>
      <c r="S374" s="42"/>
      <c r="T374" s="37">
        <v>96</v>
      </c>
      <c r="U374" s="36">
        <v>121</v>
      </c>
      <c r="V374" s="36">
        <v>116</v>
      </c>
      <c r="W374" s="36">
        <v>106</v>
      </c>
      <c r="X374" s="36">
        <v>102</v>
      </c>
      <c r="Y374" s="36">
        <v>109</v>
      </c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</row>
    <row r="375" spans="1:62" x14ac:dyDescent="0.3">
      <c r="A375" s="47" t="s">
        <v>665</v>
      </c>
      <c r="B375" s="47" t="s">
        <v>1252</v>
      </c>
      <c r="C375" s="5">
        <f t="shared" si="21"/>
        <v>64</v>
      </c>
      <c r="D375" s="5">
        <f t="shared" si="22"/>
        <v>0</v>
      </c>
      <c r="E375" s="5">
        <f t="shared" si="20"/>
        <v>1139</v>
      </c>
      <c r="F375" s="5">
        <v>16</v>
      </c>
      <c r="G375" s="5">
        <f t="shared" si="23"/>
        <v>26</v>
      </c>
      <c r="H375" s="5">
        <v>9</v>
      </c>
      <c r="I375" s="40">
        <v>46</v>
      </c>
      <c r="J375" s="36">
        <v>50</v>
      </c>
      <c r="K375" s="36">
        <v>51</v>
      </c>
      <c r="L375" s="36">
        <v>55</v>
      </c>
      <c r="M375" s="36">
        <v>56</v>
      </c>
      <c r="N375" s="36">
        <v>59</v>
      </c>
      <c r="O375" s="36">
        <v>63</v>
      </c>
      <c r="P375" s="36">
        <v>63</v>
      </c>
      <c r="Q375" s="36">
        <v>67</v>
      </c>
      <c r="R375" s="36">
        <v>64</v>
      </c>
      <c r="S375" s="40">
        <v>66</v>
      </c>
      <c r="T375" s="36">
        <v>66</v>
      </c>
      <c r="U375" s="36">
        <v>80</v>
      </c>
      <c r="V375" s="36">
        <v>80</v>
      </c>
      <c r="W375" s="36">
        <v>104</v>
      </c>
      <c r="X375" s="36">
        <v>85</v>
      </c>
      <c r="Y375" s="36">
        <v>84</v>
      </c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</row>
    <row r="376" spans="1:62" x14ac:dyDescent="0.3">
      <c r="A376" s="47" t="s">
        <v>476</v>
      </c>
      <c r="B376" s="47" t="s">
        <v>1251</v>
      </c>
      <c r="C376" s="5">
        <f t="shared" si="21"/>
        <v>85</v>
      </c>
      <c r="D376" s="5">
        <f t="shared" si="22"/>
        <v>0</v>
      </c>
      <c r="E376" s="5">
        <f t="shared" si="20"/>
        <v>961</v>
      </c>
      <c r="F376" s="5">
        <v>33</v>
      </c>
      <c r="G376" s="5">
        <f t="shared" si="23"/>
        <v>42</v>
      </c>
      <c r="H376" s="5">
        <v>25</v>
      </c>
      <c r="I376" s="40">
        <v>55</v>
      </c>
      <c r="J376" s="36">
        <v>52</v>
      </c>
      <c r="K376" s="36">
        <v>48</v>
      </c>
      <c r="L376" s="36">
        <v>53</v>
      </c>
      <c r="M376" s="36">
        <v>53</v>
      </c>
      <c r="N376" s="36">
        <v>54</v>
      </c>
      <c r="O376" s="36">
        <v>56</v>
      </c>
      <c r="P376" s="36">
        <v>51</v>
      </c>
      <c r="Q376" s="36">
        <v>53</v>
      </c>
      <c r="R376" s="36">
        <v>51</v>
      </c>
      <c r="S376" s="40">
        <v>48</v>
      </c>
      <c r="T376" s="36">
        <v>55</v>
      </c>
      <c r="U376" s="36">
        <v>69</v>
      </c>
      <c r="V376" s="36">
        <v>68</v>
      </c>
      <c r="W376" s="36">
        <v>62</v>
      </c>
      <c r="X376" s="36">
        <v>60</v>
      </c>
      <c r="Y376" s="36">
        <v>73</v>
      </c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</row>
    <row r="377" spans="1:62" x14ac:dyDescent="0.3">
      <c r="A377" s="47" t="s">
        <v>908</v>
      </c>
      <c r="B377" s="47" t="s">
        <v>1282</v>
      </c>
      <c r="C377" s="5">
        <f t="shared" si="21"/>
        <v>428</v>
      </c>
      <c r="D377" s="5">
        <f t="shared" si="22"/>
        <v>0</v>
      </c>
      <c r="E377" s="5">
        <f t="shared" si="20"/>
        <v>66</v>
      </c>
      <c r="F377" s="5"/>
      <c r="G377" s="5">
        <f t="shared" si="23"/>
        <v>1</v>
      </c>
      <c r="H377" s="5"/>
      <c r="I377" s="40"/>
      <c r="J377" s="36"/>
      <c r="K377" s="36"/>
      <c r="L377" s="36"/>
      <c r="M377" s="36"/>
      <c r="N377" s="36"/>
      <c r="S377" s="41"/>
      <c r="T377" s="36"/>
      <c r="W377" s="36"/>
      <c r="Y377" s="19">
        <v>66</v>
      </c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</row>
    <row r="378" spans="1:62" x14ac:dyDescent="0.3">
      <c r="A378" s="47" t="s">
        <v>909</v>
      </c>
      <c r="B378" s="47" t="s">
        <v>1423</v>
      </c>
      <c r="C378" s="5">
        <f t="shared" si="21"/>
        <v>452</v>
      </c>
      <c r="D378" s="5">
        <f t="shared" si="22"/>
        <v>0</v>
      </c>
      <c r="E378" s="5">
        <f t="shared" si="20"/>
        <v>59</v>
      </c>
      <c r="F378" s="5"/>
      <c r="G378" s="5">
        <f t="shared" si="23"/>
        <v>1</v>
      </c>
      <c r="H378" s="5"/>
      <c r="I378" s="40"/>
      <c r="J378" s="36"/>
      <c r="K378" s="36"/>
      <c r="L378" s="36"/>
      <c r="M378" s="36"/>
      <c r="N378" s="36"/>
      <c r="S378" s="41"/>
      <c r="T378" s="36"/>
      <c r="W378" s="36"/>
      <c r="Y378" s="19">
        <v>59</v>
      </c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</row>
    <row r="379" spans="1:62" x14ac:dyDescent="0.3">
      <c r="A379" s="47" t="s">
        <v>911</v>
      </c>
      <c r="B379" s="47" t="s">
        <v>1424</v>
      </c>
      <c r="C379" s="5">
        <f t="shared" si="21"/>
        <v>460</v>
      </c>
      <c r="D379" s="5">
        <f t="shared" si="22"/>
        <v>0</v>
      </c>
      <c r="E379" s="5">
        <f t="shared" si="20"/>
        <v>56</v>
      </c>
      <c r="F379" s="5"/>
      <c r="G379" s="5">
        <f t="shared" si="23"/>
        <v>1</v>
      </c>
      <c r="H379" s="5"/>
      <c r="I379" s="40"/>
      <c r="J379" s="36"/>
      <c r="K379" s="36"/>
      <c r="L379" s="36"/>
      <c r="M379" s="36"/>
      <c r="N379" s="36"/>
      <c r="S379" s="41"/>
      <c r="T379" s="36"/>
      <c r="W379" s="36"/>
      <c r="Y379" s="19">
        <v>56</v>
      </c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</row>
    <row r="380" spans="1:62" x14ac:dyDescent="0.3">
      <c r="A380" s="47" t="s">
        <v>912</v>
      </c>
      <c r="B380" s="47" t="s">
        <v>1282</v>
      </c>
      <c r="C380" s="5">
        <f t="shared" si="21"/>
        <v>460</v>
      </c>
      <c r="D380" s="5">
        <f t="shared" si="22"/>
        <v>0</v>
      </c>
      <c r="E380" s="5">
        <f t="shared" ref="E380:E443" si="24">SUM(I380:BJ380)</f>
        <v>56</v>
      </c>
      <c r="F380" s="5"/>
      <c r="G380" s="5">
        <f t="shared" si="23"/>
        <v>1</v>
      </c>
      <c r="H380" s="5"/>
      <c r="I380" s="40"/>
      <c r="J380" s="36"/>
      <c r="K380" s="36"/>
      <c r="L380" s="36"/>
      <c r="M380" s="36"/>
      <c r="N380" s="36"/>
      <c r="S380" s="41"/>
      <c r="T380" s="36"/>
      <c r="W380" s="36"/>
      <c r="Y380" s="19">
        <v>56</v>
      </c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</row>
    <row r="381" spans="1:62" x14ac:dyDescent="0.3">
      <c r="A381" s="47" t="s">
        <v>913</v>
      </c>
      <c r="B381" s="47" t="s">
        <v>1282</v>
      </c>
      <c r="C381" s="5">
        <f t="shared" si="21"/>
        <v>482</v>
      </c>
      <c r="D381" s="5">
        <f t="shared" si="22"/>
        <v>0</v>
      </c>
      <c r="E381" s="5">
        <f t="shared" si="24"/>
        <v>51</v>
      </c>
      <c r="F381" s="5"/>
      <c r="G381" s="5">
        <f t="shared" si="23"/>
        <v>1</v>
      </c>
      <c r="H381" s="5"/>
      <c r="I381" s="40"/>
      <c r="J381" s="36"/>
      <c r="K381" s="36"/>
      <c r="L381" s="36"/>
      <c r="M381" s="36"/>
      <c r="N381" s="36"/>
      <c r="S381" s="41"/>
      <c r="T381" s="36"/>
      <c r="W381" s="36"/>
      <c r="Y381" s="19">
        <v>51</v>
      </c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</row>
    <row r="382" spans="1:62" x14ac:dyDescent="0.3">
      <c r="A382" s="47" t="s">
        <v>914</v>
      </c>
      <c r="B382" s="47" t="s">
        <v>1282</v>
      </c>
      <c r="C382" s="5">
        <f t="shared" si="21"/>
        <v>516</v>
      </c>
      <c r="D382" s="5">
        <f t="shared" si="22"/>
        <v>0</v>
      </c>
      <c r="E382" s="5">
        <f t="shared" si="24"/>
        <v>46</v>
      </c>
      <c r="F382" s="5"/>
      <c r="G382" s="5">
        <f t="shared" si="23"/>
        <v>1</v>
      </c>
      <c r="H382" s="5"/>
      <c r="I382" s="40"/>
      <c r="J382" s="36"/>
      <c r="K382" s="36"/>
      <c r="L382" s="36"/>
      <c r="M382" s="36"/>
      <c r="N382" s="36"/>
      <c r="S382" s="41"/>
      <c r="T382" s="36"/>
      <c r="W382" s="36"/>
      <c r="Y382" s="19">
        <v>46</v>
      </c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</row>
    <row r="383" spans="1:62" x14ac:dyDescent="0.3">
      <c r="A383" s="47" t="s">
        <v>915</v>
      </c>
      <c r="B383" s="47" t="s">
        <v>1282</v>
      </c>
      <c r="C383" s="5">
        <f t="shared" si="21"/>
        <v>521</v>
      </c>
      <c r="D383" s="5">
        <f t="shared" si="22"/>
        <v>0</v>
      </c>
      <c r="E383" s="5">
        <f t="shared" si="24"/>
        <v>45</v>
      </c>
      <c r="F383" s="5"/>
      <c r="G383" s="5">
        <f t="shared" si="23"/>
        <v>1</v>
      </c>
      <c r="H383" s="5"/>
      <c r="I383" s="40"/>
      <c r="J383" s="36"/>
      <c r="K383" s="36"/>
      <c r="L383" s="36"/>
      <c r="M383" s="36"/>
      <c r="N383" s="36"/>
      <c r="S383" s="41"/>
      <c r="T383" s="36"/>
      <c r="W383" s="36"/>
      <c r="Y383" s="19">
        <v>45</v>
      </c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</row>
    <row r="384" spans="1:62" x14ac:dyDescent="0.3">
      <c r="A384" s="47" t="s">
        <v>916</v>
      </c>
      <c r="B384" s="47" t="s">
        <v>1184</v>
      </c>
      <c r="C384" s="5">
        <f t="shared" si="21"/>
        <v>525</v>
      </c>
      <c r="D384" s="5">
        <f t="shared" si="22"/>
        <v>0</v>
      </c>
      <c r="E384" s="5">
        <f t="shared" si="24"/>
        <v>43</v>
      </c>
      <c r="F384" s="5"/>
      <c r="G384" s="5">
        <f t="shared" si="23"/>
        <v>1</v>
      </c>
      <c r="H384" s="5"/>
      <c r="I384" s="40"/>
      <c r="J384" s="36"/>
      <c r="K384" s="36"/>
      <c r="L384" s="36"/>
      <c r="M384" s="36"/>
      <c r="N384" s="36"/>
      <c r="S384" s="41"/>
      <c r="T384" s="36"/>
      <c r="W384" s="36"/>
      <c r="Y384" s="19">
        <v>43</v>
      </c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</row>
    <row r="385" spans="1:62" x14ac:dyDescent="0.3">
      <c r="A385" s="47" t="s">
        <v>877</v>
      </c>
      <c r="B385" s="47" t="s">
        <v>1245</v>
      </c>
      <c r="C385" s="5">
        <f t="shared" si="21"/>
        <v>332</v>
      </c>
      <c r="D385" s="5">
        <f t="shared" si="22"/>
        <v>0</v>
      </c>
      <c r="E385" s="5">
        <f t="shared" si="24"/>
        <v>131</v>
      </c>
      <c r="F385" s="5"/>
      <c r="G385" s="5">
        <f t="shared" si="23"/>
        <v>3</v>
      </c>
      <c r="H385" s="5"/>
      <c r="I385" s="40"/>
      <c r="J385" s="36"/>
      <c r="K385" s="36"/>
      <c r="L385" s="36"/>
      <c r="M385" s="36"/>
      <c r="N385" s="36"/>
      <c r="S385" s="41"/>
      <c r="T385" s="36"/>
      <c r="W385" s="19">
        <v>47</v>
      </c>
      <c r="X385" s="36">
        <v>44</v>
      </c>
      <c r="Y385" s="36">
        <v>40</v>
      </c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</row>
    <row r="386" spans="1:62" x14ac:dyDescent="0.3">
      <c r="A386" s="47" t="s">
        <v>829</v>
      </c>
      <c r="B386" s="47" t="s">
        <v>1422</v>
      </c>
      <c r="C386" s="5">
        <f t="shared" ref="C386:C449" si="25">RANK(E386,$E$2:$E$1349,0)</f>
        <v>291</v>
      </c>
      <c r="D386" s="5">
        <f t="shared" ref="D386:D449" si="26">AQ386</f>
        <v>0</v>
      </c>
      <c r="E386" s="5">
        <f t="shared" si="24"/>
        <v>188</v>
      </c>
      <c r="F386" s="5"/>
      <c r="G386" s="5">
        <f t="shared" ref="G386:G449" si="27">H386+COUNT(I386:BJ386)</f>
        <v>5</v>
      </c>
      <c r="H386" s="5"/>
      <c r="I386" s="40"/>
      <c r="J386" s="36"/>
      <c r="K386" s="36"/>
      <c r="L386" s="36"/>
      <c r="M386" s="36"/>
      <c r="N386" s="36"/>
      <c r="S386" s="40"/>
      <c r="T386" s="19">
        <v>30</v>
      </c>
      <c r="U386" s="36">
        <v>37</v>
      </c>
      <c r="V386" s="38"/>
      <c r="W386" s="37">
        <v>39</v>
      </c>
      <c r="X386" s="36">
        <v>45</v>
      </c>
      <c r="Y386" s="36">
        <v>37</v>
      </c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</row>
    <row r="387" spans="1:62" x14ac:dyDescent="0.3">
      <c r="A387" s="47" t="s">
        <v>697</v>
      </c>
      <c r="B387" s="47" t="s">
        <v>1250</v>
      </c>
      <c r="C387" s="5">
        <f t="shared" si="25"/>
        <v>168</v>
      </c>
      <c r="D387" s="5">
        <f t="shared" si="26"/>
        <v>0</v>
      </c>
      <c r="E387" s="5">
        <f t="shared" si="24"/>
        <v>457</v>
      </c>
      <c r="F387" s="5"/>
      <c r="G387" s="5">
        <f t="shared" si="27"/>
        <v>13</v>
      </c>
      <c r="H387" s="5"/>
      <c r="I387" s="40">
        <v>38</v>
      </c>
      <c r="J387" s="36">
        <v>37</v>
      </c>
      <c r="K387" s="36">
        <v>35</v>
      </c>
      <c r="L387" s="36">
        <v>35</v>
      </c>
      <c r="M387" s="36">
        <v>36</v>
      </c>
      <c r="N387" s="36">
        <v>38</v>
      </c>
      <c r="O387" s="38"/>
      <c r="P387" s="37">
        <v>33</v>
      </c>
      <c r="Q387" s="36">
        <v>34</v>
      </c>
      <c r="R387" s="38"/>
      <c r="S387" s="42"/>
      <c r="T387" s="37">
        <v>28</v>
      </c>
      <c r="U387" s="36">
        <v>38</v>
      </c>
      <c r="V387" s="38"/>
      <c r="W387" s="37">
        <v>33</v>
      </c>
      <c r="X387" s="36">
        <v>35</v>
      </c>
      <c r="Y387" s="36">
        <v>37</v>
      </c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</row>
    <row r="388" spans="1:62" x14ac:dyDescent="0.3">
      <c r="A388" s="47" t="s">
        <v>835</v>
      </c>
      <c r="B388" s="47" t="s">
        <v>1201</v>
      </c>
      <c r="C388" s="5">
        <f t="shared" si="25"/>
        <v>375</v>
      </c>
      <c r="D388" s="5">
        <f t="shared" si="26"/>
        <v>0</v>
      </c>
      <c r="E388" s="5">
        <f t="shared" si="24"/>
        <v>100</v>
      </c>
      <c r="F388" s="5"/>
      <c r="G388" s="5">
        <f t="shared" si="27"/>
        <v>3</v>
      </c>
      <c r="H388" s="5"/>
      <c r="I388" s="40"/>
      <c r="J388" s="36"/>
      <c r="K388" s="36"/>
      <c r="L388" s="36"/>
      <c r="M388" s="36"/>
      <c r="N388" s="36"/>
      <c r="S388" s="40"/>
      <c r="T388" s="19">
        <v>26</v>
      </c>
      <c r="U388" s="36">
        <v>37</v>
      </c>
      <c r="V388" s="38"/>
      <c r="W388" s="38"/>
      <c r="X388" s="38"/>
      <c r="Y388" s="36">
        <v>37</v>
      </c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</row>
    <row r="389" spans="1:62" x14ac:dyDescent="0.3">
      <c r="A389" s="47" t="s">
        <v>722</v>
      </c>
      <c r="B389" s="47" t="s">
        <v>1249</v>
      </c>
      <c r="C389" s="5">
        <f t="shared" si="25"/>
        <v>123</v>
      </c>
      <c r="D389" s="5">
        <f t="shared" si="26"/>
        <v>0</v>
      </c>
      <c r="E389" s="5">
        <f t="shared" si="24"/>
        <v>679</v>
      </c>
      <c r="F389" s="5">
        <v>52</v>
      </c>
      <c r="G389" s="5">
        <f t="shared" si="27"/>
        <v>19</v>
      </c>
      <c r="H389" s="5">
        <v>3</v>
      </c>
      <c r="I389" s="40">
        <v>45</v>
      </c>
      <c r="J389" s="36">
        <v>47</v>
      </c>
      <c r="K389" s="36">
        <v>50</v>
      </c>
      <c r="L389" s="36">
        <v>51</v>
      </c>
      <c r="M389" s="36">
        <v>53</v>
      </c>
      <c r="N389" s="36">
        <v>53</v>
      </c>
      <c r="O389" s="36">
        <v>45</v>
      </c>
      <c r="P389" s="36">
        <v>40</v>
      </c>
      <c r="Q389" s="36">
        <v>38</v>
      </c>
      <c r="R389" s="36">
        <v>34</v>
      </c>
      <c r="S389" s="42"/>
      <c r="T389" s="37">
        <v>35</v>
      </c>
      <c r="U389" s="36">
        <v>41</v>
      </c>
      <c r="V389" s="36">
        <v>39</v>
      </c>
      <c r="W389" s="36">
        <v>37</v>
      </c>
      <c r="X389" s="36">
        <v>35</v>
      </c>
      <c r="Y389" s="36">
        <v>36</v>
      </c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</row>
    <row r="390" spans="1:62" x14ac:dyDescent="0.3">
      <c r="A390" s="47" t="s">
        <v>545</v>
      </c>
      <c r="B390" s="47" t="s">
        <v>1248</v>
      </c>
      <c r="C390" s="5">
        <f t="shared" si="25"/>
        <v>93</v>
      </c>
      <c r="D390" s="5">
        <f t="shared" si="26"/>
        <v>0</v>
      </c>
      <c r="E390" s="5">
        <f t="shared" si="24"/>
        <v>882</v>
      </c>
      <c r="F390" s="5">
        <v>26</v>
      </c>
      <c r="G390" s="5">
        <f t="shared" si="27"/>
        <v>33</v>
      </c>
      <c r="H390" s="5">
        <v>18</v>
      </c>
      <c r="I390" s="40">
        <v>44</v>
      </c>
      <c r="J390" s="36">
        <v>46</v>
      </c>
      <c r="K390" s="36">
        <v>47</v>
      </c>
      <c r="L390" s="36">
        <v>49</v>
      </c>
      <c r="M390" s="36">
        <v>52</v>
      </c>
      <c r="N390" s="36">
        <v>54</v>
      </c>
      <c r="O390" s="36">
        <v>55</v>
      </c>
      <c r="P390" s="36">
        <v>56</v>
      </c>
      <c r="Q390" s="36">
        <v>60</v>
      </c>
      <c r="R390" s="36">
        <v>59</v>
      </c>
      <c r="S390" s="42"/>
      <c r="T390" s="37">
        <v>62</v>
      </c>
      <c r="U390" s="36">
        <v>75</v>
      </c>
      <c r="V390" s="36">
        <v>74</v>
      </c>
      <c r="W390" s="36">
        <v>78</v>
      </c>
      <c r="X390" s="36">
        <v>71</v>
      </c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</row>
    <row r="391" spans="1:62" x14ac:dyDescent="0.3">
      <c r="A391" s="47" t="s">
        <v>575</v>
      </c>
      <c r="B391" s="47" t="s">
        <v>1247</v>
      </c>
      <c r="C391" s="5">
        <f t="shared" si="25"/>
        <v>71</v>
      </c>
      <c r="D391" s="5">
        <f t="shared" si="26"/>
        <v>0</v>
      </c>
      <c r="E391" s="5">
        <f t="shared" si="24"/>
        <v>1080</v>
      </c>
      <c r="F391" s="5">
        <v>21</v>
      </c>
      <c r="G391" s="5">
        <f t="shared" si="27"/>
        <v>28</v>
      </c>
      <c r="H391" s="5">
        <v>12</v>
      </c>
      <c r="I391" s="40">
        <v>61</v>
      </c>
      <c r="J391" s="36">
        <v>62</v>
      </c>
      <c r="K391" s="36">
        <v>65</v>
      </c>
      <c r="L391" s="36">
        <v>65</v>
      </c>
      <c r="M391" s="36">
        <v>65</v>
      </c>
      <c r="N391" s="36">
        <v>67</v>
      </c>
      <c r="O391" s="36">
        <v>67</v>
      </c>
      <c r="P391" s="36">
        <v>61</v>
      </c>
      <c r="Q391" s="36">
        <v>63</v>
      </c>
      <c r="R391" s="36">
        <v>59</v>
      </c>
      <c r="S391" s="40">
        <v>62</v>
      </c>
      <c r="T391" s="36">
        <v>68</v>
      </c>
      <c r="U391" s="36">
        <v>86</v>
      </c>
      <c r="V391" s="36">
        <v>86</v>
      </c>
      <c r="W391" s="36">
        <v>76</v>
      </c>
      <c r="X391" s="36">
        <v>67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</row>
    <row r="392" spans="1:62" x14ac:dyDescent="0.3">
      <c r="A392" s="47" t="s">
        <v>836</v>
      </c>
      <c r="B392" s="47" t="s">
        <v>1330</v>
      </c>
      <c r="C392" s="5">
        <f t="shared" si="25"/>
        <v>243</v>
      </c>
      <c r="D392" s="5">
        <f t="shared" si="26"/>
        <v>0</v>
      </c>
      <c r="E392" s="5">
        <f t="shared" si="24"/>
        <v>277</v>
      </c>
      <c r="F392" s="5"/>
      <c r="G392" s="5">
        <f t="shared" si="27"/>
        <v>4</v>
      </c>
      <c r="H392" s="5"/>
      <c r="I392" s="42"/>
      <c r="J392" s="38"/>
      <c r="K392" s="38"/>
      <c r="L392" s="38"/>
      <c r="M392" s="38"/>
      <c r="N392" s="38"/>
      <c r="O392" s="38"/>
      <c r="P392" s="38"/>
      <c r="Q392" s="38"/>
      <c r="R392" s="38"/>
      <c r="S392" s="42"/>
      <c r="T392" s="38"/>
      <c r="U392" s="37">
        <v>79</v>
      </c>
      <c r="V392" s="36">
        <v>78</v>
      </c>
      <c r="W392" s="36">
        <v>64</v>
      </c>
      <c r="X392" s="36">
        <v>56</v>
      </c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</row>
    <row r="393" spans="1:62" x14ac:dyDescent="0.3">
      <c r="A393" s="47" t="s">
        <v>645</v>
      </c>
      <c r="B393" s="47" t="s">
        <v>1246</v>
      </c>
      <c r="C393" s="5">
        <f t="shared" si="25"/>
        <v>86</v>
      </c>
      <c r="D393" s="5">
        <f t="shared" si="26"/>
        <v>0</v>
      </c>
      <c r="E393" s="5">
        <f t="shared" si="24"/>
        <v>941</v>
      </c>
      <c r="F393" s="5">
        <v>27</v>
      </c>
      <c r="G393" s="5">
        <f t="shared" si="27"/>
        <v>25</v>
      </c>
      <c r="H393" s="5">
        <v>9</v>
      </c>
      <c r="I393" s="40">
        <v>50</v>
      </c>
      <c r="J393" s="36">
        <v>51</v>
      </c>
      <c r="K393" s="36">
        <v>53</v>
      </c>
      <c r="L393" s="36">
        <v>53</v>
      </c>
      <c r="M393" s="36">
        <v>55</v>
      </c>
      <c r="N393" s="36">
        <v>55</v>
      </c>
      <c r="O393" s="36">
        <v>57</v>
      </c>
      <c r="P393" s="36">
        <v>55</v>
      </c>
      <c r="Q393" s="36">
        <v>63</v>
      </c>
      <c r="R393" s="36">
        <v>62</v>
      </c>
      <c r="S393" s="40">
        <v>62</v>
      </c>
      <c r="T393" s="36">
        <v>60</v>
      </c>
      <c r="U393" s="36">
        <v>75</v>
      </c>
      <c r="V393" s="36">
        <v>72</v>
      </c>
      <c r="W393" s="36">
        <v>62</v>
      </c>
      <c r="X393" s="36">
        <v>56</v>
      </c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</row>
    <row r="394" spans="1:62" x14ac:dyDescent="0.3">
      <c r="A394" s="47" t="s">
        <v>870</v>
      </c>
      <c r="B394" s="47" t="s">
        <v>1326</v>
      </c>
      <c r="C394" s="5">
        <f t="shared" si="25"/>
        <v>345</v>
      </c>
      <c r="D394" s="5">
        <f t="shared" si="26"/>
        <v>0</v>
      </c>
      <c r="E394" s="5">
        <f t="shared" si="24"/>
        <v>120</v>
      </c>
      <c r="F394" s="5"/>
      <c r="G394" s="5">
        <f t="shared" si="27"/>
        <v>2</v>
      </c>
      <c r="H394" s="5"/>
      <c r="I394" s="40"/>
      <c r="J394" s="36"/>
      <c r="K394" s="36"/>
      <c r="L394" s="36"/>
      <c r="M394" s="36"/>
      <c r="N394" s="36"/>
      <c r="S394" s="41"/>
      <c r="T394" s="36"/>
      <c r="W394" s="19">
        <v>81</v>
      </c>
      <c r="X394" s="36">
        <v>39</v>
      </c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</row>
    <row r="395" spans="1:62" x14ac:dyDescent="0.3">
      <c r="A395" s="47" t="s">
        <v>706</v>
      </c>
      <c r="B395" s="47" t="s">
        <v>1245</v>
      </c>
      <c r="C395" s="5">
        <f t="shared" si="25"/>
        <v>103</v>
      </c>
      <c r="D395" s="5">
        <f t="shared" si="26"/>
        <v>0</v>
      </c>
      <c r="E395" s="5">
        <f t="shared" si="24"/>
        <v>792</v>
      </c>
      <c r="F395" s="5">
        <v>43</v>
      </c>
      <c r="G395" s="5">
        <f t="shared" si="27"/>
        <v>20</v>
      </c>
      <c r="H395" s="5">
        <v>4</v>
      </c>
      <c r="I395" s="40">
        <v>56</v>
      </c>
      <c r="J395" s="36">
        <v>57</v>
      </c>
      <c r="K395" s="36">
        <v>56</v>
      </c>
      <c r="L395" s="36">
        <v>56</v>
      </c>
      <c r="M395" s="36">
        <v>53</v>
      </c>
      <c r="N395" s="36">
        <v>53</v>
      </c>
      <c r="O395" s="36">
        <v>52</v>
      </c>
      <c r="P395" s="36">
        <v>45</v>
      </c>
      <c r="Q395" s="36">
        <v>47</v>
      </c>
      <c r="R395" s="36">
        <v>45</v>
      </c>
      <c r="S395" s="40">
        <v>47</v>
      </c>
      <c r="T395" s="36">
        <v>44</v>
      </c>
      <c r="U395" s="36">
        <v>51</v>
      </c>
      <c r="V395" s="36">
        <v>50</v>
      </c>
      <c r="W395" s="36">
        <v>43</v>
      </c>
      <c r="X395" s="36">
        <v>37</v>
      </c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</row>
    <row r="396" spans="1:62" x14ac:dyDescent="0.3">
      <c r="A396" s="47" t="s">
        <v>834</v>
      </c>
      <c r="B396" s="47" t="s">
        <v>1329</v>
      </c>
      <c r="C396" s="5">
        <f t="shared" si="25"/>
        <v>363</v>
      </c>
      <c r="D396" s="5">
        <f t="shared" si="26"/>
        <v>0</v>
      </c>
      <c r="E396" s="5">
        <f t="shared" si="24"/>
        <v>106</v>
      </c>
      <c r="F396" s="5"/>
      <c r="G396" s="5">
        <f t="shared" si="27"/>
        <v>3</v>
      </c>
      <c r="H396" s="5"/>
      <c r="I396" s="40"/>
      <c r="J396" s="36"/>
      <c r="K396" s="36"/>
      <c r="L396" s="36"/>
      <c r="M396" s="36"/>
      <c r="N396" s="36"/>
      <c r="S396" s="40"/>
      <c r="T396" s="19">
        <v>26</v>
      </c>
      <c r="U396" s="38"/>
      <c r="V396" s="38"/>
      <c r="W396" s="37">
        <v>44</v>
      </c>
      <c r="X396" s="36">
        <v>36</v>
      </c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</row>
    <row r="397" spans="1:62" x14ac:dyDescent="0.3">
      <c r="A397" s="47" t="s">
        <v>731</v>
      </c>
      <c r="B397" s="47" t="s">
        <v>1244</v>
      </c>
      <c r="C397" s="5">
        <f t="shared" si="25"/>
        <v>122</v>
      </c>
      <c r="D397" s="5">
        <f t="shared" si="26"/>
        <v>0</v>
      </c>
      <c r="E397" s="5">
        <f t="shared" si="24"/>
        <v>681</v>
      </c>
      <c r="F397" s="5">
        <v>51</v>
      </c>
      <c r="G397" s="5">
        <f t="shared" si="27"/>
        <v>18</v>
      </c>
      <c r="H397" s="5">
        <v>2</v>
      </c>
      <c r="I397" s="40">
        <v>40</v>
      </c>
      <c r="J397" s="36">
        <v>41</v>
      </c>
      <c r="K397" s="36">
        <v>41</v>
      </c>
      <c r="L397" s="36">
        <v>42</v>
      </c>
      <c r="M397" s="36">
        <v>42</v>
      </c>
      <c r="N397" s="36">
        <v>45</v>
      </c>
      <c r="O397" s="36">
        <v>48</v>
      </c>
      <c r="P397" s="36">
        <v>43</v>
      </c>
      <c r="Q397" s="36">
        <v>45</v>
      </c>
      <c r="R397" s="36">
        <v>41</v>
      </c>
      <c r="S397" s="40">
        <v>43</v>
      </c>
      <c r="T397" s="36">
        <v>43</v>
      </c>
      <c r="U397" s="36">
        <v>48</v>
      </c>
      <c r="V397" s="36">
        <v>45</v>
      </c>
      <c r="W397" s="36">
        <v>39</v>
      </c>
      <c r="X397" s="36">
        <v>35</v>
      </c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</row>
    <row r="398" spans="1:62" x14ac:dyDescent="0.3">
      <c r="A398" s="47" t="s">
        <v>886</v>
      </c>
      <c r="B398" s="47" t="s">
        <v>1421</v>
      </c>
      <c r="C398" s="5">
        <f t="shared" si="25"/>
        <v>414</v>
      </c>
      <c r="D398" s="5">
        <f t="shared" si="26"/>
        <v>0</v>
      </c>
      <c r="E398" s="5">
        <f t="shared" si="24"/>
        <v>71</v>
      </c>
      <c r="F398" s="5"/>
      <c r="G398" s="5">
        <f t="shared" si="27"/>
        <v>2</v>
      </c>
      <c r="H398" s="5"/>
      <c r="I398" s="40"/>
      <c r="J398" s="36"/>
      <c r="K398" s="36"/>
      <c r="L398" s="36"/>
      <c r="M398" s="36"/>
      <c r="N398" s="36"/>
      <c r="S398" s="41"/>
      <c r="T398" s="36"/>
      <c r="W398" s="19">
        <v>36</v>
      </c>
      <c r="X398" s="36">
        <v>35</v>
      </c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</row>
    <row r="399" spans="1:62" x14ac:dyDescent="0.3">
      <c r="A399" s="47" t="s">
        <v>837</v>
      </c>
      <c r="B399" s="47" t="s">
        <v>1247</v>
      </c>
      <c r="C399" s="5">
        <f t="shared" si="25"/>
        <v>277</v>
      </c>
      <c r="D399" s="5">
        <f t="shared" si="26"/>
        <v>0</v>
      </c>
      <c r="E399" s="5">
        <f t="shared" si="24"/>
        <v>203</v>
      </c>
      <c r="F399" s="5"/>
      <c r="G399" s="5">
        <f t="shared" si="27"/>
        <v>4</v>
      </c>
      <c r="H399" s="5"/>
      <c r="I399" s="40"/>
      <c r="J399" s="36"/>
      <c r="K399" s="36"/>
      <c r="L399" s="36"/>
      <c r="M399" s="36"/>
      <c r="N399" s="36"/>
      <c r="S399" s="41"/>
      <c r="T399" s="36"/>
      <c r="U399" s="19">
        <v>77</v>
      </c>
      <c r="V399" s="36">
        <v>55</v>
      </c>
      <c r="W399" s="36">
        <v>37</v>
      </c>
      <c r="X399" s="36">
        <v>34</v>
      </c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</row>
    <row r="400" spans="1:62" x14ac:dyDescent="0.3">
      <c r="A400" s="47" t="s">
        <v>871</v>
      </c>
      <c r="B400" s="47" t="s">
        <v>1326</v>
      </c>
      <c r="C400" s="5">
        <f t="shared" si="25"/>
        <v>375</v>
      </c>
      <c r="D400" s="5">
        <f t="shared" si="26"/>
        <v>0</v>
      </c>
      <c r="E400" s="5">
        <f t="shared" si="24"/>
        <v>100</v>
      </c>
      <c r="F400" s="5"/>
      <c r="G400" s="5">
        <f t="shared" si="27"/>
        <v>2</v>
      </c>
      <c r="H400" s="5"/>
      <c r="I400" s="40"/>
      <c r="J400" s="36"/>
      <c r="K400" s="36"/>
      <c r="L400" s="36"/>
      <c r="M400" s="36"/>
      <c r="N400" s="36"/>
      <c r="S400" s="41"/>
      <c r="T400" s="36"/>
      <c r="W400" s="19">
        <v>67</v>
      </c>
      <c r="X400" s="36">
        <v>33</v>
      </c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</row>
    <row r="401" spans="1:62" x14ac:dyDescent="0.3">
      <c r="A401" s="47" t="s">
        <v>815</v>
      </c>
      <c r="B401" s="47" t="s">
        <v>1420</v>
      </c>
      <c r="C401" s="5">
        <f t="shared" si="25"/>
        <v>264</v>
      </c>
      <c r="D401" s="5">
        <f t="shared" si="26"/>
        <v>0</v>
      </c>
      <c r="E401" s="5">
        <f t="shared" si="24"/>
        <v>232</v>
      </c>
      <c r="F401" s="5"/>
      <c r="G401" s="5">
        <f t="shared" si="27"/>
        <v>6</v>
      </c>
      <c r="H401" s="5"/>
      <c r="I401" s="40"/>
      <c r="J401" s="36"/>
      <c r="K401" s="36"/>
      <c r="L401" s="36"/>
      <c r="M401" s="36"/>
      <c r="N401" s="36"/>
      <c r="S401" s="43">
        <v>40</v>
      </c>
      <c r="T401" s="36">
        <v>36</v>
      </c>
      <c r="U401" s="36">
        <v>45</v>
      </c>
      <c r="V401" s="36">
        <v>42</v>
      </c>
      <c r="W401" s="36">
        <v>36</v>
      </c>
      <c r="X401" s="36">
        <v>33</v>
      </c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</row>
    <row r="402" spans="1:62" x14ac:dyDescent="0.3">
      <c r="A402" s="47" t="s">
        <v>888</v>
      </c>
      <c r="B402" s="47" t="s">
        <v>1418</v>
      </c>
      <c r="C402" s="5">
        <f t="shared" si="25"/>
        <v>425</v>
      </c>
      <c r="D402" s="5">
        <f t="shared" si="26"/>
        <v>0</v>
      </c>
      <c r="E402" s="5">
        <f t="shared" si="24"/>
        <v>67</v>
      </c>
      <c r="F402" s="5"/>
      <c r="G402" s="5">
        <f t="shared" si="27"/>
        <v>2</v>
      </c>
      <c r="H402" s="5"/>
      <c r="I402" s="40"/>
      <c r="J402" s="36"/>
      <c r="K402" s="36"/>
      <c r="L402" s="36"/>
      <c r="M402" s="36"/>
      <c r="N402" s="36"/>
      <c r="S402" s="41"/>
      <c r="T402" s="36"/>
      <c r="W402" s="19">
        <v>34</v>
      </c>
      <c r="X402" s="36">
        <v>33</v>
      </c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</row>
    <row r="403" spans="1:62" x14ac:dyDescent="0.3">
      <c r="A403" s="47" t="s">
        <v>843</v>
      </c>
      <c r="B403" s="47" t="s">
        <v>1410</v>
      </c>
      <c r="C403" s="5">
        <f t="shared" si="25"/>
        <v>369</v>
      </c>
      <c r="D403" s="5">
        <f t="shared" si="26"/>
        <v>0</v>
      </c>
      <c r="E403" s="5">
        <f t="shared" si="24"/>
        <v>103</v>
      </c>
      <c r="F403" s="5"/>
      <c r="G403" s="5">
        <f t="shared" si="27"/>
        <v>3</v>
      </c>
      <c r="H403" s="5"/>
      <c r="I403" s="40"/>
      <c r="J403" s="36"/>
      <c r="K403" s="36"/>
      <c r="L403" s="36"/>
      <c r="M403" s="36"/>
      <c r="N403" s="36"/>
      <c r="S403" s="41"/>
      <c r="T403" s="36"/>
      <c r="U403" s="19">
        <v>35</v>
      </c>
      <c r="V403" s="38"/>
      <c r="W403" s="37">
        <v>36</v>
      </c>
      <c r="X403" s="36">
        <v>32</v>
      </c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</row>
    <row r="404" spans="1:62" x14ac:dyDescent="0.3">
      <c r="A404" s="47" t="s">
        <v>732</v>
      </c>
      <c r="B404" s="47" t="s">
        <v>1412</v>
      </c>
      <c r="C404" s="5">
        <f t="shared" si="25"/>
        <v>263</v>
      </c>
      <c r="D404" s="5">
        <f t="shared" si="26"/>
        <v>0</v>
      </c>
      <c r="E404" s="5">
        <f t="shared" si="24"/>
        <v>233</v>
      </c>
      <c r="F404" s="5"/>
      <c r="G404" s="5">
        <f t="shared" si="27"/>
        <v>7</v>
      </c>
      <c r="H404" s="5"/>
      <c r="I404" s="45">
        <v>32</v>
      </c>
      <c r="J404" s="36">
        <v>29</v>
      </c>
      <c r="K404" s="38"/>
      <c r="L404" s="38"/>
      <c r="M404" s="38"/>
      <c r="N404" s="38"/>
      <c r="O404" s="38"/>
      <c r="P404" s="38"/>
      <c r="Q404" s="38"/>
      <c r="R404" s="38"/>
      <c r="S404" s="42"/>
      <c r="T404" s="37">
        <v>27</v>
      </c>
      <c r="U404" s="36">
        <v>39</v>
      </c>
      <c r="V404" s="36">
        <v>40</v>
      </c>
      <c r="W404" s="36">
        <v>34</v>
      </c>
      <c r="X404" s="36">
        <v>32</v>
      </c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</row>
    <row r="405" spans="1:62" x14ac:dyDescent="0.3">
      <c r="A405" s="47" t="s">
        <v>821</v>
      </c>
      <c r="B405" s="47" t="s">
        <v>1403</v>
      </c>
      <c r="C405" s="5">
        <f t="shared" si="25"/>
        <v>350</v>
      </c>
      <c r="D405" s="5">
        <f t="shared" si="26"/>
        <v>0</v>
      </c>
      <c r="E405" s="5">
        <f t="shared" si="24"/>
        <v>116</v>
      </c>
      <c r="F405" s="5"/>
      <c r="G405" s="5">
        <f t="shared" si="27"/>
        <v>3</v>
      </c>
      <c r="H405" s="5"/>
      <c r="I405" s="40"/>
      <c r="J405" s="36"/>
      <c r="K405" s="36"/>
      <c r="L405" s="36"/>
      <c r="M405" s="36"/>
      <c r="N405" s="36"/>
      <c r="S405" s="40"/>
      <c r="T405" s="19">
        <v>43</v>
      </c>
      <c r="U405" s="36">
        <v>41</v>
      </c>
      <c r="V405" s="38"/>
      <c r="W405" s="38"/>
      <c r="X405" s="37">
        <v>32</v>
      </c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</row>
    <row r="406" spans="1:62" x14ac:dyDescent="0.3">
      <c r="A406" s="47" t="s">
        <v>763</v>
      </c>
      <c r="B406" s="47" t="s">
        <v>1409</v>
      </c>
      <c r="C406" s="5">
        <f t="shared" si="25"/>
        <v>304</v>
      </c>
      <c r="D406" s="5">
        <f t="shared" si="26"/>
        <v>0</v>
      </c>
      <c r="E406" s="5">
        <f t="shared" si="24"/>
        <v>159</v>
      </c>
      <c r="F406" s="5"/>
      <c r="G406" s="5">
        <f t="shared" si="27"/>
        <v>5</v>
      </c>
      <c r="H406" s="5"/>
      <c r="I406" s="40"/>
      <c r="J406" s="36"/>
      <c r="K406" s="19">
        <v>31</v>
      </c>
      <c r="L406" s="38"/>
      <c r="M406" s="37">
        <v>33</v>
      </c>
      <c r="N406" s="38"/>
      <c r="O406" s="38"/>
      <c r="P406" s="38"/>
      <c r="Q406" s="38"/>
      <c r="R406" s="38"/>
      <c r="S406" s="42"/>
      <c r="T406" s="37">
        <v>27</v>
      </c>
      <c r="U406" s="36">
        <v>36</v>
      </c>
      <c r="V406" s="38"/>
      <c r="W406" s="38"/>
      <c r="X406" s="37">
        <v>32</v>
      </c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</row>
    <row r="407" spans="1:62" x14ac:dyDescent="0.3">
      <c r="A407" s="47" t="s">
        <v>840</v>
      </c>
      <c r="B407" s="47" t="s">
        <v>1408</v>
      </c>
      <c r="C407" s="5">
        <f t="shared" si="25"/>
        <v>306</v>
      </c>
      <c r="D407" s="5">
        <f t="shared" si="26"/>
        <v>0</v>
      </c>
      <c r="E407" s="5">
        <f t="shared" si="24"/>
        <v>158</v>
      </c>
      <c r="F407" s="5"/>
      <c r="G407" s="5">
        <f t="shared" si="27"/>
        <v>4</v>
      </c>
      <c r="H407" s="5"/>
      <c r="I407" s="40"/>
      <c r="J407" s="36"/>
      <c r="K407" s="36"/>
      <c r="L407" s="36"/>
      <c r="M407" s="36"/>
      <c r="N407" s="36"/>
      <c r="S407" s="41"/>
      <c r="T407" s="36"/>
      <c r="U407" s="19">
        <v>52</v>
      </c>
      <c r="V407" s="36">
        <v>42</v>
      </c>
      <c r="W407" s="36">
        <v>33</v>
      </c>
      <c r="X407" s="36">
        <v>31</v>
      </c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</row>
    <row r="408" spans="1:62" x14ac:dyDescent="0.3">
      <c r="A408" s="47" t="s">
        <v>803</v>
      </c>
      <c r="B408" s="47" t="s">
        <v>1395</v>
      </c>
      <c r="C408" s="5">
        <f t="shared" si="25"/>
        <v>238</v>
      </c>
      <c r="D408" s="5">
        <f t="shared" si="26"/>
        <v>0</v>
      </c>
      <c r="E408" s="5">
        <f t="shared" si="24"/>
        <v>287</v>
      </c>
      <c r="F408" s="5"/>
      <c r="G408" s="5">
        <f t="shared" si="27"/>
        <v>6</v>
      </c>
      <c r="H408" s="5"/>
      <c r="I408" s="40"/>
      <c r="J408" s="36"/>
      <c r="K408" s="36"/>
      <c r="L408" s="36"/>
      <c r="M408" s="36"/>
      <c r="N408" s="36"/>
      <c r="R408" s="19">
        <v>80</v>
      </c>
      <c r="S408" s="40">
        <v>53</v>
      </c>
      <c r="T408" s="36">
        <v>39</v>
      </c>
      <c r="U408" s="36">
        <v>44</v>
      </c>
      <c r="V408" s="36">
        <v>40</v>
      </c>
      <c r="W408" s="38"/>
      <c r="X408" s="37">
        <v>31</v>
      </c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</row>
    <row r="409" spans="1:62" x14ac:dyDescent="0.3">
      <c r="A409" s="47" t="s">
        <v>759</v>
      </c>
      <c r="B409" s="47" t="s">
        <v>1396</v>
      </c>
      <c r="C409" s="5">
        <f t="shared" si="25"/>
        <v>214</v>
      </c>
      <c r="D409" s="5">
        <f t="shared" si="26"/>
        <v>0</v>
      </c>
      <c r="E409" s="5">
        <f t="shared" si="24"/>
        <v>335</v>
      </c>
      <c r="F409" s="5"/>
      <c r="G409" s="5">
        <f t="shared" si="27"/>
        <v>10</v>
      </c>
      <c r="H409" s="5"/>
      <c r="I409" s="40"/>
      <c r="J409" s="19">
        <v>29</v>
      </c>
      <c r="K409" s="38"/>
      <c r="L409" s="37">
        <v>30</v>
      </c>
      <c r="M409" s="36">
        <v>31</v>
      </c>
      <c r="N409" s="38"/>
      <c r="O409" s="38"/>
      <c r="P409" s="38"/>
      <c r="Q409" s="37">
        <v>33</v>
      </c>
      <c r="R409" s="36">
        <v>34</v>
      </c>
      <c r="S409" s="40">
        <v>35</v>
      </c>
      <c r="T409" s="36">
        <v>33</v>
      </c>
      <c r="U409" s="36">
        <v>40</v>
      </c>
      <c r="V409" s="36">
        <v>39</v>
      </c>
      <c r="W409" s="38"/>
      <c r="X409" s="37">
        <v>31</v>
      </c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</row>
    <row r="410" spans="1:62" x14ac:dyDescent="0.3">
      <c r="A410" s="47" t="s">
        <v>668</v>
      </c>
      <c r="B410" s="47" t="s">
        <v>1328</v>
      </c>
      <c r="C410" s="5">
        <f t="shared" si="25"/>
        <v>291</v>
      </c>
      <c r="D410" s="5">
        <f t="shared" si="26"/>
        <v>0</v>
      </c>
      <c r="E410" s="5">
        <f t="shared" si="24"/>
        <v>188</v>
      </c>
      <c r="F410" s="5"/>
      <c r="G410" s="5">
        <f t="shared" si="27"/>
        <v>6</v>
      </c>
      <c r="H410" s="5"/>
      <c r="I410" s="40">
        <v>33</v>
      </c>
      <c r="J410" s="36">
        <v>31</v>
      </c>
      <c r="K410" s="36">
        <v>31</v>
      </c>
      <c r="L410" s="36">
        <v>30</v>
      </c>
      <c r="M410" s="36">
        <v>32</v>
      </c>
      <c r="N410" s="38"/>
      <c r="O410" s="38"/>
      <c r="P410" s="38"/>
      <c r="Q410" s="38"/>
      <c r="R410" s="38"/>
      <c r="S410" s="42"/>
      <c r="T410" s="38"/>
      <c r="U410" s="38"/>
      <c r="V410" s="38"/>
      <c r="W410" s="38"/>
      <c r="X410" s="37">
        <v>31</v>
      </c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</row>
    <row r="411" spans="1:62" x14ac:dyDescent="0.3">
      <c r="A411" s="47" t="s">
        <v>897</v>
      </c>
      <c r="B411" s="47" t="s">
        <v>1419</v>
      </c>
      <c r="C411" s="5">
        <f t="shared" si="25"/>
        <v>600</v>
      </c>
      <c r="D411" s="5">
        <f t="shared" si="26"/>
        <v>0</v>
      </c>
      <c r="E411" s="5">
        <f t="shared" si="24"/>
        <v>31</v>
      </c>
      <c r="F411" s="5"/>
      <c r="G411" s="5">
        <f t="shared" si="27"/>
        <v>1</v>
      </c>
      <c r="H411" s="5"/>
      <c r="I411" s="40"/>
      <c r="J411" s="36"/>
      <c r="K411" s="36"/>
      <c r="L411" s="36"/>
      <c r="M411" s="36"/>
      <c r="N411" s="36"/>
      <c r="S411" s="41"/>
      <c r="T411" s="36"/>
      <c r="W411" s="36"/>
      <c r="X411" s="19">
        <v>31</v>
      </c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</row>
    <row r="412" spans="1:62" x14ac:dyDescent="0.3">
      <c r="A412" s="47" t="s">
        <v>468</v>
      </c>
      <c r="B412" s="47" t="s">
        <v>1243</v>
      </c>
      <c r="C412" s="5">
        <f t="shared" si="25"/>
        <v>89</v>
      </c>
      <c r="D412" s="5">
        <f t="shared" si="26"/>
        <v>0</v>
      </c>
      <c r="E412" s="5">
        <f t="shared" si="24"/>
        <v>915</v>
      </c>
      <c r="F412" s="5">
        <v>28</v>
      </c>
      <c r="G412" s="5">
        <f t="shared" si="27"/>
        <v>40</v>
      </c>
      <c r="H412" s="5">
        <v>25</v>
      </c>
      <c r="I412" s="40">
        <v>62</v>
      </c>
      <c r="J412" s="36">
        <v>61</v>
      </c>
      <c r="K412" s="36">
        <v>60</v>
      </c>
      <c r="L412" s="36">
        <v>65</v>
      </c>
      <c r="M412" s="36">
        <v>61</v>
      </c>
      <c r="N412" s="36">
        <v>59</v>
      </c>
      <c r="O412" s="36">
        <v>61</v>
      </c>
      <c r="P412" s="36">
        <v>57</v>
      </c>
      <c r="Q412" s="36">
        <v>57</v>
      </c>
      <c r="R412" s="36">
        <v>54</v>
      </c>
      <c r="S412" s="40">
        <v>50</v>
      </c>
      <c r="T412" s="36">
        <v>58</v>
      </c>
      <c r="U412" s="36">
        <v>74</v>
      </c>
      <c r="V412" s="36">
        <v>70</v>
      </c>
      <c r="W412" s="36">
        <v>66</v>
      </c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</row>
    <row r="413" spans="1:62" x14ac:dyDescent="0.3">
      <c r="A413" s="47" t="s">
        <v>872</v>
      </c>
      <c r="B413" s="47" t="s">
        <v>1411</v>
      </c>
      <c r="C413" s="5">
        <f t="shared" si="25"/>
        <v>432</v>
      </c>
      <c r="D413" s="5">
        <f t="shared" si="26"/>
        <v>0</v>
      </c>
      <c r="E413" s="5">
        <f t="shared" si="24"/>
        <v>65</v>
      </c>
      <c r="F413" s="5"/>
      <c r="G413" s="5">
        <f t="shared" si="27"/>
        <v>1</v>
      </c>
      <c r="H413" s="5"/>
      <c r="I413" s="42"/>
      <c r="J413" s="38"/>
      <c r="K413" s="38"/>
      <c r="L413" s="38"/>
      <c r="M413" s="38"/>
      <c r="N413" s="38"/>
      <c r="O413" s="38"/>
      <c r="P413" s="38"/>
      <c r="Q413" s="38"/>
      <c r="R413" s="38"/>
      <c r="S413" s="42"/>
      <c r="T413" s="38"/>
      <c r="U413" s="38"/>
      <c r="W413" s="37">
        <v>65</v>
      </c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</row>
    <row r="414" spans="1:62" x14ac:dyDescent="0.3">
      <c r="A414" s="47" t="s">
        <v>593</v>
      </c>
      <c r="B414" s="47" t="s">
        <v>1327</v>
      </c>
      <c r="C414" s="5">
        <f t="shared" si="25"/>
        <v>128</v>
      </c>
      <c r="D414" s="5">
        <f t="shared" si="26"/>
        <v>0</v>
      </c>
      <c r="E414" s="5">
        <f t="shared" si="24"/>
        <v>652</v>
      </c>
      <c r="F414" s="5">
        <v>36</v>
      </c>
      <c r="G414" s="5">
        <f t="shared" si="27"/>
        <v>24</v>
      </c>
      <c r="H414" s="5">
        <v>13</v>
      </c>
      <c r="I414" s="40">
        <v>63</v>
      </c>
      <c r="J414" s="36">
        <v>60</v>
      </c>
      <c r="K414" s="36">
        <v>60</v>
      </c>
      <c r="L414" s="36">
        <v>62</v>
      </c>
      <c r="M414" s="36">
        <v>61</v>
      </c>
      <c r="N414" s="36">
        <v>60</v>
      </c>
      <c r="O414" s="36">
        <v>59</v>
      </c>
      <c r="P414" s="38"/>
      <c r="Q414" s="38"/>
      <c r="R414" s="38"/>
      <c r="S414" s="42"/>
      <c r="T414" s="37">
        <v>48</v>
      </c>
      <c r="U414" s="36">
        <v>59</v>
      </c>
      <c r="V414" s="36">
        <v>66</v>
      </c>
      <c r="W414" s="36">
        <v>54</v>
      </c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</row>
    <row r="415" spans="1:62" x14ac:dyDescent="0.3">
      <c r="A415" s="47" t="s">
        <v>858</v>
      </c>
      <c r="B415" s="47" t="s">
        <v>1326</v>
      </c>
      <c r="C415" s="5">
        <f t="shared" si="25"/>
        <v>366</v>
      </c>
      <c r="D415" s="5">
        <f t="shared" si="26"/>
        <v>0</v>
      </c>
      <c r="E415" s="5">
        <f t="shared" si="24"/>
        <v>104</v>
      </c>
      <c r="F415" s="5"/>
      <c r="G415" s="5">
        <f t="shared" si="27"/>
        <v>2</v>
      </c>
      <c r="H415" s="5"/>
      <c r="I415" s="40"/>
      <c r="J415" s="36"/>
      <c r="K415" s="36"/>
      <c r="L415" s="36"/>
      <c r="M415" s="36"/>
      <c r="N415" s="36"/>
      <c r="S415" s="41"/>
      <c r="T415" s="36"/>
      <c r="V415" s="19">
        <v>52</v>
      </c>
      <c r="W415" s="36">
        <v>52</v>
      </c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</row>
    <row r="416" spans="1:62" x14ac:dyDescent="0.3">
      <c r="A416" s="47" t="s">
        <v>874</v>
      </c>
      <c r="B416" s="47" t="s">
        <v>1326</v>
      </c>
      <c r="C416" s="5">
        <f t="shared" si="25"/>
        <v>475</v>
      </c>
      <c r="D416" s="5">
        <f t="shared" si="26"/>
        <v>0</v>
      </c>
      <c r="E416" s="5">
        <f t="shared" si="24"/>
        <v>52</v>
      </c>
      <c r="F416" s="5"/>
      <c r="G416" s="5">
        <f t="shared" si="27"/>
        <v>1</v>
      </c>
      <c r="H416" s="5"/>
      <c r="I416" s="40"/>
      <c r="J416" s="36"/>
      <c r="K416" s="36"/>
      <c r="L416" s="36"/>
      <c r="M416" s="36"/>
      <c r="N416" s="36"/>
      <c r="S416" s="41"/>
      <c r="T416" s="36"/>
      <c r="W416" s="19">
        <v>52</v>
      </c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</row>
    <row r="417" spans="1:62" x14ac:dyDescent="0.3">
      <c r="A417" s="47" t="s">
        <v>875</v>
      </c>
      <c r="B417" s="47" t="s">
        <v>1326</v>
      </c>
      <c r="C417" s="5">
        <f t="shared" si="25"/>
        <v>484</v>
      </c>
      <c r="D417" s="5">
        <f t="shared" si="26"/>
        <v>0</v>
      </c>
      <c r="E417" s="5">
        <f t="shared" si="24"/>
        <v>50</v>
      </c>
      <c r="F417" s="5"/>
      <c r="G417" s="5">
        <f t="shared" si="27"/>
        <v>1</v>
      </c>
      <c r="H417" s="5"/>
      <c r="I417" s="40"/>
      <c r="J417" s="36"/>
      <c r="K417" s="36"/>
      <c r="L417" s="36"/>
      <c r="M417" s="36"/>
      <c r="N417" s="36"/>
      <c r="S417" s="41"/>
      <c r="T417" s="36"/>
      <c r="W417" s="19">
        <v>50</v>
      </c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</row>
    <row r="418" spans="1:62" x14ac:dyDescent="0.3">
      <c r="A418" s="47" t="s">
        <v>876</v>
      </c>
      <c r="B418" s="47" t="s">
        <v>1417</v>
      </c>
      <c r="C418" s="5">
        <f t="shared" si="25"/>
        <v>499</v>
      </c>
      <c r="D418" s="5">
        <f t="shared" si="26"/>
        <v>0</v>
      </c>
      <c r="E418" s="5">
        <f t="shared" si="24"/>
        <v>48</v>
      </c>
      <c r="F418" s="5"/>
      <c r="G418" s="5">
        <f t="shared" si="27"/>
        <v>1</v>
      </c>
      <c r="H418" s="5"/>
      <c r="I418" s="40"/>
      <c r="J418" s="36"/>
      <c r="K418" s="36"/>
      <c r="L418" s="36"/>
      <c r="M418" s="36"/>
      <c r="N418" s="36"/>
      <c r="S418" s="41"/>
      <c r="T418" s="36"/>
      <c r="W418" s="19">
        <v>48</v>
      </c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</row>
    <row r="419" spans="1:62" x14ac:dyDescent="0.3">
      <c r="A419" s="47" t="s">
        <v>878</v>
      </c>
      <c r="B419" s="47" t="s">
        <v>1326</v>
      </c>
      <c r="C419" s="5">
        <f t="shared" si="25"/>
        <v>504</v>
      </c>
      <c r="D419" s="5">
        <f t="shared" si="26"/>
        <v>0</v>
      </c>
      <c r="E419" s="5">
        <f t="shared" si="24"/>
        <v>47</v>
      </c>
      <c r="F419" s="5"/>
      <c r="G419" s="5">
        <f t="shared" si="27"/>
        <v>1</v>
      </c>
      <c r="H419" s="5"/>
      <c r="I419" s="40"/>
      <c r="J419" s="36"/>
      <c r="K419" s="36"/>
      <c r="L419" s="36"/>
      <c r="M419" s="36"/>
      <c r="N419" s="36"/>
      <c r="S419" s="41"/>
      <c r="T419" s="36"/>
      <c r="W419" s="19">
        <v>47</v>
      </c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</row>
    <row r="420" spans="1:62" x14ac:dyDescent="0.3">
      <c r="A420" s="47" t="s">
        <v>850</v>
      </c>
      <c r="B420" s="47" t="s">
        <v>1267</v>
      </c>
      <c r="C420" s="5">
        <f t="shared" si="25"/>
        <v>356</v>
      </c>
      <c r="D420" s="5">
        <f t="shared" si="26"/>
        <v>0</v>
      </c>
      <c r="E420" s="5">
        <f t="shared" si="24"/>
        <v>112</v>
      </c>
      <c r="F420" s="5"/>
      <c r="G420" s="5">
        <f t="shared" si="27"/>
        <v>2</v>
      </c>
      <c r="H420" s="5"/>
      <c r="I420" s="40"/>
      <c r="J420" s="36"/>
      <c r="K420" s="36"/>
      <c r="L420" s="36"/>
      <c r="M420" s="36"/>
      <c r="N420" s="36"/>
      <c r="S420" s="41"/>
      <c r="T420" s="36"/>
      <c r="V420" s="19">
        <v>72</v>
      </c>
      <c r="W420" s="36">
        <v>40</v>
      </c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</row>
    <row r="421" spans="1:62" x14ac:dyDescent="0.3">
      <c r="A421" s="47" t="s">
        <v>879</v>
      </c>
      <c r="B421" s="47" t="s">
        <v>1326</v>
      </c>
      <c r="C421" s="5">
        <f t="shared" si="25"/>
        <v>546</v>
      </c>
      <c r="D421" s="5">
        <f t="shared" si="26"/>
        <v>0</v>
      </c>
      <c r="E421" s="5">
        <f t="shared" si="24"/>
        <v>40</v>
      </c>
      <c r="F421" s="5"/>
      <c r="G421" s="5">
        <f t="shared" si="27"/>
        <v>1</v>
      </c>
      <c r="H421" s="5"/>
      <c r="I421" s="40"/>
      <c r="J421" s="36"/>
      <c r="K421" s="36"/>
      <c r="L421" s="36"/>
      <c r="M421" s="36"/>
      <c r="N421" s="36"/>
      <c r="S421" s="41"/>
      <c r="T421" s="36"/>
      <c r="W421" s="19">
        <v>40</v>
      </c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</row>
    <row r="422" spans="1:62" x14ac:dyDescent="0.3">
      <c r="A422" s="47" t="s">
        <v>880</v>
      </c>
      <c r="B422" s="47" t="s">
        <v>1415</v>
      </c>
      <c r="C422" s="5">
        <f t="shared" si="25"/>
        <v>556</v>
      </c>
      <c r="D422" s="5">
        <f t="shared" si="26"/>
        <v>0</v>
      </c>
      <c r="E422" s="5">
        <f t="shared" si="24"/>
        <v>39</v>
      </c>
      <c r="F422" s="5"/>
      <c r="G422" s="5">
        <f t="shared" si="27"/>
        <v>1</v>
      </c>
      <c r="H422" s="5"/>
      <c r="I422" s="40"/>
      <c r="J422" s="36"/>
      <c r="K422" s="36"/>
      <c r="L422" s="36"/>
      <c r="M422" s="36"/>
      <c r="N422" s="36"/>
      <c r="S422" s="41"/>
      <c r="T422" s="36"/>
      <c r="W422" s="19">
        <v>39</v>
      </c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</row>
    <row r="423" spans="1:62" x14ac:dyDescent="0.3">
      <c r="A423" s="47" t="s">
        <v>881</v>
      </c>
      <c r="B423" s="47" t="s">
        <v>1326</v>
      </c>
      <c r="C423" s="5">
        <f t="shared" si="25"/>
        <v>556</v>
      </c>
      <c r="D423" s="5">
        <f t="shared" si="26"/>
        <v>0</v>
      </c>
      <c r="E423" s="5">
        <f t="shared" si="24"/>
        <v>39</v>
      </c>
      <c r="F423" s="5"/>
      <c r="G423" s="5">
        <f t="shared" si="27"/>
        <v>1</v>
      </c>
      <c r="H423" s="5"/>
      <c r="I423" s="40"/>
      <c r="J423" s="36"/>
      <c r="K423" s="36"/>
      <c r="L423" s="36"/>
      <c r="M423" s="36"/>
      <c r="N423" s="36"/>
      <c r="S423" s="41"/>
      <c r="T423" s="36"/>
      <c r="W423" s="19">
        <v>39</v>
      </c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</row>
    <row r="424" spans="1:62" x14ac:dyDescent="0.3">
      <c r="A424" s="47" t="s">
        <v>851</v>
      </c>
      <c r="B424" s="47" t="s">
        <v>1267</v>
      </c>
      <c r="C424" s="5">
        <f t="shared" si="25"/>
        <v>363</v>
      </c>
      <c r="D424" s="5">
        <f t="shared" si="26"/>
        <v>0</v>
      </c>
      <c r="E424" s="5">
        <f t="shared" si="24"/>
        <v>106</v>
      </c>
      <c r="F424" s="5"/>
      <c r="G424" s="5">
        <f t="shared" si="27"/>
        <v>2</v>
      </c>
      <c r="H424" s="5"/>
      <c r="I424" s="40"/>
      <c r="J424" s="36"/>
      <c r="K424" s="36"/>
      <c r="L424" s="36"/>
      <c r="M424" s="36"/>
      <c r="N424" s="36"/>
      <c r="S424" s="41"/>
      <c r="T424" s="36"/>
      <c r="V424" s="19">
        <v>69</v>
      </c>
      <c r="W424" s="36">
        <v>37</v>
      </c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</row>
    <row r="425" spans="1:62" x14ac:dyDescent="0.3">
      <c r="A425" s="47" t="s">
        <v>883</v>
      </c>
      <c r="B425" s="47" t="s">
        <v>1415</v>
      </c>
      <c r="C425" s="5">
        <f t="shared" si="25"/>
        <v>573</v>
      </c>
      <c r="D425" s="5">
        <f t="shared" si="26"/>
        <v>0</v>
      </c>
      <c r="E425" s="5">
        <f t="shared" si="24"/>
        <v>37</v>
      </c>
      <c r="F425" s="5"/>
      <c r="G425" s="5">
        <f t="shared" si="27"/>
        <v>1</v>
      </c>
      <c r="H425" s="5"/>
      <c r="I425" s="40"/>
      <c r="J425" s="36"/>
      <c r="K425" s="36"/>
      <c r="L425" s="36"/>
      <c r="M425" s="36"/>
      <c r="N425" s="36"/>
      <c r="S425" s="41"/>
      <c r="T425" s="36"/>
      <c r="W425" s="19">
        <v>37</v>
      </c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</row>
    <row r="426" spans="1:62" x14ac:dyDescent="0.3">
      <c r="A426" s="47" t="s">
        <v>884</v>
      </c>
      <c r="B426" s="47" t="s">
        <v>1416</v>
      </c>
      <c r="C426" s="5">
        <f t="shared" si="25"/>
        <v>583</v>
      </c>
      <c r="D426" s="5">
        <f t="shared" si="26"/>
        <v>0</v>
      </c>
      <c r="E426" s="5">
        <f t="shared" si="24"/>
        <v>36</v>
      </c>
      <c r="F426" s="5"/>
      <c r="G426" s="5">
        <f t="shared" si="27"/>
        <v>1</v>
      </c>
      <c r="H426" s="5"/>
      <c r="I426" s="40"/>
      <c r="J426" s="36"/>
      <c r="K426" s="36"/>
      <c r="L426" s="36"/>
      <c r="M426" s="36"/>
      <c r="N426" s="36"/>
      <c r="S426" s="41"/>
      <c r="T426" s="36"/>
      <c r="W426" s="19">
        <v>36</v>
      </c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</row>
    <row r="427" spans="1:62" x14ac:dyDescent="0.3">
      <c r="A427" s="47" t="s">
        <v>885</v>
      </c>
      <c r="B427" s="47" t="s">
        <v>1415</v>
      </c>
      <c r="C427" s="5">
        <f t="shared" si="25"/>
        <v>583</v>
      </c>
      <c r="D427" s="5">
        <f t="shared" si="26"/>
        <v>0</v>
      </c>
      <c r="E427" s="5">
        <f t="shared" si="24"/>
        <v>36</v>
      </c>
      <c r="F427" s="5"/>
      <c r="G427" s="5">
        <f t="shared" si="27"/>
        <v>1</v>
      </c>
      <c r="H427" s="5"/>
      <c r="I427" s="40"/>
      <c r="J427" s="36"/>
      <c r="K427" s="36"/>
      <c r="L427" s="36"/>
      <c r="M427" s="36"/>
      <c r="N427" s="36"/>
      <c r="S427" s="41"/>
      <c r="T427" s="36"/>
      <c r="W427" s="19">
        <v>36</v>
      </c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</row>
    <row r="428" spans="1:62" x14ac:dyDescent="0.3">
      <c r="A428" s="47" t="s">
        <v>736</v>
      </c>
      <c r="B428" s="47" t="s">
        <v>1203</v>
      </c>
      <c r="C428" s="5">
        <f t="shared" si="25"/>
        <v>82</v>
      </c>
      <c r="D428" s="5">
        <f t="shared" si="26"/>
        <v>0</v>
      </c>
      <c r="E428" s="5">
        <f t="shared" si="24"/>
        <v>973</v>
      </c>
      <c r="F428" s="5">
        <v>4</v>
      </c>
      <c r="G428" s="5">
        <f t="shared" si="27"/>
        <v>15</v>
      </c>
      <c r="H428" s="5">
        <v>1</v>
      </c>
      <c r="I428" s="40">
        <v>211</v>
      </c>
      <c r="J428" s="36">
        <v>139</v>
      </c>
      <c r="K428" s="36">
        <v>105</v>
      </c>
      <c r="L428" s="36">
        <v>83</v>
      </c>
      <c r="M428" s="36">
        <v>70</v>
      </c>
      <c r="N428" s="36">
        <v>59</v>
      </c>
      <c r="O428" s="36">
        <v>49</v>
      </c>
      <c r="P428" s="36">
        <v>38</v>
      </c>
      <c r="Q428" s="36">
        <v>38</v>
      </c>
      <c r="R428" s="36">
        <v>34</v>
      </c>
      <c r="S428" s="42"/>
      <c r="T428" s="37">
        <v>33</v>
      </c>
      <c r="U428" s="36">
        <v>42</v>
      </c>
      <c r="V428" s="36">
        <v>39</v>
      </c>
      <c r="W428" s="36">
        <v>33</v>
      </c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</row>
    <row r="429" spans="1:62" x14ac:dyDescent="0.3">
      <c r="A429" s="47" t="s">
        <v>567</v>
      </c>
      <c r="B429" s="47" t="s">
        <v>1242</v>
      </c>
      <c r="C429" s="5">
        <f t="shared" si="25"/>
        <v>100</v>
      </c>
      <c r="D429" s="5">
        <f t="shared" si="26"/>
        <v>0</v>
      </c>
      <c r="E429" s="5">
        <f t="shared" si="24"/>
        <v>819</v>
      </c>
      <c r="F429" s="5">
        <v>29</v>
      </c>
      <c r="G429" s="5">
        <f t="shared" si="27"/>
        <v>30</v>
      </c>
      <c r="H429" s="5">
        <v>16</v>
      </c>
      <c r="I429" s="40">
        <v>55</v>
      </c>
      <c r="J429" s="36">
        <v>53</v>
      </c>
      <c r="K429" s="36">
        <v>56</v>
      </c>
      <c r="L429" s="36">
        <v>58</v>
      </c>
      <c r="M429" s="36">
        <v>59</v>
      </c>
      <c r="N429" s="36">
        <v>61</v>
      </c>
      <c r="O429" s="36">
        <v>63</v>
      </c>
      <c r="P429" s="36">
        <v>55</v>
      </c>
      <c r="Q429" s="36">
        <v>53</v>
      </c>
      <c r="R429" s="36">
        <v>52</v>
      </c>
      <c r="S429" s="40">
        <v>48</v>
      </c>
      <c r="T429" s="36">
        <v>57</v>
      </c>
      <c r="U429" s="36">
        <v>71</v>
      </c>
      <c r="V429" s="36">
        <v>78</v>
      </c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</row>
    <row r="430" spans="1:62" x14ac:dyDescent="0.3">
      <c r="A430" s="47" t="s">
        <v>646</v>
      </c>
      <c r="B430" s="47" t="s">
        <v>1241</v>
      </c>
      <c r="C430" s="5">
        <f t="shared" si="25"/>
        <v>90</v>
      </c>
      <c r="D430" s="5">
        <f t="shared" si="26"/>
        <v>0</v>
      </c>
      <c r="E430" s="5">
        <f t="shared" si="24"/>
        <v>905</v>
      </c>
      <c r="F430" s="5">
        <v>23</v>
      </c>
      <c r="G430" s="5">
        <f t="shared" si="27"/>
        <v>24</v>
      </c>
      <c r="H430" s="5">
        <v>10</v>
      </c>
      <c r="I430" s="40">
        <v>47</v>
      </c>
      <c r="J430" s="36">
        <v>52</v>
      </c>
      <c r="K430" s="36">
        <v>57</v>
      </c>
      <c r="L430" s="36">
        <v>57</v>
      </c>
      <c r="M430" s="36">
        <v>62</v>
      </c>
      <c r="N430" s="36">
        <v>66</v>
      </c>
      <c r="O430" s="36">
        <v>75</v>
      </c>
      <c r="P430" s="36">
        <v>68</v>
      </c>
      <c r="Q430" s="36">
        <v>74</v>
      </c>
      <c r="R430" s="36">
        <v>69</v>
      </c>
      <c r="S430" s="40">
        <v>62</v>
      </c>
      <c r="T430" s="36">
        <v>68</v>
      </c>
      <c r="U430" s="36">
        <v>81</v>
      </c>
      <c r="V430" s="36">
        <v>67</v>
      </c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</row>
    <row r="431" spans="1:62" x14ac:dyDescent="0.3">
      <c r="A431" s="47" t="s">
        <v>578</v>
      </c>
      <c r="B431" s="47" t="s">
        <v>1237</v>
      </c>
      <c r="C431" s="5">
        <f t="shared" si="25"/>
        <v>102</v>
      </c>
      <c r="D431" s="5">
        <f t="shared" si="26"/>
        <v>0</v>
      </c>
      <c r="E431" s="5">
        <f t="shared" si="24"/>
        <v>813</v>
      </c>
      <c r="F431" s="5">
        <v>3</v>
      </c>
      <c r="G431" s="5">
        <f t="shared" si="27"/>
        <v>25</v>
      </c>
      <c r="H431" s="5">
        <v>15</v>
      </c>
      <c r="I431" s="40">
        <v>114</v>
      </c>
      <c r="J431" s="36">
        <v>95</v>
      </c>
      <c r="K431" s="36">
        <v>90</v>
      </c>
      <c r="L431" s="36">
        <v>96</v>
      </c>
      <c r="M431" s="36">
        <v>86</v>
      </c>
      <c r="N431" s="36">
        <v>78</v>
      </c>
      <c r="O431" s="36">
        <v>73</v>
      </c>
      <c r="P431" s="38"/>
      <c r="Q431" s="38"/>
      <c r="R431" s="38"/>
      <c r="S431" s="42"/>
      <c r="T431" s="37">
        <v>53</v>
      </c>
      <c r="U431" s="36">
        <v>65</v>
      </c>
      <c r="V431" s="36">
        <v>63</v>
      </c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</row>
    <row r="432" spans="1:62" x14ac:dyDescent="0.3">
      <c r="A432" s="47" t="s">
        <v>852</v>
      </c>
      <c r="B432" s="47" t="s">
        <v>1267</v>
      </c>
      <c r="C432" s="5">
        <f t="shared" si="25"/>
        <v>440</v>
      </c>
      <c r="D432" s="5">
        <f t="shared" si="26"/>
        <v>0</v>
      </c>
      <c r="E432" s="5">
        <f t="shared" si="24"/>
        <v>62</v>
      </c>
      <c r="F432" s="5"/>
      <c r="G432" s="5">
        <f t="shared" si="27"/>
        <v>1</v>
      </c>
      <c r="H432" s="5"/>
      <c r="I432" s="40"/>
      <c r="J432" s="36"/>
      <c r="K432" s="36"/>
      <c r="L432" s="36"/>
      <c r="M432" s="36"/>
      <c r="N432" s="36"/>
      <c r="S432" s="41"/>
      <c r="T432" s="36"/>
      <c r="V432" s="19">
        <v>62</v>
      </c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</row>
    <row r="433" spans="1:62" x14ac:dyDescent="0.3">
      <c r="A433" s="47" t="s">
        <v>853</v>
      </c>
      <c r="B433" s="47" t="s">
        <v>1267</v>
      </c>
      <c r="C433" s="5">
        <f t="shared" si="25"/>
        <v>456</v>
      </c>
      <c r="D433" s="5">
        <f t="shared" si="26"/>
        <v>0</v>
      </c>
      <c r="E433" s="5">
        <f t="shared" si="24"/>
        <v>58</v>
      </c>
      <c r="F433" s="5"/>
      <c r="G433" s="5">
        <f t="shared" si="27"/>
        <v>1</v>
      </c>
      <c r="H433" s="5"/>
      <c r="I433" s="40"/>
      <c r="J433" s="36"/>
      <c r="K433" s="36"/>
      <c r="L433" s="36"/>
      <c r="M433" s="36"/>
      <c r="N433" s="36"/>
      <c r="S433" s="41"/>
      <c r="T433" s="36"/>
      <c r="V433" s="19">
        <v>58</v>
      </c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</row>
    <row r="434" spans="1:62" x14ac:dyDescent="0.3">
      <c r="A434" s="47" t="s">
        <v>854</v>
      </c>
      <c r="B434" s="47" t="s">
        <v>1267</v>
      </c>
      <c r="C434" s="5">
        <f t="shared" si="25"/>
        <v>460</v>
      </c>
      <c r="D434" s="5">
        <f t="shared" si="26"/>
        <v>0</v>
      </c>
      <c r="E434" s="5">
        <f t="shared" si="24"/>
        <v>56</v>
      </c>
      <c r="F434" s="5"/>
      <c r="G434" s="5">
        <f t="shared" si="27"/>
        <v>1</v>
      </c>
      <c r="H434" s="5"/>
      <c r="I434" s="40"/>
      <c r="J434" s="36"/>
      <c r="K434" s="36"/>
      <c r="L434" s="36"/>
      <c r="M434" s="36"/>
      <c r="N434" s="36"/>
      <c r="S434" s="41"/>
      <c r="T434" s="36"/>
      <c r="V434" s="19">
        <v>56</v>
      </c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</row>
    <row r="435" spans="1:62" x14ac:dyDescent="0.3">
      <c r="A435" s="47" t="s">
        <v>855</v>
      </c>
      <c r="B435" s="47" t="s">
        <v>1267</v>
      </c>
      <c r="C435" s="5">
        <f t="shared" si="25"/>
        <v>460</v>
      </c>
      <c r="D435" s="5">
        <f t="shared" si="26"/>
        <v>0</v>
      </c>
      <c r="E435" s="5">
        <f t="shared" si="24"/>
        <v>56</v>
      </c>
      <c r="F435" s="5"/>
      <c r="G435" s="5">
        <f t="shared" si="27"/>
        <v>1</v>
      </c>
      <c r="H435" s="5"/>
      <c r="I435" s="40"/>
      <c r="J435" s="36"/>
      <c r="K435" s="36"/>
      <c r="L435" s="36"/>
      <c r="M435" s="36"/>
      <c r="N435" s="36"/>
      <c r="S435" s="41"/>
      <c r="T435" s="36"/>
      <c r="V435" s="19">
        <v>56</v>
      </c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</row>
    <row r="436" spans="1:62" x14ac:dyDescent="0.3">
      <c r="A436" s="47" t="s">
        <v>856</v>
      </c>
      <c r="B436" s="47" t="s">
        <v>1267</v>
      </c>
      <c r="C436" s="5">
        <f t="shared" si="25"/>
        <v>466</v>
      </c>
      <c r="D436" s="5">
        <f t="shared" si="26"/>
        <v>0</v>
      </c>
      <c r="E436" s="5">
        <f t="shared" si="24"/>
        <v>55</v>
      </c>
      <c r="F436" s="5"/>
      <c r="G436" s="5">
        <f t="shared" si="27"/>
        <v>1</v>
      </c>
      <c r="H436" s="5"/>
      <c r="I436" s="40"/>
      <c r="J436" s="36"/>
      <c r="K436" s="36"/>
      <c r="L436" s="36"/>
      <c r="M436" s="36"/>
      <c r="N436" s="36"/>
      <c r="S436" s="41"/>
      <c r="T436" s="36"/>
      <c r="V436" s="19">
        <v>55</v>
      </c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</row>
    <row r="437" spans="1:62" x14ac:dyDescent="0.3">
      <c r="A437" s="47" t="s">
        <v>857</v>
      </c>
      <c r="B437" s="47" t="s">
        <v>1267</v>
      </c>
      <c r="C437" s="5">
        <f t="shared" si="25"/>
        <v>471</v>
      </c>
      <c r="D437" s="5">
        <f t="shared" si="26"/>
        <v>0</v>
      </c>
      <c r="E437" s="5">
        <f t="shared" si="24"/>
        <v>53</v>
      </c>
      <c r="F437" s="5"/>
      <c r="G437" s="5">
        <f t="shared" si="27"/>
        <v>1</v>
      </c>
      <c r="H437" s="5"/>
      <c r="I437" s="40"/>
      <c r="J437" s="36"/>
      <c r="K437" s="36"/>
      <c r="L437" s="36"/>
      <c r="M437" s="36"/>
      <c r="N437" s="36"/>
      <c r="S437" s="41"/>
      <c r="T437" s="36"/>
      <c r="V437" s="19">
        <v>53</v>
      </c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</row>
    <row r="438" spans="1:62" x14ac:dyDescent="0.3">
      <c r="A438" s="47" t="s">
        <v>859</v>
      </c>
      <c r="B438" s="47" t="s">
        <v>1267</v>
      </c>
      <c r="C438" s="5">
        <f t="shared" si="25"/>
        <v>484</v>
      </c>
      <c r="D438" s="5">
        <f t="shared" si="26"/>
        <v>0</v>
      </c>
      <c r="E438" s="5">
        <f t="shared" si="24"/>
        <v>50</v>
      </c>
      <c r="F438" s="5"/>
      <c r="G438" s="5">
        <f t="shared" si="27"/>
        <v>1</v>
      </c>
      <c r="H438" s="5"/>
      <c r="I438" s="40"/>
      <c r="J438" s="36"/>
      <c r="K438" s="36"/>
      <c r="L438" s="36"/>
      <c r="M438" s="36"/>
      <c r="N438" s="36"/>
      <c r="S438" s="41"/>
      <c r="T438" s="36"/>
      <c r="V438" s="19">
        <v>50</v>
      </c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</row>
    <row r="439" spans="1:62" x14ac:dyDescent="0.3">
      <c r="A439" s="47" t="s">
        <v>860</v>
      </c>
      <c r="B439" s="47" t="s">
        <v>1267</v>
      </c>
      <c r="C439" s="5">
        <f t="shared" si="25"/>
        <v>499</v>
      </c>
      <c r="D439" s="5">
        <f t="shared" si="26"/>
        <v>0</v>
      </c>
      <c r="E439" s="5">
        <f t="shared" si="24"/>
        <v>48</v>
      </c>
      <c r="F439" s="5"/>
      <c r="G439" s="5">
        <f t="shared" si="27"/>
        <v>1</v>
      </c>
      <c r="H439" s="5"/>
      <c r="I439" s="40"/>
      <c r="J439" s="36"/>
      <c r="K439" s="36"/>
      <c r="L439" s="36"/>
      <c r="M439" s="36"/>
      <c r="N439" s="36"/>
      <c r="S439" s="41"/>
      <c r="T439" s="36"/>
      <c r="V439" s="19">
        <v>48</v>
      </c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</row>
    <row r="440" spans="1:62" x14ac:dyDescent="0.3">
      <c r="A440" s="47" t="s">
        <v>681</v>
      </c>
      <c r="B440" s="47" t="s">
        <v>1192</v>
      </c>
      <c r="C440" s="5">
        <f t="shared" si="25"/>
        <v>83</v>
      </c>
      <c r="D440" s="5">
        <f t="shared" si="26"/>
        <v>0</v>
      </c>
      <c r="E440" s="5">
        <f t="shared" si="24"/>
        <v>972</v>
      </c>
      <c r="F440" s="5">
        <v>3</v>
      </c>
      <c r="G440" s="5">
        <f t="shared" si="27"/>
        <v>20</v>
      </c>
      <c r="H440" s="5">
        <v>6</v>
      </c>
      <c r="I440" s="40">
        <v>87</v>
      </c>
      <c r="J440" s="36">
        <v>88</v>
      </c>
      <c r="K440" s="36">
        <v>88</v>
      </c>
      <c r="L440" s="36">
        <v>88</v>
      </c>
      <c r="M440" s="36">
        <v>84</v>
      </c>
      <c r="N440" s="36">
        <v>78</v>
      </c>
      <c r="O440" s="36">
        <v>75</v>
      </c>
      <c r="P440" s="36">
        <v>68</v>
      </c>
      <c r="Q440" s="36">
        <v>63</v>
      </c>
      <c r="R440" s="36">
        <v>51</v>
      </c>
      <c r="S440" s="40">
        <v>48</v>
      </c>
      <c r="T440" s="36">
        <v>51</v>
      </c>
      <c r="U440" s="36">
        <v>56</v>
      </c>
      <c r="V440" s="36">
        <v>47</v>
      </c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</row>
    <row r="441" spans="1:62" x14ac:dyDescent="0.3">
      <c r="A441" s="47" t="s">
        <v>861</v>
      </c>
      <c r="B441" s="47" t="s">
        <v>1267</v>
      </c>
      <c r="C441" s="5">
        <f t="shared" si="25"/>
        <v>504</v>
      </c>
      <c r="D441" s="5">
        <f t="shared" si="26"/>
        <v>0</v>
      </c>
      <c r="E441" s="5">
        <f t="shared" si="24"/>
        <v>47</v>
      </c>
      <c r="F441" s="5"/>
      <c r="G441" s="5">
        <f t="shared" si="27"/>
        <v>1</v>
      </c>
      <c r="H441" s="5"/>
      <c r="I441" s="40"/>
      <c r="J441" s="36"/>
      <c r="K441" s="36"/>
      <c r="L441" s="36"/>
      <c r="M441" s="36"/>
      <c r="N441" s="36"/>
      <c r="S441" s="41"/>
      <c r="T441" s="36"/>
      <c r="V441" s="19">
        <v>47</v>
      </c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</row>
    <row r="442" spans="1:62" x14ac:dyDescent="0.3">
      <c r="A442" s="47" t="s">
        <v>862</v>
      </c>
      <c r="B442" s="47" t="s">
        <v>1267</v>
      </c>
      <c r="C442" s="5">
        <f t="shared" si="25"/>
        <v>504</v>
      </c>
      <c r="D442" s="5">
        <f t="shared" si="26"/>
        <v>0</v>
      </c>
      <c r="E442" s="5">
        <f t="shared" si="24"/>
        <v>47</v>
      </c>
      <c r="F442" s="5"/>
      <c r="G442" s="5">
        <f t="shared" si="27"/>
        <v>1</v>
      </c>
      <c r="H442" s="5"/>
      <c r="I442" s="40"/>
      <c r="J442" s="36"/>
      <c r="K442" s="36"/>
      <c r="L442" s="36"/>
      <c r="M442" s="36"/>
      <c r="N442" s="36"/>
      <c r="S442" s="41"/>
      <c r="T442" s="36"/>
      <c r="V442" s="19">
        <v>47</v>
      </c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</row>
    <row r="443" spans="1:62" x14ac:dyDescent="0.3">
      <c r="A443" s="47" t="s">
        <v>863</v>
      </c>
      <c r="B443" s="47" t="s">
        <v>1267</v>
      </c>
      <c r="C443" s="5">
        <f t="shared" si="25"/>
        <v>504</v>
      </c>
      <c r="D443" s="5">
        <f t="shared" si="26"/>
        <v>0</v>
      </c>
      <c r="E443" s="5">
        <f t="shared" si="24"/>
        <v>47</v>
      </c>
      <c r="F443" s="5"/>
      <c r="G443" s="5">
        <f t="shared" si="27"/>
        <v>1</v>
      </c>
      <c r="H443" s="5"/>
      <c r="I443" s="40"/>
      <c r="J443" s="36"/>
      <c r="K443" s="36"/>
      <c r="L443" s="36"/>
      <c r="M443" s="36"/>
      <c r="N443" s="36"/>
      <c r="S443" s="41"/>
      <c r="T443" s="36"/>
      <c r="V443" s="19">
        <v>47</v>
      </c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</row>
    <row r="444" spans="1:62" x14ac:dyDescent="0.3">
      <c r="A444" s="47" t="s">
        <v>864</v>
      </c>
      <c r="B444" s="47" t="s">
        <v>1413</v>
      </c>
      <c r="C444" s="5">
        <f t="shared" si="25"/>
        <v>521</v>
      </c>
      <c r="D444" s="5">
        <f t="shared" si="26"/>
        <v>0</v>
      </c>
      <c r="E444" s="5">
        <f t="shared" ref="E444:E507" si="28">SUM(I444:BJ444)</f>
        <v>45</v>
      </c>
      <c r="F444" s="5"/>
      <c r="G444" s="5">
        <f t="shared" si="27"/>
        <v>1</v>
      </c>
      <c r="H444" s="5"/>
      <c r="I444" s="40"/>
      <c r="J444" s="36"/>
      <c r="K444" s="36"/>
      <c r="L444" s="36"/>
      <c r="M444" s="36"/>
      <c r="N444" s="36"/>
      <c r="S444" s="41"/>
      <c r="T444" s="36"/>
      <c r="V444" s="19">
        <v>45</v>
      </c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</row>
    <row r="445" spans="1:62" x14ac:dyDescent="0.3">
      <c r="A445" s="47" t="s">
        <v>623</v>
      </c>
      <c r="B445" s="47" t="s">
        <v>1275</v>
      </c>
      <c r="C445" s="5">
        <f t="shared" si="25"/>
        <v>221</v>
      </c>
      <c r="D445" s="5">
        <f t="shared" si="26"/>
        <v>0</v>
      </c>
      <c r="E445" s="5">
        <f t="shared" si="28"/>
        <v>320</v>
      </c>
      <c r="F445" s="5"/>
      <c r="G445" s="5">
        <f t="shared" si="27"/>
        <v>8</v>
      </c>
      <c r="H445" s="5"/>
      <c r="I445" s="40">
        <v>37</v>
      </c>
      <c r="J445" s="36">
        <v>33</v>
      </c>
      <c r="K445" s="38"/>
      <c r="L445" s="38"/>
      <c r="M445" s="38"/>
      <c r="N445" s="38"/>
      <c r="O445" s="38"/>
      <c r="P445" s="38"/>
      <c r="Q445" s="37">
        <v>41</v>
      </c>
      <c r="R445" s="36">
        <v>44</v>
      </c>
      <c r="S445" s="40">
        <v>37</v>
      </c>
      <c r="T445" s="36">
        <v>40</v>
      </c>
      <c r="U445" s="36">
        <v>44</v>
      </c>
      <c r="V445" s="36">
        <v>44</v>
      </c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</row>
    <row r="446" spans="1:62" x14ac:dyDescent="0.3">
      <c r="A446" s="47" t="s">
        <v>823</v>
      </c>
      <c r="B446" s="47" t="s">
        <v>1414</v>
      </c>
      <c r="C446" s="5">
        <f t="shared" si="25"/>
        <v>337</v>
      </c>
      <c r="D446" s="5">
        <f t="shared" si="26"/>
        <v>0</v>
      </c>
      <c r="E446" s="5">
        <f t="shared" si="28"/>
        <v>129</v>
      </c>
      <c r="F446" s="5"/>
      <c r="G446" s="5">
        <f t="shared" si="27"/>
        <v>3</v>
      </c>
      <c r="H446" s="5"/>
      <c r="I446" s="40"/>
      <c r="J446" s="36"/>
      <c r="K446" s="36"/>
      <c r="L446" s="36"/>
      <c r="M446" s="36"/>
      <c r="N446" s="36"/>
      <c r="S446" s="40"/>
      <c r="T446" s="19">
        <v>38</v>
      </c>
      <c r="U446" s="36">
        <v>48</v>
      </c>
      <c r="V446" s="36">
        <v>43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</row>
    <row r="447" spans="1:62" x14ac:dyDescent="0.3">
      <c r="A447" s="47" t="s">
        <v>701</v>
      </c>
      <c r="B447" s="47" t="s">
        <v>1240</v>
      </c>
      <c r="C447" s="5">
        <f t="shared" si="25"/>
        <v>142</v>
      </c>
      <c r="D447" s="5">
        <f t="shared" si="26"/>
        <v>0</v>
      </c>
      <c r="E447" s="5">
        <f t="shared" si="28"/>
        <v>555</v>
      </c>
      <c r="F447" s="5">
        <v>58</v>
      </c>
      <c r="G447" s="5">
        <f t="shared" si="27"/>
        <v>18</v>
      </c>
      <c r="H447" s="5">
        <v>4</v>
      </c>
      <c r="I447" s="40">
        <v>38</v>
      </c>
      <c r="J447" s="36">
        <v>39</v>
      </c>
      <c r="K447" s="36">
        <v>38</v>
      </c>
      <c r="L447" s="36">
        <v>44</v>
      </c>
      <c r="M447" s="36">
        <v>40</v>
      </c>
      <c r="N447" s="36">
        <v>38</v>
      </c>
      <c r="O447" s="36">
        <v>38</v>
      </c>
      <c r="P447" s="36">
        <v>38</v>
      </c>
      <c r="Q447" s="36">
        <v>38</v>
      </c>
      <c r="R447" s="36">
        <v>37</v>
      </c>
      <c r="S447" s="40">
        <v>38</v>
      </c>
      <c r="T447" s="36">
        <v>40</v>
      </c>
      <c r="U447" s="36">
        <v>47</v>
      </c>
      <c r="V447" s="36">
        <v>42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</row>
    <row r="448" spans="1:62" x14ac:dyDescent="0.3">
      <c r="A448" s="47" t="s">
        <v>865</v>
      </c>
      <c r="B448" s="47" t="s">
        <v>1267</v>
      </c>
      <c r="C448" s="5">
        <f t="shared" si="25"/>
        <v>531</v>
      </c>
      <c r="D448" s="5">
        <f t="shared" si="26"/>
        <v>0</v>
      </c>
      <c r="E448" s="5">
        <f t="shared" si="28"/>
        <v>42</v>
      </c>
      <c r="F448" s="5"/>
      <c r="G448" s="5">
        <f t="shared" si="27"/>
        <v>1</v>
      </c>
      <c r="H448" s="5"/>
      <c r="I448" s="40"/>
      <c r="J448" s="36"/>
      <c r="K448" s="36"/>
      <c r="L448" s="36"/>
      <c r="M448" s="36"/>
      <c r="N448" s="36"/>
      <c r="S448" s="41"/>
      <c r="T448" s="36"/>
      <c r="V448" s="19">
        <v>42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</row>
    <row r="449" spans="1:62" x14ac:dyDescent="0.3">
      <c r="A449" s="47" t="s">
        <v>866</v>
      </c>
      <c r="B449" s="47" t="s">
        <v>1267</v>
      </c>
      <c r="C449" s="5">
        <f t="shared" si="25"/>
        <v>531</v>
      </c>
      <c r="D449" s="5">
        <f t="shared" si="26"/>
        <v>0</v>
      </c>
      <c r="E449" s="5">
        <f t="shared" si="28"/>
        <v>42</v>
      </c>
      <c r="F449" s="5"/>
      <c r="G449" s="5">
        <f t="shared" si="27"/>
        <v>1</v>
      </c>
      <c r="H449" s="5"/>
      <c r="I449" s="40"/>
      <c r="J449" s="36"/>
      <c r="K449" s="36"/>
      <c r="L449" s="36"/>
      <c r="M449" s="36"/>
      <c r="N449" s="36"/>
      <c r="S449" s="41"/>
      <c r="T449" s="36"/>
      <c r="V449" s="19">
        <v>42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</row>
    <row r="450" spans="1:62" x14ac:dyDescent="0.3">
      <c r="A450" s="47" t="s">
        <v>867</v>
      </c>
      <c r="B450" s="47" t="s">
        <v>1267</v>
      </c>
      <c r="C450" s="5">
        <f t="shared" ref="C450:C513" si="29">RANK(E450,$E$2:$E$1349,0)</f>
        <v>546</v>
      </c>
      <c r="D450" s="5">
        <f t="shared" ref="D450:D513" si="30">AQ450</f>
        <v>0</v>
      </c>
      <c r="E450" s="5">
        <f t="shared" si="28"/>
        <v>40</v>
      </c>
      <c r="F450" s="5"/>
      <c r="G450" s="5">
        <f t="shared" ref="G450:G513" si="31">H450+COUNT(I450:BJ450)</f>
        <v>1</v>
      </c>
      <c r="H450" s="5"/>
      <c r="I450" s="40"/>
      <c r="J450" s="36"/>
      <c r="K450" s="36"/>
      <c r="L450" s="36"/>
      <c r="M450" s="36"/>
      <c r="N450" s="36"/>
      <c r="S450" s="41"/>
      <c r="T450" s="36"/>
      <c r="V450" s="19">
        <v>40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</row>
    <row r="451" spans="1:62" x14ac:dyDescent="0.3">
      <c r="A451" s="47" t="s">
        <v>868</v>
      </c>
      <c r="B451" s="47" t="s">
        <v>1407</v>
      </c>
      <c r="C451" s="5">
        <f t="shared" si="29"/>
        <v>556</v>
      </c>
      <c r="D451" s="5">
        <f t="shared" si="30"/>
        <v>0</v>
      </c>
      <c r="E451" s="5">
        <f t="shared" si="28"/>
        <v>39</v>
      </c>
      <c r="F451" s="5"/>
      <c r="G451" s="5">
        <f t="shared" si="31"/>
        <v>1</v>
      </c>
      <c r="H451" s="5"/>
      <c r="I451" s="40"/>
      <c r="J451" s="36"/>
      <c r="K451" s="36"/>
      <c r="L451" s="36"/>
      <c r="M451" s="36"/>
      <c r="N451" s="36"/>
      <c r="S451" s="41"/>
      <c r="T451" s="36"/>
      <c r="V451" s="19">
        <v>39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</row>
    <row r="452" spans="1:62" x14ac:dyDescent="0.3">
      <c r="A452" s="47" t="s">
        <v>504</v>
      </c>
      <c r="B452" s="47" t="s">
        <v>1297</v>
      </c>
      <c r="C452" s="5">
        <f t="shared" si="29"/>
        <v>115</v>
      </c>
      <c r="D452" s="5">
        <f t="shared" si="30"/>
        <v>0</v>
      </c>
      <c r="E452" s="5">
        <f t="shared" si="28"/>
        <v>724</v>
      </c>
      <c r="F452" s="5">
        <v>1</v>
      </c>
      <c r="G452" s="5">
        <f t="shared" si="31"/>
        <v>29</v>
      </c>
      <c r="H452" s="5">
        <v>21</v>
      </c>
      <c r="I452" s="40">
        <v>105</v>
      </c>
      <c r="J452" s="36">
        <v>96</v>
      </c>
      <c r="K452" s="36">
        <v>91</v>
      </c>
      <c r="L452" s="36">
        <v>91</v>
      </c>
      <c r="M452" s="36">
        <v>90</v>
      </c>
      <c r="N452" s="36">
        <v>89</v>
      </c>
      <c r="O452" s="38"/>
      <c r="P452" s="38"/>
      <c r="Q452" s="38"/>
      <c r="R452" s="38"/>
      <c r="S452" s="42"/>
      <c r="T452" s="37">
        <v>73</v>
      </c>
      <c r="U452" s="36">
        <v>89</v>
      </c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</row>
    <row r="453" spans="1:62" x14ac:dyDescent="0.3">
      <c r="A453" s="47" t="s">
        <v>546</v>
      </c>
      <c r="B453" s="47" t="s">
        <v>1192</v>
      </c>
      <c r="C453" s="5">
        <f t="shared" si="29"/>
        <v>106</v>
      </c>
      <c r="D453" s="5">
        <f t="shared" si="30"/>
        <v>0</v>
      </c>
      <c r="E453" s="5">
        <f t="shared" si="28"/>
        <v>752</v>
      </c>
      <c r="F453" s="5">
        <v>1</v>
      </c>
      <c r="G453" s="5">
        <f t="shared" si="31"/>
        <v>28</v>
      </c>
      <c r="H453" s="5">
        <v>19</v>
      </c>
      <c r="I453" s="40">
        <v>95</v>
      </c>
      <c r="J453" s="36">
        <v>90</v>
      </c>
      <c r="K453" s="36">
        <v>91</v>
      </c>
      <c r="L453" s="36">
        <v>85</v>
      </c>
      <c r="M453" s="36">
        <v>79</v>
      </c>
      <c r="N453" s="36">
        <v>78</v>
      </c>
      <c r="O453" s="36">
        <v>76</v>
      </c>
      <c r="P453" s="38"/>
      <c r="Q453" s="38"/>
      <c r="R453" s="38"/>
      <c r="S453" s="42"/>
      <c r="T453" s="37">
        <v>75</v>
      </c>
      <c r="U453" s="36">
        <v>83</v>
      </c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</row>
    <row r="454" spans="1:62" x14ac:dyDescent="0.3">
      <c r="A454" s="47" t="s">
        <v>444</v>
      </c>
      <c r="B454" s="47" t="s">
        <v>1238</v>
      </c>
      <c r="C454" s="5">
        <f t="shared" si="29"/>
        <v>125</v>
      </c>
      <c r="D454" s="5">
        <f t="shared" si="30"/>
        <v>0</v>
      </c>
      <c r="E454" s="5">
        <f t="shared" si="28"/>
        <v>670</v>
      </c>
      <c r="F454" s="5">
        <v>5</v>
      </c>
      <c r="G454" s="5">
        <f t="shared" si="31"/>
        <v>36</v>
      </c>
      <c r="H454" s="5">
        <v>28</v>
      </c>
      <c r="I454" s="40">
        <v>99</v>
      </c>
      <c r="J454" s="36">
        <v>94</v>
      </c>
      <c r="K454" s="36">
        <v>90</v>
      </c>
      <c r="L454" s="36">
        <v>84</v>
      </c>
      <c r="M454" s="36">
        <v>80</v>
      </c>
      <c r="N454" s="36">
        <v>75</v>
      </c>
      <c r="O454" s="38"/>
      <c r="P454" s="38"/>
      <c r="Q454" s="38"/>
      <c r="R454" s="38"/>
      <c r="S454" s="42"/>
      <c r="T454" s="37">
        <v>67</v>
      </c>
      <c r="U454" s="36">
        <v>81</v>
      </c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</row>
    <row r="455" spans="1:62" x14ac:dyDescent="0.3">
      <c r="A455" s="47" t="s">
        <v>838</v>
      </c>
      <c r="B455" s="47" t="s">
        <v>1397</v>
      </c>
      <c r="C455" s="5">
        <f t="shared" si="29"/>
        <v>435</v>
      </c>
      <c r="D455" s="5">
        <f t="shared" si="30"/>
        <v>0</v>
      </c>
      <c r="E455" s="5">
        <f t="shared" si="28"/>
        <v>64</v>
      </c>
      <c r="F455" s="5"/>
      <c r="G455" s="5">
        <f t="shared" si="31"/>
        <v>1</v>
      </c>
      <c r="H455" s="5"/>
      <c r="I455" s="40"/>
      <c r="J455" s="36"/>
      <c r="K455" s="36"/>
      <c r="L455" s="36"/>
      <c r="M455" s="36"/>
      <c r="N455" s="36"/>
      <c r="S455" s="41"/>
      <c r="T455" s="36"/>
      <c r="U455" s="19">
        <v>64</v>
      </c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</row>
    <row r="456" spans="1:62" x14ac:dyDescent="0.3">
      <c r="A456" s="47" t="s">
        <v>670</v>
      </c>
      <c r="B456" s="47" t="s">
        <v>1239</v>
      </c>
      <c r="C456" s="5">
        <f t="shared" si="29"/>
        <v>137</v>
      </c>
      <c r="D456" s="5">
        <f t="shared" si="30"/>
        <v>0</v>
      </c>
      <c r="E456" s="5">
        <f t="shared" si="28"/>
        <v>586</v>
      </c>
      <c r="F456" s="5">
        <v>45</v>
      </c>
      <c r="G456" s="5">
        <f t="shared" si="31"/>
        <v>21</v>
      </c>
      <c r="H456" s="5">
        <v>8</v>
      </c>
      <c r="I456" s="40">
        <v>50</v>
      </c>
      <c r="J456" s="36">
        <v>45</v>
      </c>
      <c r="K456" s="36">
        <v>46</v>
      </c>
      <c r="L456" s="36">
        <v>47</v>
      </c>
      <c r="M456" s="36">
        <v>46</v>
      </c>
      <c r="N456" s="36">
        <v>46</v>
      </c>
      <c r="O456" s="36">
        <v>47</v>
      </c>
      <c r="P456" s="36">
        <v>39</v>
      </c>
      <c r="Q456" s="36">
        <v>41</v>
      </c>
      <c r="R456" s="36">
        <v>37</v>
      </c>
      <c r="S456" s="40">
        <v>38</v>
      </c>
      <c r="T456" s="36">
        <v>45</v>
      </c>
      <c r="U456" s="36">
        <v>59</v>
      </c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</row>
    <row r="457" spans="1:62" x14ac:dyDescent="0.3">
      <c r="A457" s="47" t="s">
        <v>839</v>
      </c>
      <c r="B457" s="47" t="s">
        <v>1398</v>
      </c>
      <c r="C457" s="5">
        <f t="shared" si="29"/>
        <v>452</v>
      </c>
      <c r="D457" s="5">
        <f t="shared" si="30"/>
        <v>0</v>
      </c>
      <c r="E457" s="5">
        <f t="shared" si="28"/>
        <v>59</v>
      </c>
      <c r="F457" s="5"/>
      <c r="G457" s="5">
        <f t="shared" si="31"/>
        <v>1</v>
      </c>
      <c r="H457" s="5"/>
      <c r="I457" s="42"/>
      <c r="J457" s="38"/>
      <c r="K457" s="38"/>
      <c r="L457" s="38"/>
      <c r="M457" s="38"/>
      <c r="N457" s="38"/>
      <c r="O457" s="38"/>
      <c r="P457" s="38"/>
      <c r="Q457" s="38"/>
      <c r="R457" s="38"/>
      <c r="S457" s="42"/>
      <c r="T457" s="38"/>
      <c r="U457" s="37">
        <v>59</v>
      </c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</row>
    <row r="458" spans="1:62" x14ac:dyDescent="0.3">
      <c r="A458" s="47" t="s">
        <v>571</v>
      </c>
      <c r="B458" s="47" t="s">
        <v>1237</v>
      </c>
      <c r="C458" s="5">
        <f t="shared" si="29"/>
        <v>116</v>
      </c>
      <c r="D458" s="5">
        <f t="shared" si="30"/>
        <v>0</v>
      </c>
      <c r="E458" s="5">
        <f t="shared" si="28"/>
        <v>723</v>
      </c>
      <c r="F458" s="5">
        <v>4</v>
      </c>
      <c r="G458" s="5">
        <f t="shared" si="31"/>
        <v>25</v>
      </c>
      <c r="H458" s="5">
        <v>16</v>
      </c>
      <c r="I458" s="40">
        <v>112</v>
      </c>
      <c r="J458" s="36">
        <v>99</v>
      </c>
      <c r="K458" s="36">
        <v>95</v>
      </c>
      <c r="L458" s="36">
        <v>94</v>
      </c>
      <c r="M458" s="36">
        <v>78</v>
      </c>
      <c r="N458" s="36">
        <v>71</v>
      </c>
      <c r="O458" s="36">
        <v>68</v>
      </c>
      <c r="P458" s="38"/>
      <c r="Q458" s="38"/>
      <c r="R458" s="38"/>
      <c r="S458" s="42"/>
      <c r="T458" s="37">
        <v>48</v>
      </c>
      <c r="U458" s="36">
        <v>58</v>
      </c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</row>
    <row r="459" spans="1:62" x14ac:dyDescent="0.3">
      <c r="A459" s="47" t="s">
        <v>795</v>
      </c>
      <c r="B459" s="47" t="s">
        <v>1380</v>
      </c>
      <c r="C459" s="5">
        <f t="shared" si="29"/>
        <v>258</v>
      </c>
      <c r="D459" s="5">
        <f t="shared" si="30"/>
        <v>0</v>
      </c>
      <c r="E459" s="5">
        <f t="shared" si="28"/>
        <v>241</v>
      </c>
      <c r="F459" s="5"/>
      <c r="G459" s="5">
        <f t="shared" si="31"/>
        <v>6</v>
      </c>
      <c r="H459" s="5"/>
      <c r="I459" s="40"/>
      <c r="J459" s="36"/>
      <c r="K459" s="36"/>
      <c r="L459" s="36"/>
      <c r="M459" s="36"/>
      <c r="N459" s="36"/>
      <c r="P459" s="19">
        <v>36</v>
      </c>
      <c r="Q459" s="36">
        <v>39</v>
      </c>
      <c r="R459" s="36">
        <v>39</v>
      </c>
      <c r="S459" s="40">
        <v>37</v>
      </c>
      <c r="T459" s="36">
        <v>44</v>
      </c>
      <c r="U459" s="36">
        <v>46</v>
      </c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</row>
    <row r="460" spans="1:62" x14ac:dyDescent="0.3">
      <c r="A460" s="47" t="s">
        <v>738</v>
      </c>
      <c r="B460" s="47" t="s">
        <v>1203</v>
      </c>
      <c r="C460" s="5">
        <f t="shared" si="29"/>
        <v>104</v>
      </c>
      <c r="D460" s="5">
        <f t="shared" si="30"/>
        <v>0</v>
      </c>
      <c r="E460" s="5">
        <f t="shared" si="28"/>
        <v>782</v>
      </c>
      <c r="F460" s="5">
        <v>6</v>
      </c>
      <c r="G460" s="5">
        <f t="shared" si="31"/>
        <v>12</v>
      </c>
      <c r="H460" s="5">
        <v>1</v>
      </c>
      <c r="I460" s="40">
        <v>177</v>
      </c>
      <c r="J460" s="36">
        <v>119</v>
      </c>
      <c r="K460" s="36">
        <v>91</v>
      </c>
      <c r="L460" s="36">
        <v>73</v>
      </c>
      <c r="M460" s="36">
        <v>71</v>
      </c>
      <c r="N460" s="36">
        <v>59</v>
      </c>
      <c r="O460" s="36">
        <v>47</v>
      </c>
      <c r="P460" s="36">
        <v>36</v>
      </c>
      <c r="Q460" s="36">
        <v>35</v>
      </c>
      <c r="R460" s="38"/>
      <c r="S460" s="42"/>
      <c r="T460" s="37">
        <v>33</v>
      </c>
      <c r="U460" s="36">
        <v>41</v>
      </c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</row>
    <row r="461" spans="1:62" x14ac:dyDescent="0.3">
      <c r="A461" s="47" t="s">
        <v>625</v>
      </c>
      <c r="B461" s="47" t="s">
        <v>1236</v>
      </c>
      <c r="C461" s="5">
        <f t="shared" si="29"/>
        <v>141</v>
      </c>
      <c r="D461" s="5">
        <f t="shared" si="30"/>
        <v>0</v>
      </c>
      <c r="E461" s="5">
        <f t="shared" si="28"/>
        <v>563</v>
      </c>
      <c r="F461" s="5">
        <v>41</v>
      </c>
      <c r="G461" s="5">
        <f t="shared" si="31"/>
        <v>25</v>
      </c>
      <c r="H461" s="5">
        <v>12</v>
      </c>
      <c r="I461" s="40">
        <v>57</v>
      </c>
      <c r="J461" s="36">
        <v>53</v>
      </c>
      <c r="K461" s="36">
        <v>50</v>
      </c>
      <c r="L461" s="36">
        <v>47</v>
      </c>
      <c r="M461" s="36">
        <v>44</v>
      </c>
      <c r="N461" s="36">
        <v>45</v>
      </c>
      <c r="O461" s="36">
        <v>45</v>
      </c>
      <c r="P461" s="36">
        <v>41</v>
      </c>
      <c r="Q461" s="36">
        <v>40</v>
      </c>
      <c r="R461" s="36">
        <v>34</v>
      </c>
      <c r="S461" s="40">
        <v>34</v>
      </c>
      <c r="T461" s="36">
        <v>34</v>
      </c>
      <c r="U461" s="36">
        <v>39</v>
      </c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</row>
    <row r="462" spans="1:62" x14ac:dyDescent="0.3">
      <c r="A462" s="47" t="s">
        <v>490</v>
      </c>
      <c r="B462" s="47" t="s">
        <v>1247</v>
      </c>
      <c r="C462" s="5">
        <f t="shared" si="29"/>
        <v>338</v>
      </c>
      <c r="D462" s="5">
        <f t="shared" si="30"/>
        <v>0</v>
      </c>
      <c r="E462" s="5">
        <f t="shared" si="28"/>
        <v>128</v>
      </c>
      <c r="F462" s="5"/>
      <c r="G462" s="5">
        <f t="shared" si="31"/>
        <v>4</v>
      </c>
      <c r="H462" s="5"/>
      <c r="I462" s="45">
        <v>31</v>
      </c>
      <c r="J462" s="36">
        <v>29</v>
      </c>
      <c r="K462" s="38"/>
      <c r="L462" s="38"/>
      <c r="M462" s="38"/>
      <c r="N462" s="38"/>
      <c r="O462" s="38"/>
      <c r="P462" s="38"/>
      <c r="Q462" s="38"/>
      <c r="R462" s="38"/>
      <c r="S462" s="42"/>
      <c r="T462" s="37">
        <v>30</v>
      </c>
      <c r="U462" s="36">
        <v>38</v>
      </c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</row>
    <row r="463" spans="1:62" x14ac:dyDescent="0.3">
      <c r="A463" s="47" t="s">
        <v>740</v>
      </c>
      <c r="B463" s="47" t="s">
        <v>1235</v>
      </c>
      <c r="C463" s="5">
        <f t="shared" si="29"/>
        <v>121</v>
      </c>
      <c r="D463" s="5">
        <f t="shared" si="30"/>
        <v>0</v>
      </c>
      <c r="E463" s="5">
        <f t="shared" si="28"/>
        <v>684</v>
      </c>
      <c r="F463" s="5">
        <v>8</v>
      </c>
      <c r="G463" s="5">
        <f t="shared" si="31"/>
        <v>11</v>
      </c>
      <c r="H463" s="5">
        <v>1</v>
      </c>
      <c r="I463" s="40">
        <v>165</v>
      </c>
      <c r="J463" s="36">
        <v>111</v>
      </c>
      <c r="K463" s="36">
        <v>86</v>
      </c>
      <c r="L463" s="36">
        <v>67</v>
      </c>
      <c r="M463" s="36">
        <v>63</v>
      </c>
      <c r="N463" s="36">
        <v>51</v>
      </c>
      <c r="O463" s="36">
        <v>43</v>
      </c>
      <c r="P463" s="36">
        <v>32</v>
      </c>
      <c r="Q463" s="38"/>
      <c r="R463" s="38"/>
      <c r="S463" s="42"/>
      <c r="T463" s="37">
        <v>29</v>
      </c>
      <c r="U463" s="36">
        <v>37</v>
      </c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</row>
    <row r="464" spans="1:62" x14ac:dyDescent="0.3">
      <c r="A464" s="47" t="s">
        <v>669</v>
      </c>
      <c r="B464" s="47" t="s">
        <v>1381</v>
      </c>
      <c r="C464" s="5">
        <f t="shared" si="29"/>
        <v>246</v>
      </c>
      <c r="D464" s="5">
        <f t="shared" si="30"/>
        <v>0</v>
      </c>
      <c r="E464" s="5">
        <f t="shared" si="28"/>
        <v>272</v>
      </c>
      <c r="F464" s="5"/>
      <c r="G464" s="5">
        <f t="shared" si="31"/>
        <v>7</v>
      </c>
      <c r="H464" s="5"/>
      <c r="I464" s="40">
        <v>46</v>
      </c>
      <c r="J464" s="36">
        <v>44</v>
      </c>
      <c r="K464" s="36">
        <v>43</v>
      </c>
      <c r="L464" s="36">
        <v>39</v>
      </c>
      <c r="M464" s="36">
        <v>36</v>
      </c>
      <c r="N464" s="38"/>
      <c r="O464" s="38"/>
      <c r="P464" s="38"/>
      <c r="Q464" s="38"/>
      <c r="R464" s="38"/>
      <c r="S464" s="42"/>
      <c r="T464" s="37">
        <v>29</v>
      </c>
      <c r="U464" s="36">
        <v>35</v>
      </c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</row>
    <row r="465" spans="1:62" x14ac:dyDescent="0.3">
      <c r="A465" s="47" t="s">
        <v>757</v>
      </c>
      <c r="B465" s="47" t="s">
        <v>1382</v>
      </c>
      <c r="C465" s="5">
        <f t="shared" si="29"/>
        <v>428</v>
      </c>
      <c r="D465" s="5">
        <f t="shared" si="30"/>
        <v>0</v>
      </c>
      <c r="E465" s="5">
        <f t="shared" si="28"/>
        <v>66</v>
      </c>
      <c r="F465" s="5"/>
      <c r="G465" s="5">
        <f t="shared" si="31"/>
        <v>2</v>
      </c>
      <c r="H465" s="5"/>
      <c r="I465" s="40"/>
      <c r="J465" s="19">
        <v>31</v>
      </c>
      <c r="K465" s="38"/>
      <c r="L465" s="38"/>
      <c r="M465" s="38"/>
      <c r="N465" s="38"/>
      <c r="O465" s="38"/>
      <c r="P465" s="38"/>
      <c r="Q465" s="38"/>
      <c r="R465" s="38"/>
      <c r="S465" s="42"/>
      <c r="T465" s="38"/>
      <c r="U465" s="37">
        <v>35</v>
      </c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</row>
    <row r="466" spans="1:62" x14ac:dyDescent="0.3">
      <c r="A466" s="47" t="s">
        <v>844</v>
      </c>
      <c r="B466" s="47" t="s">
        <v>1201</v>
      </c>
      <c r="C466" s="5">
        <f t="shared" si="29"/>
        <v>593</v>
      </c>
      <c r="D466" s="5">
        <f t="shared" si="30"/>
        <v>0</v>
      </c>
      <c r="E466" s="5">
        <f t="shared" si="28"/>
        <v>35</v>
      </c>
      <c r="F466" s="5"/>
      <c r="G466" s="5">
        <f t="shared" si="31"/>
        <v>1</v>
      </c>
      <c r="H466" s="5"/>
      <c r="I466" s="40"/>
      <c r="J466" s="36"/>
      <c r="K466" s="36"/>
      <c r="L466" s="36"/>
      <c r="M466" s="36"/>
      <c r="N466" s="36"/>
      <c r="S466" s="41"/>
      <c r="T466" s="36"/>
      <c r="U466" s="19">
        <v>35</v>
      </c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</row>
    <row r="467" spans="1:62" x14ac:dyDescent="0.3">
      <c r="A467" s="47" t="s">
        <v>822</v>
      </c>
      <c r="B467" s="47" t="s">
        <v>1192</v>
      </c>
      <c r="C467" s="5">
        <f t="shared" si="29"/>
        <v>564</v>
      </c>
      <c r="D467" s="5">
        <f t="shared" si="30"/>
        <v>0</v>
      </c>
      <c r="E467" s="5">
        <f t="shared" si="28"/>
        <v>38</v>
      </c>
      <c r="F467" s="5"/>
      <c r="G467" s="5">
        <f t="shared" si="31"/>
        <v>1</v>
      </c>
      <c r="H467" s="5"/>
      <c r="I467" s="40"/>
      <c r="J467" s="36"/>
      <c r="K467" s="36"/>
      <c r="L467" s="36"/>
      <c r="M467" s="36"/>
      <c r="N467" s="36"/>
      <c r="S467" s="40"/>
      <c r="T467" s="19">
        <v>38</v>
      </c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</row>
    <row r="468" spans="1:62" x14ac:dyDescent="0.3">
      <c r="A468" s="47" t="s">
        <v>826</v>
      </c>
      <c r="B468" s="47" t="s">
        <v>1403</v>
      </c>
      <c r="C468" s="5">
        <f t="shared" si="29"/>
        <v>600</v>
      </c>
      <c r="D468" s="5">
        <f t="shared" si="30"/>
        <v>0</v>
      </c>
      <c r="E468" s="5">
        <f t="shared" si="28"/>
        <v>31</v>
      </c>
      <c r="F468" s="5"/>
      <c r="G468" s="5">
        <f t="shared" si="31"/>
        <v>1</v>
      </c>
      <c r="H468" s="5"/>
      <c r="I468" s="40"/>
      <c r="J468" s="36"/>
      <c r="K468" s="36"/>
      <c r="L468" s="36"/>
      <c r="M468" s="36"/>
      <c r="N468" s="36"/>
      <c r="S468" s="40"/>
      <c r="T468" s="19">
        <v>31</v>
      </c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</row>
    <row r="469" spans="1:62" x14ac:dyDescent="0.3">
      <c r="A469" s="47" t="s">
        <v>828</v>
      </c>
      <c r="B469" s="47" t="s">
        <v>1403</v>
      </c>
      <c r="C469" s="5">
        <f t="shared" si="29"/>
        <v>600</v>
      </c>
      <c r="D469" s="5">
        <f t="shared" si="30"/>
        <v>0</v>
      </c>
      <c r="E469" s="5">
        <f t="shared" si="28"/>
        <v>31</v>
      </c>
      <c r="F469" s="5"/>
      <c r="G469" s="5">
        <f t="shared" si="31"/>
        <v>1</v>
      </c>
      <c r="H469" s="5"/>
      <c r="I469" s="40"/>
      <c r="J469" s="36"/>
      <c r="K469" s="36"/>
      <c r="L469" s="36"/>
      <c r="M469" s="36"/>
      <c r="N469" s="36"/>
      <c r="S469" s="40"/>
      <c r="T469" s="19">
        <v>31</v>
      </c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</row>
    <row r="470" spans="1:62" x14ac:dyDescent="0.3">
      <c r="A470" s="47" t="s">
        <v>831</v>
      </c>
      <c r="B470" s="47" t="s">
        <v>1404</v>
      </c>
      <c r="C470" s="5">
        <f t="shared" si="29"/>
        <v>606</v>
      </c>
      <c r="D470" s="5">
        <f t="shared" si="30"/>
        <v>0</v>
      </c>
      <c r="E470" s="5">
        <f t="shared" si="28"/>
        <v>29</v>
      </c>
      <c r="F470" s="5"/>
      <c r="G470" s="5">
        <f t="shared" si="31"/>
        <v>1</v>
      </c>
      <c r="H470" s="5"/>
      <c r="I470" s="40"/>
      <c r="J470" s="36"/>
      <c r="K470" s="36"/>
      <c r="L470" s="36"/>
      <c r="M470" s="36"/>
      <c r="N470" s="36"/>
      <c r="S470" s="40"/>
      <c r="T470" s="19">
        <v>29</v>
      </c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</row>
    <row r="471" spans="1:62" x14ac:dyDescent="0.3">
      <c r="A471" s="47" t="s">
        <v>746</v>
      </c>
      <c r="B471" s="47" t="s">
        <v>1406</v>
      </c>
      <c r="C471" s="5">
        <f t="shared" si="29"/>
        <v>252</v>
      </c>
      <c r="D471" s="5">
        <f t="shared" si="30"/>
        <v>0</v>
      </c>
      <c r="E471" s="5">
        <f t="shared" si="28"/>
        <v>251</v>
      </c>
      <c r="F471" s="5"/>
      <c r="G471" s="5">
        <f t="shared" si="31"/>
        <v>7</v>
      </c>
      <c r="H471" s="5"/>
      <c r="I471" s="40">
        <v>39</v>
      </c>
      <c r="J471" s="36">
        <v>40</v>
      </c>
      <c r="K471" s="36">
        <v>38</v>
      </c>
      <c r="L471" s="36">
        <v>35</v>
      </c>
      <c r="M471" s="36">
        <v>36</v>
      </c>
      <c r="N471" s="38"/>
      <c r="O471" s="37">
        <v>35</v>
      </c>
      <c r="P471" s="38"/>
      <c r="Q471" s="38"/>
      <c r="R471" s="38"/>
      <c r="S471" s="42"/>
      <c r="T471" s="37">
        <v>28</v>
      </c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</row>
    <row r="472" spans="1:62" x14ac:dyDescent="0.3">
      <c r="A472" s="47" t="s">
        <v>805</v>
      </c>
      <c r="B472" s="47" t="s">
        <v>1405</v>
      </c>
      <c r="C472" s="5">
        <f t="shared" si="29"/>
        <v>372</v>
      </c>
      <c r="D472" s="5">
        <f t="shared" si="30"/>
        <v>0</v>
      </c>
      <c r="E472" s="5">
        <f t="shared" si="28"/>
        <v>101</v>
      </c>
      <c r="F472" s="5"/>
      <c r="G472" s="5">
        <f t="shared" si="31"/>
        <v>3</v>
      </c>
      <c r="H472" s="5"/>
      <c r="I472" s="40"/>
      <c r="J472" s="36"/>
      <c r="K472" s="36"/>
      <c r="L472" s="36"/>
      <c r="M472" s="36"/>
      <c r="N472" s="36"/>
      <c r="R472" s="19">
        <v>40</v>
      </c>
      <c r="S472" s="40">
        <v>34</v>
      </c>
      <c r="T472" s="36">
        <v>27</v>
      </c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</row>
    <row r="473" spans="1:62" x14ac:dyDescent="0.3">
      <c r="A473" s="47" t="s">
        <v>770</v>
      </c>
      <c r="B473" s="47" t="s">
        <v>1370</v>
      </c>
      <c r="C473" s="5">
        <f t="shared" si="29"/>
        <v>323</v>
      </c>
      <c r="D473" s="5">
        <f t="shared" si="30"/>
        <v>0</v>
      </c>
      <c r="E473" s="5">
        <f t="shared" si="28"/>
        <v>137</v>
      </c>
      <c r="F473" s="5"/>
      <c r="G473" s="5">
        <f t="shared" si="31"/>
        <v>3</v>
      </c>
      <c r="H473" s="5"/>
      <c r="I473" s="40"/>
      <c r="J473" s="36"/>
      <c r="K473" s="36"/>
      <c r="L473" s="36"/>
      <c r="M473" s="36"/>
      <c r="N473" s="37">
        <v>66</v>
      </c>
      <c r="O473" s="36">
        <v>44</v>
      </c>
      <c r="P473" s="38"/>
      <c r="Q473" s="38"/>
      <c r="R473" s="38"/>
      <c r="S473" s="42"/>
      <c r="T473" s="37">
        <v>27</v>
      </c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</row>
    <row r="474" spans="1:62" x14ac:dyDescent="0.3">
      <c r="A474" s="47" t="s">
        <v>707</v>
      </c>
      <c r="B474" s="47" t="s">
        <v>1383</v>
      </c>
      <c r="C474" s="5">
        <f t="shared" si="29"/>
        <v>209</v>
      </c>
      <c r="D474" s="5">
        <f t="shared" si="30"/>
        <v>0</v>
      </c>
      <c r="E474" s="5">
        <f t="shared" si="28"/>
        <v>355</v>
      </c>
      <c r="F474" s="5"/>
      <c r="G474" s="5">
        <f t="shared" si="31"/>
        <v>8</v>
      </c>
      <c r="H474" s="5"/>
      <c r="I474" s="40">
        <v>54</v>
      </c>
      <c r="J474" s="36">
        <v>52</v>
      </c>
      <c r="K474" s="36">
        <v>51</v>
      </c>
      <c r="L474" s="36">
        <v>50</v>
      </c>
      <c r="M474" s="36">
        <v>45</v>
      </c>
      <c r="N474" s="36">
        <v>39</v>
      </c>
      <c r="O474" s="36">
        <v>37</v>
      </c>
      <c r="P474" s="38"/>
      <c r="Q474" s="38"/>
      <c r="R474" s="38"/>
      <c r="S474" s="42"/>
      <c r="T474" s="37">
        <v>27</v>
      </c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</row>
    <row r="475" spans="1:62" x14ac:dyDescent="0.3">
      <c r="A475" s="48" t="s">
        <v>783</v>
      </c>
      <c r="B475" s="48" t="s">
        <v>1179</v>
      </c>
      <c r="C475" s="5">
        <f t="shared" si="29"/>
        <v>290</v>
      </c>
      <c r="D475" s="5">
        <f t="shared" si="30"/>
        <v>0</v>
      </c>
      <c r="E475" s="5">
        <f t="shared" si="28"/>
        <v>189</v>
      </c>
      <c r="F475" s="5"/>
      <c r="G475" s="5">
        <f t="shared" si="31"/>
        <v>4</v>
      </c>
      <c r="H475" s="5"/>
      <c r="I475" s="40"/>
      <c r="J475" s="36"/>
      <c r="K475" s="36"/>
      <c r="L475" s="36"/>
      <c r="M475" s="36"/>
      <c r="N475" s="36"/>
      <c r="O475" s="19">
        <v>80</v>
      </c>
      <c r="P475" s="36">
        <v>45</v>
      </c>
      <c r="Q475" s="36">
        <v>38</v>
      </c>
      <c r="R475" s="38"/>
      <c r="S475" s="42"/>
      <c r="T475" s="37">
        <v>26</v>
      </c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</row>
    <row r="476" spans="1:62" x14ac:dyDescent="0.3">
      <c r="A476" s="47" t="s">
        <v>153</v>
      </c>
      <c r="B476" s="47" t="s">
        <v>1234</v>
      </c>
      <c r="C476" s="5">
        <f t="shared" si="29"/>
        <v>25</v>
      </c>
      <c r="D476" s="5">
        <f t="shared" si="30"/>
        <v>0</v>
      </c>
      <c r="E476" s="5">
        <f t="shared" si="28"/>
        <v>1871</v>
      </c>
      <c r="F476" s="5">
        <v>1</v>
      </c>
      <c r="G476" s="5">
        <f t="shared" si="31"/>
        <v>79</v>
      </c>
      <c r="H476" s="5">
        <v>71</v>
      </c>
      <c r="I476" s="42"/>
      <c r="J476" s="38"/>
      <c r="K476" s="38"/>
      <c r="L476" s="37">
        <v>68</v>
      </c>
      <c r="M476" s="36">
        <v>101</v>
      </c>
      <c r="N476" s="36">
        <v>119</v>
      </c>
      <c r="O476" s="36">
        <v>175</v>
      </c>
      <c r="P476" s="36">
        <v>250</v>
      </c>
      <c r="Q476" s="36">
        <v>302</v>
      </c>
      <c r="R476" s="36">
        <v>326</v>
      </c>
      <c r="S476" s="40">
        <v>530</v>
      </c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</row>
    <row r="477" spans="1:62" x14ac:dyDescent="0.3">
      <c r="A477" s="47" t="s">
        <v>180</v>
      </c>
      <c r="B477" s="47" t="s">
        <v>1233</v>
      </c>
      <c r="C477" s="5">
        <f t="shared" si="29"/>
        <v>35</v>
      </c>
      <c r="D477" s="5">
        <f t="shared" si="30"/>
        <v>0</v>
      </c>
      <c r="E477" s="5">
        <f t="shared" si="28"/>
        <v>1667</v>
      </c>
      <c r="F477" s="5">
        <v>2</v>
      </c>
      <c r="G477" s="5">
        <f t="shared" si="31"/>
        <v>68</v>
      </c>
      <c r="H477" s="5">
        <v>61</v>
      </c>
      <c r="I477" s="42"/>
      <c r="J477" s="38"/>
      <c r="K477" s="38"/>
      <c r="L477" s="38"/>
      <c r="M477" s="37">
        <v>82</v>
      </c>
      <c r="N477" s="36">
        <v>102</v>
      </c>
      <c r="O477" s="36">
        <v>151</v>
      </c>
      <c r="P477" s="36">
        <v>227</v>
      </c>
      <c r="Q477" s="36">
        <v>289</v>
      </c>
      <c r="R477" s="36">
        <v>306</v>
      </c>
      <c r="S477" s="40">
        <v>510</v>
      </c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</row>
    <row r="478" spans="1:62" x14ac:dyDescent="0.3">
      <c r="A478" s="47" t="s">
        <v>154</v>
      </c>
      <c r="B478" s="47" t="s">
        <v>1232</v>
      </c>
      <c r="C478" s="5">
        <f t="shared" si="29"/>
        <v>34</v>
      </c>
      <c r="D478" s="5">
        <f t="shared" si="30"/>
        <v>0</v>
      </c>
      <c r="E478" s="5">
        <f t="shared" si="28"/>
        <v>1686</v>
      </c>
      <c r="F478" s="5">
        <v>1</v>
      </c>
      <c r="G478" s="5">
        <f t="shared" si="31"/>
        <v>71</v>
      </c>
      <c r="H478" s="5">
        <v>64</v>
      </c>
      <c r="I478" s="42"/>
      <c r="J478" s="38"/>
      <c r="K478" s="38"/>
      <c r="L478" s="38"/>
      <c r="M478" s="37">
        <v>84</v>
      </c>
      <c r="N478" s="36">
        <v>104</v>
      </c>
      <c r="O478" s="36">
        <v>160</v>
      </c>
      <c r="P478" s="36">
        <v>235</v>
      </c>
      <c r="Q478" s="36">
        <v>290</v>
      </c>
      <c r="R478" s="36">
        <v>305</v>
      </c>
      <c r="S478" s="40">
        <v>508</v>
      </c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</row>
    <row r="479" spans="1:62" x14ac:dyDescent="0.3">
      <c r="A479" s="47" t="s">
        <v>141</v>
      </c>
      <c r="B479" s="47" t="s">
        <v>1231</v>
      </c>
      <c r="C479" s="5">
        <f t="shared" si="29"/>
        <v>31</v>
      </c>
      <c r="D479" s="5">
        <f t="shared" si="30"/>
        <v>0</v>
      </c>
      <c r="E479" s="5">
        <f t="shared" si="28"/>
        <v>1738</v>
      </c>
      <c r="F479" s="5">
        <v>2</v>
      </c>
      <c r="G479" s="5">
        <f t="shared" si="31"/>
        <v>53</v>
      </c>
      <c r="H479" s="5">
        <v>45</v>
      </c>
      <c r="I479" s="42"/>
      <c r="J479" s="38"/>
      <c r="K479" s="38"/>
      <c r="L479" s="37">
        <v>57</v>
      </c>
      <c r="M479" s="36">
        <v>91</v>
      </c>
      <c r="N479" s="36">
        <v>111</v>
      </c>
      <c r="O479" s="36">
        <v>161</v>
      </c>
      <c r="P479" s="36">
        <v>236</v>
      </c>
      <c r="Q479" s="36">
        <v>289</v>
      </c>
      <c r="R479" s="36">
        <v>297</v>
      </c>
      <c r="S479" s="40">
        <v>496</v>
      </c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</row>
    <row r="480" spans="1:62" x14ac:dyDescent="0.3">
      <c r="A480" s="47" t="s">
        <v>185</v>
      </c>
      <c r="B480" s="47" t="s">
        <v>1298</v>
      </c>
      <c r="C480" s="5">
        <f t="shared" si="29"/>
        <v>56</v>
      </c>
      <c r="D480" s="5">
        <f t="shared" si="30"/>
        <v>0</v>
      </c>
      <c r="E480" s="5">
        <f t="shared" si="28"/>
        <v>1267</v>
      </c>
      <c r="F480" s="5">
        <v>5</v>
      </c>
      <c r="G480" s="5">
        <f t="shared" si="31"/>
        <v>36</v>
      </c>
      <c r="H480" s="5">
        <v>29</v>
      </c>
      <c r="I480" s="42"/>
      <c r="J480" s="38"/>
      <c r="K480" s="38"/>
      <c r="L480" s="38"/>
      <c r="M480" s="37">
        <v>66</v>
      </c>
      <c r="N480" s="36">
        <v>79</v>
      </c>
      <c r="O480" s="36">
        <v>117</v>
      </c>
      <c r="P480" s="36">
        <v>171</v>
      </c>
      <c r="Q480" s="36">
        <v>216</v>
      </c>
      <c r="R480" s="36">
        <v>238</v>
      </c>
      <c r="S480" s="40">
        <v>380</v>
      </c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</row>
    <row r="481" spans="1:62" x14ac:dyDescent="0.3">
      <c r="A481" s="47" t="s">
        <v>188</v>
      </c>
      <c r="B481" s="47" t="s">
        <v>1230</v>
      </c>
      <c r="C481" s="5">
        <f t="shared" si="29"/>
        <v>62</v>
      </c>
      <c r="D481" s="5">
        <f t="shared" si="30"/>
        <v>0</v>
      </c>
      <c r="E481" s="5">
        <f t="shared" si="28"/>
        <v>1154</v>
      </c>
      <c r="F481" s="5">
        <v>6</v>
      </c>
      <c r="G481" s="5">
        <f t="shared" si="31"/>
        <v>56</v>
      </c>
      <c r="H481" s="5">
        <v>49</v>
      </c>
      <c r="I481" s="42"/>
      <c r="J481" s="38"/>
      <c r="K481" s="38"/>
      <c r="L481" s="38"/>
      <c r="M481" s="37">
        <v>53</v>
      </c>
      <c r="N481" s="36">
        <v>68</v>
      </c>
      <c r="O481" s="36">
        <v>108</v>
      </c>
      <c r="P481" s="36">
        <v>165</v>
      </c>
      <c r="Q481" s="36">
        <v>200</v>
      </c>
      <c r="R481" s="36">
        <v>209</v>
      </c>
      <c r="S481" s="40">
        <v>351</v>
      </c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</row>
    <row r="482" spans="1:62" x14ac:dyDescent="0.3">
      <c r="A482" s="47" t="s">
        <v>182</v>
      </c>
      <c r="B482" s="47" t="s">
        <v>1229</v>
      </c>
      <c r="C482" s="5">
        <f t="shared" si="29"/>
        <v>72</v>
      </c>
      <c r="D482" s="5">
        <f t="shared" si="30"/>
        <v>0</v>
      </c>
      <c r="E482" s="5">
        <f t="shared" si="28"/>
        <v>1050</v>
      </c>
      <c r="F482" s="5">
        <v>7</v>
      </c>
      <c r="G482" s="5">
        <f t="shared" si="31"/>
        <v>42</v>
      </c>
      <c r="H482" s="5">
        <v>36</v>
      </c>
      <c r="I482" s="42"/>
      <c r="J482" s="38"/>
      <c r="K482" s="38"/>
      <c r="L482" s="38"/>
      <c r="M482" s="38"/>
      <c r="N482" s="37">
        <v>66</v>
      </c>
      <c r="O482" s="36">
        <v>99</v>
      </c>
      <c r="P482" s="36">
        <v>151</v>
      </c>
      <c r="Q482" s="36">
        <v>190</v>
      </c>
      <c r="R482" s="36">
        <v>201</v>
      </c>
      <c r="S482" s="40">
        <v>343</v>
      </c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</row>
    <row r="483" spans="1:62" x14ac:dyDescent="0.3">
      <c r="A483" s="47" t="s">
        <v>187</v>
      </c>
      <c r="B483" s="47" t="s">
        <v>1228</v>
      </c>
      <c r="C483" s="5">
        <f t="shared" si="29"/>
        <v>66</v>
      </c>
      <c r="D483" s="5">
        <f t="shared" si="30"/>
        <v>0</v>
      </c>
      <c r="E483" s="5">
        <f t="shared" si="28"/>
        <v>1118</v>
      </c>
      <c r="F483" s="5">
        <v>7</v>
      </c>
      <c r="G483" s="5">
        <f t="shared" si="31"/>
        <v>38</v>
      </c>
      <c r="H483" s="5">
        <v>31</v>
      </c>
      <c r="I483" s="42"/>
      <c r="J483" s="38"/>
      <c r="K483" s="38"/>
      <c r="L483" s="38"/>
      <c r="M483" s="37">
        <v>55</v>
      </c>
      <c r="N483" s="36">
        <v>69</v>
      </c>
      <c r="O483" s="36">
        <v>103</v>
      </c>
      <c r="P483" s="36">
        <v>159</v>
      </c>
      <c r="Q483" s="36">
        <v>195</v>
      </c>
      <c r="R483" s="36">
        <v>208</v>
      </c>
      <c r="S483" s="40">
        <v>329</v>
      </c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</row>
    <row r="484" spans="1:62" x14ac:dyDescent="0.3">
      <c r="A484" s="47" t="s">
        <v>157</v>
      </c>
      <c r="B484" s="47" t="s">
        <v>1227</v>
      </c>
      <c r="C484" s="5">
        <f t="shared" si="29"/>
        <v>67</v>
      </c>
      <c r="D484" s="5">
        <f t="shared" si="30"/>
        <v>0</v>
      </c>
      <c r="E484" s="5">
        <f t="shared" si="28"/>
        <v>1111</v>
      </c>
      <c r="F484" s="5">
        <v>5</v>
      </c>
      <c r="G484" s="5">
        <f t="shared" si="31"/>
        <v>52</v>
      </c>
      <c r="H484" s="5">
        <v>45</v>
      </c>
      <c r="I484" s="42"/>
      <c r="J484" s="38"/>
      <c r="K484" s="38"/>
      <c r="L484" s="38"/>
      <c r="M484" s="37">
        <v>55</v>
      </c>
      <c r="N484" s="36">
        <v>68</v>
      </c>
      <c r="O484" s="36">
        <v>108</v>
      </c>
      <c r="P484" s="36">
        <v>164</v>
      </c>
      <c r="Q484" s="36">
        <v>192</v>
      </c>
      <c r="R484" s="36">
        <v>198</v>
      </c>
      <c r="S484" s="40">
        <v>326</v>
      </c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</row>
    <row r="485" spans="1:62" x14ac:dyDescent="0.3">
      <c r="A485" s="47" t="s">
        <v>184</v>
      </c>
      <c r="B485" s="47" t="s">
        <v>1226</v>
      </c>
      <c r="C485" s="5">
        <f t="shared" si="29"/>
        <v>79</v>
      </c>
      <c r="D485" s="5">
        <f t="shared" si="30"/>
        <v>0</v>
      </c>
      <c r="E485" s="5">
        <f t="shared" si="28"/>
        <v>987</v>
      </c>
      <c r="F485" s="5">
        <v>8</v>
      </c>
      <c r="G485" s="5">
        <f t="shared" si="31"/>
        <v>39</v>
      </c>
      <c r="H485" s="5">
        <v>33</v>
      </c>
      <c r="I485" s="42"/>
      <c r="J485" s="38"/>
      <c r="K485" s="38"/>
      <c r="L485" s="38"/>
      <c r="M485" s="38"/>
      <c r="N485" s="37">
        <v>62</v>
      </c>
      <c r="O485" s="36">
        <v>100</v>
      </c>
      <c r="P485" s="36">
        <v>149</v>
      </c>
      <c r="Q485" s="36">
        <v>177</v>
      </c>
      <c r="R485" s="36">
        <v>192</v>
      </c>
      <c r="S485" s="40">
        <v>307</v>
      </c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</row>
    <row r="486" spans="1:62" x14ac:dyDescent="0.3">
      <c r="A486" s="47" t="s">
        <v>183</v>
      </c>
      <c r="B486" s="47" t="s">
        <v>1225</v>
      </c>
      <c r="C486" s="5">
        <f t="shared" si="29"/>
        <v>86</v>
      </c>
      <c r="D486" s="5">
        <f t="shared" si="30"/>
        <v>0</v>
      </c>
      <c r="E486" s="5">
        <f t="shared" si="28"/>
        <v>941</v>
      </c>
      <c r="F486" s="5">
        <v>6</v>
      </c>
      <c r="G486" s="5">
        <f t="shared" si="31"/>
        <v>43</v>
      </c>
      <c r="H486" s="5">
        <v>37</v>
      </c>
      <c r="I486" s="42"/>
      <c r="J486" s="38"/>
      <c r="K486" s="38"/>
      <c r="L486" s="38"/>
      <c r="M486" s="38"/>
      <c r="N486" s="37">
        <v>57</v>
      </c>
      <c r="O486" s="36">
        <v>92</v>
      </c>
      <c r="P486" s="36">
        <v>140</v>
      </c>
      <c r="Q486" s="36">
        <v>171</v>
      </c>
      <c r="R486" s="36">
        <v>184</v>
      </c>
      <c r="S486" s="40">
        <v>297</v>
      </c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</row>
    <row r="487" spans="1:62" x14ac:dyDescent="0.3">
      <c r="A487" s="47" t="s">
        <v>158</v>
      </c>
      <c r="B487" s="47" t="s">
        <v>1224</v>
      </c>
      <c r="C487" s="5">
        <f t="shared" si="29"/>
        <v>88</v>
      </c>
      <c r="D487" s="5">
        <f t="shared" si="30"/>
        <v>0</v>
      </c>
      <c r="E487" s="5">
        <f t="shared" si="28"/>
        <v>934</v>
      </c>
      <c r="F487" s="5">
        <v>4</v>
      </c>
      <c r="G487" s="5">
        <f t="shared" si="31"/>
        <v>51</v>
      </c>
      <c r="H487" s="5">
        <v>45</v>
      </c>
      <c r="I487" s="42"/>
      <c r="J487" s="38"/>
      <c r="K487" s="38"/>
      <c r="L487" s="38"/>
      <c r="M487" s="38"/>
      <c r="N487" s="37">
        <v>60</v>
      </c>
      <c r="O487" s="36">
        <v>91</v>
      </c>
      <c r="P487" s="36">
        <v>140</v>
      </c>
      <c r="Q487" s="36">
        <v>172</v>
      </c>
      <c r="R487" s="36">
        <v>181</v>
      </c>
      <c r="S487" s="40">
        <v>290</v>
      </c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</row>
    <row r="488" spans="1:62" x14ac:dyDescent="0.3">
      <c r="A488" s="47" t="s">
        <v>1173</v>
      </c>
      <c r="B488" s="47" t="s">
        <v>1223</v>
      </c>
      <c r="C488" s="5">
        <f t="shared" si="29"/>
        <v>77</v>
      </c>
      <c r="D488" s="5">
        <f t="shared" si="30"/>
        <v>0</v>
      </c>
      <c r="E488" s="5">
        <f t="shared" si="28"/>
        <v>1022</v>
      </c>
      <c r="F488" s="5">
        <v>12</v>
      </c>
      <c r="G488" s="5">
        <f t="shared" si="31"/>
        <v>31</v>
      </c>
      <c r="H488" s="5">
        <v>24</v>
      </c>
      <c r="I488" s="42"/>
      <c r="J488" s="38"/>
      <c r="K488" s="38"/>
      <c r="L488" s="38"/>
      <c r="M488" s="37">
        <v>54</v>
      </c>
      <c r="N488" s="36">
        <v>67</v>
      </c>
      <c r="O488" s="36">
        <v>100</v>
      </c>
      <c r="P488" s="36">
        <v>149</v>
      </c>
      <c r="Q488" s="36">
        <v>177</v>
      </c>
      <c r="R488" s="36">
        <v>186</v>
      </c>
      <c r="S488" s="40">
        <v>289</v>
      </c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</row>
    <row r="489" spans="1:62" x14ac:dyDescent="0.3">
      <c r="A489" s="47" t="s">
        <v>202</v>
      </c>
      <c r="B489" s="47" t="s">
        <v>1222</v>
      </c>
      <c r="C489" s="5">
        <f t="shared" si="29"/>
        <v>91</v>
      </c>
      <c r="D489" s="5">
        <f t="shared" si="30"/>
        <v>0</v>
      </c>
      <c r="E489" s="5">
        <f t="shared" si="28"/>
        <v>893</v>
      </c>
      <c r="F489" s="5">
        <v>14</v>
      </c>
      <c r="G489" s="5">
        <f t="shared" si="31"/>
        <v>31</v>
      </c>
      <c r="H489" s="5">
        <v>25</v>
      </c>
      <c r="I489" s="42"/>
      <c r="J489" s="38"/>
      <c r="K489" s="38"/>
      <c r="L489" s="38"/>
      <c r="M489" s="38"/>
      <c r="N489" s="37">
        <v>57</v>
      </c>
      <c r="O489" s="36">
        <v>90</v>
      </c>
      <c r="P489" s="36">
        <v>134</v>
      </c>
      <c r="Q489" s="36">
        <v>159</v>
      </c>
      <c r="R489" s="36">
        <v>168</v>
      </c>
      <c r="S489" s="40">
        <v>285</v>
      </c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</row>
    <row r="490" spans="1:62" x14ac:dyDescent="0.3">
      <c r="A490" s="47" t="s">
        <v>200</v>
      </c>
      <c r="B490" s="47" t="s">
        <v>1221</v>
      </c>
      <c r="C490" s="5">
        <f t="shared" si="29"/>
        <v>117</v>
      </c>
      <c r="D490" s="5">
        <f t="shared" si="30"/>
        <v>0</v>
      </c>
      <c r="E490" s="5">
        <f t="shared" si="28"/>
        <v>718</v>
      </c>
      <c r="F490" s="5">
        <v>10</v>
      </c>
      <c r="G490" s="5">
        <f t="shared" si="31"/>
        <v>31</v>
      </c>
      <c r="H490" s="5">
        <v>26</v>
      </c>
      <c r="I490" s="42"/>
      <c r="J490" s="38"/>
      <c r="K490" s="38"/>
      <c r="L490" s="38"/>
      <c r="M490" s="38"/>
      <c r="N490" s="38"/>
      <c r="O490" s="37">
        <v>69</v>
      </c>
      <c r="P490" s="36">
        <v>111</v>
      </c>
      <c r="Q490" s="36">
        <v>135</v>
      </c>
      <c r="R490" s="36">
        <v>150</v>
      </c>
      <c r="S490" s="40">
        <v>253</v>
      </c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</row>
    <row r="491" spans="1:62" x14ac:dyDescent="0.3">
      <c r="A491" s="47" t="s">
        <v>203</v>
      </c>
      <c r="B491" s="47" t="s">
        <v>1220</v>
      </c>
      <c r="C491" s="5">
        <f t="shared" si="29"/>
        <v>113</v>
      </c>
      <c r="D491" s="5">
        <f t="shared" si="30"/>
        <v>0</v>
      </c>
      <c r="E491" s="5">
        <f t="shared" si="28"/>
        <v>737</v>
      </c>
      <c r="F491" s="5">
        <v>12</v>
      </c>
      <c r="G491" s="5">
        <f t="shared" si="31"/>
        <v>44</v>
      </c>
      <c r="H491" s="5">
        <v>39</v>
      </c>
      <c r="I491" s="42"/>
      <c r="J491" s="38"/>
      <c r="K491" s="38"/>
      <c r="L491" s="38"/>
      <c r="M491" s="38"/>
      <c r="N491" s="38"/>
      <c r="O491" s="37">
        <v>74</v>
      </c>
      <c r="P491" s="36">
        <v>123</v>
      </c>
      <c r="Q491" s="36">
        <v>147</v>
      </c>
      <c r="R491" s="36">
        <v>148</v>
      </c>
      <c r="S491" s="40">
        <v>245</v>
      </c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</row>
    <row r="492" spans="1:62" x14ac:dyDescent="0.3">
      <c r="A492" s="47" t="s">
        <v>201</v>
      </c>
      <c r="B492" s="47" t="s">
        <v>1219</v>
      </c>
      <c r="C492" s="5">
        <f t="shared" si="29"/>
        <v>119</v>
      </c>
      <c r="D492" s="5">
        <f t="shared" si="30"/>
        <v>0</v>
      </c>
      <c r="E492" s="5">
        <f t="shared" si="28"/>
        <v>700</v>
      </c>
      <c r="F492" s="5">
        <v>16</v>
      </c>
      <c r="G492" s="5">
        <f t="shared" si="31"/>
        <v>23</v>
      </c>
      <c r="H492" s="5">
        <v>18</v>
      </c>
      <c r="I492" s="42"/>
      <c r="J492" s="38"/>
      <c r="K492" s="38"/>
      <c r="L492" s="38"/>
      <c r="M492" s="38"/>
      <c r="N492" s="38"/>
      <c r="O492" s="37">
        <v>75</v>
      </c>
      <c r="P492" s="36">
        <v>113</v>
      </c>
      <c r="Q492" s="36">
        <v>136</v>
      </c>
      <c r="R492" s="36">
        <v>148</v>
      </c>
      <c r="S492" s="40">
        <v>228</v>
      </c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</row>
    <row r="493" spans="1:62" x14ac:dyDescent="0.3">
      <c r="A493" s="47" t="s">
        <v>1172</v>
      </c>
      <c r="B493" s="47" t="s">
        <v>1218</v>
      </c>
      <c r="C493" s="5">
        <f t="shared" si="29"/>
        <v>123</v>
      </c>
      <c r="D493" s="5">
        <f t="shared" si="30"/>
        <v>0</v>
      </c>
      <c r="E493" s="5">
        <f t="shared" si="28"/>
        <v>679</v>
      </c>
      <c r="F493" s="5">
        <v>12</v>
      </c>
      <c r="G493" s="5">
        <f t="shared" si="31"/>
        <v>32</v>
      </c>
      <c r="H493" s="5">
        <v>27</v>
      </c>
      <c r="I493" s="42"/>
      <c r="J493" s="38"/>
      <c r="K493" s="38"/>
      <c r="L493" s="38"/>
      <c r="M493" s="38"/>
      <c r="N493" s="38"/>
      <c r="O493" s="37">
        <v>70</v>
      </c>
      <c r="P493" s="36">
        <v>109</v>
      </c>
      <c r="Q493" s="36">
        <v>132</v>
      </c>
      <c r="R493" s="36">
        <v>141</v>
      </c>
      <c r="S493" s="40">
        <v>227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</row>
    <row r="494" spans="1:62" x14ac:dyDescent="0.3">
      <c r="A494" s="47" t="s">
        <v>215</v>
      </c>
      <c r="B494" s="47" t="s">
        <v>1217</v>
      </c>
      <c r="C494" s="5">
        <f t="shared" si="29"/>
        <v>129</v>
      </c>
      <c r="D494" s="5">
        <f t="shared" si="30"/>
        <v>0</v>
      </c>
      <c r="E494" s="5">
        <f t="shared" si="28"/>
        <v>647</v>
      </c>
      <c r="F494" s="5">
        <v>19</v>
      </c>
      <c r="G494" s="5">
        <f t="shared" si="31"/>
        <v>17</v>
      </c>
      <c r="H494" s="5">
        <v>12</v>
      </c>
      <c r="I494" s="42"/>
      <c r="J494" s="38"/>
      <c r="K494" s="38"/>
      <c r="L494" s="38"/>
      <c r="M494" s="38"/>
      <c r="N494" s="38"/>
      <c r="O494" s="37">
        <v>63</v>
      </c>
      <c r="P494" s="36">
        <v>98</v>
      </c>
      <c r="Q494" s="36">
        <v>123</v>
      </c>
      <c r="R494" s="36">
        <v>138</v>
      </c>
      <c r="S494" s="40">
        <v>225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</row>
    <row r="495" spans="1:62" x14ac:dyDescent="0.3">
      <c r="A495" s="47" t="s">
        <v>204</v>
      </c>
      <c r="B495" s="47" t="s">
        <v>1216</v>
      </c>
      <c r="C495" s="5">
        <f t="shared" si="29"/>
        <v>131</v>
      </c>
      <c r="D495" s="5">
        <f t="shared" si="30"/>
        <v>0</v>
      </c>
      <c r="E495" s="5">
        <f t="shared" si="28"/>
        <v>642</v>
      </c>
      <c r="F495" s="5">
        <v>16</v>
      </c>
      <c r="G495" s="5">
        <f t="shared" si="31"/>
        <v>22</v>
      </c>
      <c r="H495" s="5">
        <v>17</v>
      </c>
      <c r="I495" s="42"/>
      <c r="J495" s="38"/>
      <c r="K495" s="38"/>
      <c r="L495" s="38"/>
      <c r="M495" s="38"/>
      <c r="N495" s="38"/>
      <c r="O495" s="37">
        <v>64</v>
      </c>
      <c r="P495" s="36">
        <v>104</v>
      </c>
      <c r="Q495" s="36">
        <v>125</v>
      </c>
      <c r="R495" s="36">
        <v>133</v>
      </c>
      <c r="S495" s="40">
        <v>216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</row>
    <row r="496" spans="1:62" x14ac:dyDescent="0.3">
      <c r="A496" s="47" t="s">
        <v>214</v>
      </c>
      <c r="B496" s="47" t="s">
        <v>1215</v>
      </c>
      <c r="C496" s="5">
        <f t="shared" si="29"/>
        <v>134</v>
      </c>
      <c r="D496" s="5">
        <f t="shared" si="30"/>
        <v>0</v>
      </c>
      <c r="E496" s="5">
        <f t="shared" si="28"/>
        <v>621</v>
      </c>
      <c r="F496" s="5">
        <v>18</v>
      </c>
      <c r="G496" s="5">
        <f t="shared" si="31"/>
        <v>21</v>
      </c>
      <c r="H496" s="5">
        <v>16</v>
      </c>
      <c r="I496" s="42"/>
      <c r="J496" s="38"/>
      <c r="K496" s="38"/>
      <c r="L496" s="38"/>
      <c r="M496" s="38"/>
      <c r="N496" s="38"/>
      <c r="O496" s="37">
        <v>62</v>
      </c>
      <c r="P496" s="36">
        <v>98</v>
      </c>
      <c r="Q496" s="36">
        <v>120</v>
      </c>
      <c r="R496" s="36">
        <v>128</v>
      </c>
      <c r="S496" s="40">
        <v>213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</row>
    <row r="497" spans="1:62" x14ac:dyDescent="0.3">
      <c r="A497" s="47" t="s">
        <v>205</v>
      </c>
      <c r="B497" s="47" t="s">
        <v>1214</v>
      </c>
      <c r="C497" s="5">
        <f t="shared" si="29"/>
        <v>135</v>
      </c>
      <c r="D497" s="5">
        <f t="shared" si="30"/>
        <v>0</v>
      </c>
      <c r="E497" s="5">
        <f t="shared" si="28"/>
        <v>616</v>
      </c>
      <c r="F497" s="5">
        <v>21</v>
      </c>
      <c r="G497" s="5">
        <f t="shared" si="31"/>
        <v>29</v>
      </c>
      <c r="H497" s="5">
        <v>24</v>
      </c>
      <c r="I497" s="42"/>
      <c r="J497" s="38"/>
      <c r="K497" s="38"/>
      <c r="L497" s="38"/>
      <c r="M497" s="38"/>
      <c r="N497" s="38"/>
      <c r="O497" s="37">
        <v>67</v>
      </c>
      <c r="P497" s="36">
        <v>97</v>
      </c>
      <c r="Q497" s="36">
        <v>121</v>
      </c>
      <c r="R497" s="36">
        <v>126</v>
      </c>
      <c r="S497" s="40">
        <v>205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</row>
    <row r="498" spans="1:62" x14ac:dyDescent="0.3">
      <c r="A498" s="47" t="s">
        <v>219</v>
      </c>
      <c r="B498" s="47" t="s">
        <v>1213</v>
      </c>
      <c r="C498" s="5">
        <f t="shared" si="29"/>
        <v>158</v>
      </c>
      <c r="D498" s="5">
        <f t="shared" si="30"/>
        <v>0</v>
      </c>
      <c r="E498" s="5">
        <f t="shared" si="28"/>
        <v>479</v>
      </c>
      <c r="F498" s="5"/>
      <c r="G498" s="5">
        <f t="shared" si="31"/>
        <v>4</v>
      </c>
      <c r="H498" s="5"/>
      <c r="I498" s="42"/>
      <c r="J498" s="38"/>
      <c r="K498" s="38"/>
      <c r="L498" s="38"/>
      <c r="M498" s="38"/>
      <c r="N498" s="38"/>
      <c r="O498" s="38"/>
      <c r="P498" s="37">
        <v>82</v>
      </c>
      <c r="Q498" s="36">
        <v>100</v>
      </c>
      <c r="R498" s="36">
        <v>107</v>
      </c>
      <c r="S498" s="40">
        <v>190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</row>
    <row r="499" spans="1:62" x14ac:dyDescent="0.3">
      <c r="A499" s="47" t="s">
        <v>226</v>
      </c>
      <c r="B499" s="47" t="s">
        <v>1212</v>
      </c>
      <c r="C499" s="5">
        <f t="shared" si="29"/>
        <v>157</v>
      </c>
      <c r="D499" s="5">
        <f t="shared" si="30"/>
        <v>0</v>
      </c>
      <c r="E499" s="5">
        <f t="shared" si="28"/>
        <v>492</v>
      </c>
      <c r="F499" s="5">
        <v>18</v>
      </c>
      <c r="G499" s="5">
        <f t="shared" si="31"/>
        <v>21</v>
      </c>
      <c r="H499" s="5">
        <v>17</v>
      </c>
      <c r="I499" s="42"/>
      <c r="J499" s="38"/>
      <c r="K499" s="38"/>
      <c r="L499" s="38"/>
      <c r="M499" s="38"/>
      <c r="N499" s="38"/>
      <c r="O499" s="38"/>
      <c r="P499" s="37">
        <v>85</v>
      </c>
      <c r="Q499" s="36">
        <v>106</v>
      </c>
      <c r="R499" s="36">
        <v>112</v>
      </c>
      <c r="S499" s="40">
        <v>189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</row>
    <row r="500" spans="1:62" x14ac:dyDescent="0.3">
      <c r="A500" s="47" t="s">
        <v>227</v>
      </c>
      <c r="B500" s="47" t="s">
        <v>1210</v>
      </c>
      <c r="C500" s="5">
        <f t="shared" si="29"/>
        <v>152</v>
      </c>
      <c r="D500" s="5">
        <f t="shared" si="30"/>
        <v>0</v>
      </c>
      <c r="E500" s="5">
        <f t="shared" si="28"/>
        <v>503</v>
      </c>
      <c r="F500" s="5">
        <v>27</v>
      </c>
      <c r="G500" s="5">
        <f t="shared" si="31"/>
        <v>14</v>
      </c>
      <c r="H500" s="5">
        <v>10</v>
      </c>
      <c r="I500" s="42"/>
      <c r="J500" s="38"/>
      <c r="K500" s="38"/>
      <c r="L500" s="38"/>
      <c r="M500" s="38"/>
      <c r="N500" s="38"/>
      <c r="O500" s="38"/>
      <c r="P500" s="37">
        <v>85</v>
      </c>
      <c r="Q500" s="36">
        <v>107</v>
      </c>
      <c r="R500" s="36">
        <v>123</v>
      </c>
      <c r="S500" s="40">
        <v>188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</row>
    <row r="501" spans="1:62" x14ac:dyDescent="0.3">
      <c r="A501" s="47" t="s">
        <v>217</v>
      </c>
      <c r="B501" s="47" t="s">
        <v>1209</v>
      </c>
      <c r="C501" s="5">
        <f t="shared" si="29"/>
        <v>155</v>
      </c>
      <c r="D501" s="5">
        <f t="shared" si="30"/>
        <v>0</v>
      </c>
      <c r="E501" s="5">
        <f t="shared" si="28"/>
        <v>494</v>
      </c>
      <c r="F501" s="5">
        <v>26</v>
      </c>
      <c r="G501" s="5">
        <f t="shared" si="31"/>
        <v>20</v>
      </c>
      <c r="H501" s="5">
        <v>16</v>
      </c>
      <c r="I501" s="42"/>
      <c r="J501" s="38"/>
      <c r="K501" s="38"/>
      <c r="L501" s="38"/>
      <c r="M501" s="38"/>
      <c r="N501" s="38"/>
      <c r="O501" s="38"/>
      <c r="P501" s="37">
        <v>88</v>
      </c>
      <c r="Q501" s="36">
        <v>106</v>
      </c>
      <c r="R501" s="36">
        <v>112</v>
      </c>
      <c r="S501" s="40">
        <v>188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</row>
    <row r="502" spans="1:62" x14ac:dyDescent="0.3">
      <c r="A502" s="47" t="s">
        <v>233</v>
      </c>
      <c r="B502" s="47" t="s">
        <v>1211</v>
      </c>
      <c r="C502" s="5">
        <f t="shared" si="29"/>
        <v>178</v>
      </c>
      <c r="D502" s="5">
        <f t="shared" si="30"/>
        <v>0</v>
      </c>
      <c r="E502" s="5">
        <f t="shared" si="28"/>
        <v>440</v>
      </c>
      <c r="F502" s="5"/>
      <c r="G502" s="5">
        <f t="shared" si="31"/>
        <v>4</v>
      </c>
      <c r="H502" s="5"/>
      <c r="I502" s="42"/>
      <c r="J502" s="38"/>
      <c r="K502" s="38"/>
      <c r="L502" s="38"/>
      <c r="M502" s="38"/>
      <c r="N502" s="38"/>
      <c r="O502" s="38"/>
      <c r="P502" s="37">
        <v>72</v>
      </c>
      <c r="Q502" s="36">
        <v>89</v>
      </c>
      <c r="R502" s="36">
        <v>96</v>
      </c>
      <c r="S502" s="40">
        <v>183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</row>
    <row r="503" spans="1:62" x14ac:dyDescent="0.3">
      <c r="A503" s="47" t="s">
        <v>225</v>
      </c>
      <c r="B503" s="47" t="s">
        <v>1208</v>
      </c>
      <c r="C503" s="5">
        <f t="shared" si="29"/>
        <v>159</v>
      </c>
      <c r="D503" s="5">
        <f t="shared" si="30"/>
        <v>0</v>
      </c>
      <c r="E503" s="5">
        <f t="shared" si="28"/>
        <v>478</v>
      </c>
      <c r="F503" s="5"/>
      <c r="G503" s="5">
        <f t="shared" si="31"/>
        <v>4</v>
      </c>
      <c r="H503" s="5"/>
      <c r="I503" s="42"/>
      <c r="J503" s="38"/>
      <c r="K503" s="38"/>
      <c r="L503" s="38"/>
      <c r="M503" s="38"/>
      <c r="N503" s="38"/>
      <c r="O503" s="38"/>
      <c r="P503" s="37">
        <v>83</v>
      </c>
      <c r="Q503" s="36">
        <v>103</v>
      </c>
      <c r="R503" s="36">
        <v>111</v>
      </c>
      <c r="S503" s="40">
        <v>181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</row>
    <row r="504" spans="1:62" x14ac:dyDescent="0.3">
      <c r="A504" s="47" t="s">
        <v>793</v>
      </c>
      <c r="B504" s="47" t="s">
        <v>1388</v>
      </c>
      <c r="C504" s="5">
        <f t="shared" si="29"/>
        <v>175</v>
      </c>
      <c r="D504" s="5">
        <f t="shared" si="30"/>
        <v>0</v>
      </c>
      <c r="E504" s="5">
        <f t="shared" si="28"/>
        <v>447</v>
      </c>
      <c r="F504" s="5"/>
      <c r="G504" s="5">
        <f t="shared" si="31"/>
        <v>4</v>
      </c>
      <c r="H504" s="5"/>
      <c r="I504" s="42"/>
      <c r="J504" s="38"/>
      <c r="K504" s="38"/>
      <c r="L504" s="38"/>
      <c r="M504" s="38"/>
      <c r="N504" s="38"/>
      <c r="O504" s="38"/>
      <c r="P504" s="37">
        <v>75</v>
      </c>
      <c r="Q504" s="36">
        <v>95</v>
      </c>
      <c r="R504" s="36">
        <v>102</v>
      </c>
      <c r="S504" s="40">
        <v>175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</row>
    <row r="505" spans="1:62" x14ac:dyDescent="0.3">
      <c r="A505" s="47" t="s">
        <v>216</v>
      </c>
      <c r="B505" s="47" t="s">
        <v>1387</v>
      </c>
      <c r="C505" s="5">
        <f t="shared" si="29"/>
        <v>177</v>
      </c>
      <c r="D505" s="5">
        <f t="shared" si="30"/>
        <v>0</v>
      </c>
      <c r="E505" s="5">
        <f t="shared" si="28"/>
        <v>442</v>
      </c>
      <c r="F505" s="5"/>
      <c r="G505" s="5">
        <f t="shared" si="31"/>
        <v>4</v>
      </c>
      <c r="H505" s="5"/>
      <c r="I505" s="42"/>
      <c r="J505" s="38"/>
      <c r="K505" s="38"/>
      <c r="L505" s="38"/>
      <c r="M505" s="38"/>
      <c r="N505" s="38"/>
      <c r="O505" s="38"/>
      <c r="P505" s="37">
        <v>76</v>
      </c>
      <c r="Q505" s="36">
        <v>94</v>
      </c>
      <c r="R505" s="36">
        <v>99</v>
      </c>
      <c r="S505" s="40">
        <v>173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</row>
    <row r="506" spans="1:62" x14ac:dyDescent="0.3">
      <c r="A506" s="47" t="s">
        <v>230</v>
      </c>
      <c r="B506" s="47" t="s">
        <v>1223</v>
      </c>
      <c r="C506" s="5">
        <f t="shared" si="29"/>
        <v>173</v>
      </c>
      <c r="D506" s="5">
        <f t="shared" si="30"/>
        <v>0</v>
      </c>
      <c r="E506" s="5">
        <f t="shared" si="28"/>
        <v>450</v>
      </c>
      <c r="F506" s="5"/>
      <c r="G506" s="5">
        <f t="shared" si="31"/>
        <v>4</v>
      </c>
      <c r="H506" s="5"/>
      <c r="I506" s="42"/>
      <c r="J506" s="38"/>
      <c r="K506" s="38"/>
      <c r="L506" s="38"/>
      <c r="M506" s="38"/>
      <c r="N506" s="38"/>
      <c r="O506" s="38"/>
      <c r="P506" s="37">
        <v>84</v>
      </c>
      <c r="Q506" s="36">
        <v>97</v>
      </c>
      <c r="R506" s="36">
        <v>100</v>
      </c>
      <c r="S506" s="40">
        <v>169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</row>
    <row r="507" spans="1:62" x14ac:dyDescent="0.3">
      <c r="A507" s="47" t="s">
        <v>232</v>
      </c>
      <c r="B507" s="47" t="s">
        <v>1386</v>
      </c>
      <c r="C507" s="5">
        <f t="shared" si="29"/>
        <v>179</v>
      </c>
      <c r="D507" s="5">
        <f t="shared" si="30"/>
        <v>0</v>
      </c>
      <c r="E507" s="5">
        <f t="shared" si="28"/>
        <v>437</v>
      </c>
      <c r="F507" s="5"/>
      <c r="G507" s="5">
        <f t="shared" si="31"/>
        <v>4</v>
      </c>
      <c r="H507" s="5"/>
      <c r="I507" s="42"/>
      <c r="J507" s="38"/>
      <c r="K507" s="38"/>
      <c r="L507" s="38"/>
      <c r="M507" s="38"/>
      <c r="N507" s="38"/>
      <c r="O507" s="38"/>
      <c r="P507" s="37">
        <v>75</v>
      </c>
      <c r="Q507" s="36">
        <v>95</v>
      </c>
      <c r="R507" s="36">
        <v>102</v>
      </c>
      <c r="S507" s="40">
        <v>165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</row>
    <row r="508" spans="1:62" x14ac:dyDescent="0.3">
      <c r="A508" s="47" t="s">
        <v>229</v>
      </c>
      <c r="B508" s="47" t="s">
        <v>1229</v>
      </c>
      <c r="C508" s="5">
        <f t="shared" si="29"/>
        <v>189</v>
      </c>
      <c r="D508" s="5">
        <f t="shared" si="30"/>
        <v>0</v>
      </c>
      <c r="E508" s="5">
        <f t="shared" ref="E508:E571" si="32">SUM(I508:BJ508)</f>
        <v>405</v>
      </c>
      <c r="F508" s="5"/>
      <c r="G508" s="5">
        <f t="shared" si="31"/>
        <v>4</v>
      </c>
      <c r="H508" s="5"/>
      <c r="I508" s="42"/>
      <c r="J508" s="38"/>
      <c r="K508" s="38"/>
      <c r="L508" s="38"/>
      <c r="M508" s="38"/>
      <c r="N508" s="38"/>
      <c r="O508" s="38"/>
      <c r="P508" s="37">
        <v>69</v>
      </c>
      <c r="Q508" s="36">
        <v>84</v>
      </c>
      <c r="R508" s="36">
        <v>93</v>
      </c>
      <c r="S508" s="40">
        <v>159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</row>
    <row r="509" spans="1:62" x14ac:dyDescent="0.3">
      <c r="A509" s="47" t="s">
        <v>231</v>
      </c>
      <c r="B509" s="47" t="s">
        <v>1385</v>
      </c>
      <c r="C509" s="5">
        <f t="shared" si="29"/>
        <v>187</v>
      </c>
      <c r="D509" s="5">
        <f t="shared" si="30"/>
        <v>0</v>
      </c>
      <c r="E509" s="5">
        <f t="shared" si="32"/>
        <v>413</v>
      </c>
      <c r="F509" s="5"/>
      <c r="G509" s="5">
        <f t="shared" si="31"/>
        <v>4</v>
      </c>
      <c r="H509" s="5"/>
      <c r="I509" s="42"/>
      <c r="J509" s="38"/>
      <c r="K509" s="38"/>
      <c r="L509" s="38"/>
      <c r="M509" s="38"/>
      <c r="N509" s="38"/>
      <c r="O509" s="38"/>
      <c r="P509" s="37">
        <v>73</v>
      </c>
      <c r="Q509" s="36">
        <v>88</v>
      </c>
      <c r="R509" s="36">
        <v>97</v>
      </c>
      <c r="S509" s="40">
        <v>155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</row>
    <row r="510" spans="1:62" x14ac:dyDescent="0.3">
      <c r="A510" s="47" t="s">
        <v>798</v>
      </c>
      <c r="B510" s="47" t="s">
        <v>1393</v>
      </c>
      <c r="C510" s="5">
        <f t="shared" si="29"/>
        <v>213</v>
      </c>
      <c r="D510" s="5">
        <f t="shared" si="30"/>
        <v>0</v>
      </c>
      <c r="E510" s="5">
        <f t="shared" si="32"/>
        <v>336</v>
      </c>
      <c r="F510" s="5"/>
      <c r="G510" s="5">
        <f t="shared" si="31"/>
        <v>3</v>
      </c>
      <c r="H510" s="5"/>
      <c r="I510" s="42"/>
      <c r="J510" s="38"/>
      <c r="K510" s="38"/>
      <c r="L510" s="38"/>
      <c r="M510" s="38"/>
      <c r="N510" s="38"/>
      <c r="O510" s="38"/>
      <c r="P510" s="38"/>
      <c r="Q510" s="37">
        <v>89</v>
      </c>
      <c r="R510" s="36">
        <v>93</v>
      </c>
      <c r="S510" s="40">
        <v>154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</row>
    <row r="511" spans="1:62" x14ac:dyDescent="0.3">
      <c r="A511" s="47" t="s">
        <v>228</v>
      </c>
      <c r="B511" s="47" t="s">
        <v>1384</v>
      </c>
      <c r="C511" s="5">
        <f t="shared" si="29"/>
        <v>198</v>
      </c>
      <c r="D511" s="5">
        <f t="shared" si="30"/>
        <v>0</v>
      </c>
      <c r="E511" s="5">
        <f t="shared" si="32"/>
        <v>390</v>
      </c>
      <c r="F511" s="5"/>
      <c r="G511" s="5">
        <f t="shared" si="31"/>
        <v>4</v>
      </c>
      <c r="H511" s="5"/>
      <c r="I511" s="42"/>
      <c r="J511" s="38"/>
      <c r="K511" s="38"/>
      <c r="L511" s="38"/>
      <c r="M511" s="38"/>
      <c r="N511" s="38"/>
      <c r="O511" s="38"/>
      <c r="P511" s="37">
        <v>68</v>
      </c>
      <c r="Q511" s="36">
        <v>85</v>
      </c>
      <c r="R511" s="36">
        <v>91</v>
      </c>
      <c r="S511" s="40">
        <v>146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</row>
    <row r="512" spans="1:62" x14ac:dyDescent="0.3">
      <c r="A512" s="47" t="s">
        <v>237</v>
      </c>
      <c r="B512" s="47" t="s">
        <v>1222</v>
      </c>
      <c r="C512" s="5">
        <f t="shared" si="29"/>
        <v>197</v>
      </c>
      <c r="D512" s="5">
        <f t="shared" si="30"/>
        <v>0</v>
      </c>
      <c r="E512" s="5">
        <f t="shared" si="32"/>
        <v>391</v>
      </c>
      <c r="F512" s="5"/>
      <c r="G512" s="5">
        <f t="shared" si="31"/>
        <v>4</v>
      </c>
      <c r="H512" s="5"/>
      <c r="I512" s="42"/>
      <c r="J512" s="38"/>
      <c r="K512" s="38"/>
      <c r="L512" s="38"/>
      <c r="M512" s="38"/>
      <c r="N512" s="38"/>
      <c r="O512" s="38"/>
      <c r="P512" s="37">
        <v>71</v>
      </c>
      <c r="Q512" s="36">
        <v>84</v>
      </c>
      <c r="R512" s="36">
        <v>91</v>
      </c>
      <c r="S512" s="40">
        <v>145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</row>
    <row r="513" spans="1:62" x14ac:dyDescent="0.3">
      <c r="A513" s="47" t="s">
        <v>218</v>
      </c>
      <c r="B513" s="47" t="s">
        <v>1227</v>
      </c>
      <c r="C513" s="5">
        <f t="shared" si="29"/>
        <v>221</v>
      </c>
      <c r="D513" s="5">
        <f t="shared" si="30"/>
        <v>0</v>
      </c>
      <c r="E513" s="5">
        <f t="shared" si="32"/>
        <v>320</v>
      </c>
      <c r="F513" s="5"/>
      <c r="G513" s="5">
        <f t="shared" si="31"/>
        <v>3</v>
      </c>
      <c r="H513" s="5"/>
      <c r="I513" s="42"/>
      <c r="J513" s="38"/>
      <c r="K513" s="38"/>
      <c r="L513" s="38"/>
      <c r="M513" s="38"/>
      <c r="N513" s="38"/>
      <c r="O513" s="38"/>
      <c r="P513" s="38"/>
      <c r="Q513" s="37">
        <v>85</v>
      </c>
      <c r="R513" s="36">
        <v>91</v>
      </c>
      <c r="S513" s="40">
        <v>144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</row>
    <row r="514" spans="1:62" x14ac:dyDescent="0.3">
      <c r="A514" s="47" t="s">
        <v>234</v>
      </c>
      <c r="B514" s="47" t="s">
        <v>1351</v>
      </c>
      <c r="C514" s="5">
        <f t="shared" ref="C514:C577" si="33">RANK(E514,$E$2:$E$1349,0)</f>
        <v>316</v>
      </c>
      <c r="D514" s="5">
        <f t="shared" ref="D514:D577" si="34">AQ514</f>
        <v>0</v>
      </c>
      <c r="E514" s="5">
        <f t="shared" si="32"/>
        <v>144</v>
      </c>
      <c r="F514" s="5"/>
      <c r="G514" s="5">
        <f t="shared" ref="G514:G577" si="35">H514+COUNT(I514:BJ514)</f>
        <v>1</v>
      </c>
      <c r="H514" s="5"/>
      <c r="I514" s="42"/>
      <c r="J514" s="38"/>
      <c r="K514" s="38"/>
      <c r="L514" s="38"/>
      <c r="M514" s="38"/>
      <c r="N514" s="38"/>
      <c r="O514" s="38"/>
      <c r="P514" s="38"/>
      <c r="Q514" s="38"/>
      <c r="R514" s="38"/>
      <c r="S514" s="45">
        <v>144</v>
      </c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</row>
    <row r="515" spans="1:62" x14ac:dyDescent="0.3">
      <c r="A515" s="47" t="s">
        <v>794</v>
      </c>
      <c r="B515" s="47" t="s">
        <v>1352</v>
      </c>
      <c r="C515" s="5">
        <f t="shared" si="33"/>
        <v>200</v>
      </c>
      <c r="D515" s="5">
        <f t="shared" si="34"/>
        <v>0</v>
      </c>
      <c r="E515" s="5">
        <f t="shared" si="32"/>
        <v>389</v>
      </c>
      <c r="F515" s="5"/>
      <c r="G515" s="5">
        <f t="shared" si="35"/>
        <v>4</v>
      </c>
      <c r="H515" s="5"/>
      <c r="I515" s="42"/>
      <c r="J515" s="38"/>
      <c r="K515" s="38"/>
      <c r="L515" s="38"/>
      <c r="M515" s="38"/>
      <c r="N515" s="38"/>
      <c r="O515" s="38"/>
      <c r="P515" s="37">
        <v>71</v>
      </c>
      <c r="Q515" s="36">
        <v>84</v>
      </c>
      <c r="R515" s="36">
        <v>91</v>
      </c>
      <c r="S515" s="40">
        <v>143</v>
      </c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</row>
    <row r="516" spans="1:62" x14ac:dyDescent="0.3">
      <c r="A516" s="47" t="s">
        <v>811</v>
      </c>
      <c r="B516" s="47" t="s">
        <v>1352</v>
      </c>
      <c r="C516" s="5">
        <f t="shared" si="33"/>
        <v>325</v>
      </c>
      <c r="D516" s="5">
        <f t="shared" si="34"/>
        <v>0</v>
      </c>
      <c r="E516" s="5">
        <f t="shared" si="32"/>
        <v>136</v>
      </c>
      <c r="F516" s="5"/>
      <c r="G516" s="5">
        <f t="shared" si="35"/>
        <v>1</v>
      </c>
      <c r="H516" s="5"/>
      <c r="I516" s="42"/>
      <c r="J516" s="38"/>
      <c r="K516" s="38"/>
      <c r="L516" s="38"/>
      <c r="M516" s="38"/>
      <c r="N516" s="38"/>
      <c r="O516" s="38"/>
      <c r="P516" s="38"/>
      <c r="Q516" s="38"/>
      <c r="R516" s="38"/>
      <c r="S516" s="45">
        <v>136</v>
      </c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</row>
    <row r="517" spans="1:62" x14ac:dyDescent="0.3">
      <c r="A517" s="47" t="s">
        <v>812</v>
      </c>
      <c r="B517" s="47" t="s">
        <v>1402</v>
      </c>
      <c r="C517" s="5">
        <f t="shared" si="33"/>
        <v>327</v>
      </c>
      <c r="D517" s="5">
        <f t="shared" si="34"/>
        <v>0</v>
      </c>
      <c r="E517" s="5">
        <f t="shared" si="32"/>
        <v>135</v>
      </c>
      <c r="F517" s="5"/>
      <c r="G517" s="5">
        <f t="shared" si="35"/>
        <v>1</v>
      </c>
      <c r="H517" s="5"/>
      <c r="I517" s="42"/>
      <c r="J517" s="38"/>
      <c r="K517" s="38"/>
      <c r="L517" s="38"/>
      <c r="M517" s="38"/>
      <c r="N517" s="38"/>
      <c r="O517" s="38"/>
      <c r="P517" s="38"/>
      <c r="Q517" s="38"/>
      <c r="R517" s="38"/>
      <c r="S517" s="45">
        <v>135</v>
      </c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</row>
    <row r="518" spans="1:62" x14ac:dyDescent="0.3">
      <c r="A518" s="47" t="s">
        <v>236</v>
      </c>
      <c r="B518" s="47" t="s">
        <v>1401</v>
      </c>
      <c r="C518" s="5">
        <f t="shared" si="33"/>
        <v>330</v>
      </c>
      <c r="D518" s="5">
        <f t="shared" si="34"/>
        <v>0</v>
      </c>
      <c r="E518" s="5">
        <f t="shared" si="32"/>
        <v>133</v>
      </c>
      <c r="F518" s="5"/>
      <c r="G518" s="5">
        <f t="shared" si="35"/>
        <v>1</v>
      </c>
      <c r="H518" s="5"/>
      <c r="I518" s="42"/>
      <c r="J518" s="38"/>
      <c r="K518" s="38"/>
      <c r="L518" s="38"/>
      <c r="M518" s="38"/>
      <c r="N518" s="38"/>
      <c r="O518" s="38"/>
      <c r="P518" s="38"/>
      <c r="Q518" s="38"/>
      <c r="R518" s="38"/>
      <c r="S518" s="45">
        <v>133</v>
      </c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</row>
    <row r="519" spans="1:62" x14ac:dyDescent="0.3">
      <c r="A519" s="47" t="s">
        <v>799</v>
      </c>
      <c r="B519" s="47" t="s">
        <v>1213</v>
      </c>
      <c r="C519" s="5">
        <f t="shared" si="33"/>
        <v>271</v>
      </c>
      <c r="D519" s="5">
        <f t="shared" si="34"/>
        <v>0</v>
      </c>
      <c r="E519" s="5">
        <f t="shared" si="32"/>
        <v>215</v>
      </c>
      <c r="F519" s="5"/>
      <c r="G519" s="5">
        <f t="shared" si="35"/>
        <v>2</v>
      </c>
      <c r="H519" s="5"/>
      <c r="I519" s="42"/>
      <c r="J519" s="38"/>
      <c r="K519" s="38"/>
      <c r="L519" s="38"/>
      <c r="M519" s="38"/>
      <c r="N519" s="38"/>
      <c r="O519" s="38"/>
      <c r="P519" s="38"/>
      <c r="Q519" s="37">
        <v>83</v>
      </c>
      <c r="R519" s="38"/>
      <c r="S519" s="45">
        <v>132</v>
      </c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</row>
    <row r="520" spans="1:62" x14ac:dyDescent="0.3">
      <c r="A520" s="47" t="s">
        <v>813</v>
      </c>
      <c r="B520" s="47" t="s">
        <v>1400</v>
      </c>
      <c r="C520" s="5">
        <f t="shared" si="33"/>
        <v>332</v>
      </c>
      <c r="D520" s="5">
        <f t="shared" si="34"/>
        <v>0</v>
      </c>
      <c r="E520" s="5">
        <f t="shared" si="32"/>
        <v>131</v>
      </c>
      <c r="F520" s="5"/>
      <c r="G520" s="5">
        <f t="shared" si="35"/>
        <v>1</v>
      </c>
      <c r="H520" s="5"/>
      <c r="I520" s="42"/>
      <c r="J520" s="38"/>
      <c r="K520" s="38"/>
      <c r="L520" s="38"/>
      <c r="M520" s="38"/>
      <c r="N520" s="38"/>
      <c r="O520" s="38"/>
      <c r="P520" s="38"/>
      <c r="Q520" s="38"/>
      <c r="R520" s="38"/>
      <c r="S520" s="45">
        <v>131</v>
      </c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</row>
    <row r="521" spans="1:62" x14ac:dyDescent="0.3">
      <c r="A521" s="47" t="s">
        <v>814</v>
      </c>
      <c r="B521" s="47" t="s">
        <v>1399</v>
      </c>
      <c r="C521" s="5">
        <f t="shared" si="33"/>
        <v>336</v>
      </c>
      <c r="D521" s="5">
        <f t="shared" si="34"/>
        <v>0</v>
      </c>
      <c r="E521" s="5">
        <f t="shared" si="32"/>
        <v>130</v>
      </c>
      <c r="F521" s="5"/>
      <c r="G521" s="5">
        <f t="shared" si="35"/>
        <v>1</v>
      </c>
      <c r="H521" s="5"/>
      <c r="I521" s="42"/>
      <c r="J521" s="38"/>
      <c r="K521" s="38"/>
      <c r="L521" s="38"/>
      <c r="M521" s="38"/>
      <c r="N521" s="38"/>
      <c r="O521" s="38"/>
      <c r="P521" s="38"/>
      <c r="Q521" s="38"/>
      <c r="R521" s="38"/>
      <c r="S521" s="45">
        <v>130</v>
      </c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</row>
    <row r="522" spans="1:62" x14ac:dyDescent="0.3">
      <c r="A522" s="47" t="s">
        <v>796</v>
      </c>
      <c r="B522" s="47" t="s">
        <v>1379</v>
      </c>
      <c r="C522" s="5">
        <f t="shared" si="33"/>
        <v>261</v>
      </c>
      <c r="D522" s="5">
        <f t="shared" si="34"/>
        <v>0</v>
      </c>
      <c r="E522" s="5">
        <f t="shared" si="32"/>
        <v>236</v>
      </c>
      <c r="F522" s="5"/>
      <c r="G522" s="5">
        <f t="shared" si="35"/>
        <v>4</v>
      </c>
      <c r="H522" s="5"/>
      <c r="I522" s="40"/>
      <c r="J522" s="36"/>
      <c r="K522" s="36"/>
      <c r="L522" s="36"/>
      <c r="M522" s="36"/>
      <c r="N522" s="36"/>
      <c r="P522" s="19">
        <v>36</v>
      </c>
      <c r="Q522" s="36">
        <v>44</v>
      </c>
      <c r="R522" s="36">
        <v>50</v>
      </c>
      <c r="S522" s="40">
        <v>106</v>
      </c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</row>
    <row r="523" spans="1:62" x14ac:dyDescent="0.3">
      <c r="A523" s="47" t="s">
        <v>816</v>
      </c>
      <c r="B523" s="47" t="s">
        <v>1201</v>
      </c>
      <c r="C523" s="5">
        <f t="shared" si="33"/>
        <v>564</v>
      </c>
      <c r="D523" s="5">
        <f t="shared" si="34"/>
        <v>0</v>
      </c>
      <c r="E523" s="5">
        <f t="shared" si="32"/>
        <v>38</v>
      </c>
      <c r="F523" s="5"/>
      <c r="G523" s="5">
        <f t="shared" si="35"/>
        <v>1</v>
      </c>
      <c r="H523" s="5"/>
      <c r="I523" s="40"/>
      <c r="J523" s="36"/>
      <c r="K523" s="36"/>
      <c r="L523" s="36"/>
      <c r="M523" s="36"/>
      <c r="N523" s="36"/>
      <c r="S523" s="43">
        <v>38</v>
      </c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</row>
    <row r="524" spans="1:62" x14ac:dyDescent="0.3">
      <c r="A524" s="47" t="s">
        <v>817</v>
      </c>
      <c r="B524" s="47" t="s">
        <v>1486</v>
      </c>
      <c r="C524" s="5">
        <f t="shared" si="33"/>
        <v>583</v>
      </c>
      <c r="D524" s="5">
        <f t="shared" si="34"/>
        <v>0</v>
      </c>
      <c r="E524" s="5">
        <f t="shared" si="32"/>
        <v>36</v>
      </c>
      <c r="F524" s="5"/>
      <c r="G524" s="5">
        <f t="shared" si="35"/>
        <v>1</v>
      </c>
      <c r="H524" s="5"/>
      <c r="I524" s="40"/>
      <c r="J524" s="36"/>
      <c r="K524" s="36"/>
      <c r="L524" s="36"/>
      <c r="M524" s="36"/>
      <c r="N524" s="36"/>
      <c r="S524" s="43">
        <v>36</v>
      </c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</row>
    <row r="525" spans="1:62" x14ac:dyDescent="0.3">
      <c r="A525" s="47" t="s">
        <v>804</v>
      </c>
      <c r="B525" s="47" t="s">
        <v>1390</v>
      </c>
      <c r="C525" s="5">
        <f t="shared" si="33"/>
        <v>539</v>
      </c>
      <c r="D525" s="5">
        <f t="shared" si="34"/>
        <v>0</v>
      </c>
      <c r="E525" s="5">
        <f t="shared" si="32"/>
        <v>41</v>
      </c>
      <c r="F525" s="5"/>
      <c r="G525" s="5">
        <f t="shared" si="35"/>
        <v>1</v>
      </c>
      <c r="H525" s="5"/>
      <c r="I525" s="40"/>
      <c r="J525" s="36"/>
      <c r="K525" s="36"/>
      <c r="L525" s="36"/>
      <c r="M525" s="36"/>
      <c r="N525" s="36"/>
      <c r="R525" s="19">
        <v>41</v>
      </c>
      <c r="S525" s="42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</row>
    <row r="526" spans="1:62" x14ac:dyDescent="0.3">
      <c r="A526" s="47" t="s">
        <v>806</v>
      </c>
      <c r="B526" s="47" t="s">
        <v>1390</v>
      </c>
      <c r="C526" s="5">
        <f t="shared" si="33"/>
        <v>573</v>
      </c>
      <c r="D526" s="5">
        <f t="shared" si="34"/>
        <v>0</v>
      </c>
      <c r="E526" s="5">
        <f t="shared" si="32"/>
        <v>37</v>
      </c>
      <c r="F526" s="5"/>
      <c r="G526" s="5">
        <f t="shared" si="35"/>
        <v>1</v>
      </c>
      <c r="H526" s="5"/>
      <c r="I526" s="40"/>
      <c r="J526" s="36"/>
      <c r="K526" s="36"/>
      <c r="L526" s="36"/>
      <c r="M526" s="36"/>
      <c r="N526" s="36"/>
      <c r="R526" s="19">
        <v>37</v>
      </c>
      <c r="S526" s="42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</row>
    <row r="527" spans="1:62" x14ac:dyDescent="0.3">
      <c r="A527" s="47" t="s">
        <v>807</v>
      </c>
      <c r="B527" s="47" t="s">
        <v>1394</v>
      </c>
      <c r="C527" s="5">
        <f t="shared" si="33"/>
        <v>573</v>
      </c>
      <c r="D527" s="5">
        <f t="shared" si="34"/>
        <v>0</v>
      </c>
      <c r="E527" s="5">
        <f t="shared" si="32"/>
        <v>37</v>
      </c>
      <c r="F527" s="5"/>
      <c r="G527" s="5">
        <f t="shared" si="35"/>
        <v>1</v>
      </c>
      <c r="H527" s="5"/>
      <c r="I527" s="40"/>
      <c r="J527" s="36"/>
      <c r="K527" s="36"/>
      <c r="L527" s="36"/>
      <c r="M527" s="36"/>
      <c r="N527" s="36"/>
      <c r="R527" s="19">
        <v>37</v>
      </c>
      <c r="S527" s="42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</row>
    <row r="528" spans="1:62" x14ac:dyDescent="0.3">
      <c r="A528" s="47" t="s">
        <v>808</v>
      </c>
      <c r="B528" s="47" t="s">
        <v>1391</v>
      </c>
      <c r="C528" s="5">
        <f t="shared" si="33"/>
        <v>593</v>
      </c>
      <c r="D528" s="5">
        <f t="shared" si="34"/>
        <v>0</v>
      </c>
      <c r="E528" s="5">
        <f t="shared" si="32"/>
        <v>35</v>
      </c>
      <c r="F528" s="5"/>
      <c r="G528" s="5">
        <f t="shared" si="35"/>
        <v>1</v>
      </c>
      <c r="H528" s="5"/>
      <c r="I528" s="40"/>
      <c r="J528" s="36"/>
      <c r="K528" s="36"/>
      <c r="L528" s="36"/>
      <c r="M528" s="36"/>
      <c r="N528" s="36"/>
      <c r="R528" s="19">
        <v>35</v>
      </c>
      <c r="S528" s="42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</row>
    <row r="529" spans="1:62" x14ac:dyDescent="0.3">
      <c r="A529" s="47" t="s">
        <v>800</v>
      </c>
      <c r="B529" s="47" t="s">
        <v>1389</v>
      </c>
      <c r="C529" s="5">
        <f t="shared" si="33"/>
        <v>516</v>
      </c>
      <c r="D529" s="5">
        <f t="shared" si="34"/>
        <v>0</v>
      </c>
      <c r="E529" s="5">
        <f t="shared" si="32"/>
        <v>46</v>
      </c>
      <c r="F529" s="5"/>
      <c r="G529" s="5">
        <f t="shared" si="35"/>
        <v>1</v>
      </c>
      <c r="H529" s="5"/>
      <c r="I529" s="40"/>
      <c r="J529" s="36"/>
      <c r="K529" s="36"/>
      <c r="L529" s="36"/>
      <c r="M529" s="36"/>
      <c r="N529" s="36"/>
      <c r="Q529" s="19">
        <v>46</v>
      </c>
      <c r="R529" s="38"/>
      <c r="S529" s="42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</row>
    <row r="530" spans="1:62" x14ac:dyDescent="0.3">
      <c r="A530" s="47" t="s">
        <v>484</v>
      </c>
      <c r="B530" s="47" t="s">
        <v>1286</v>
      </c>
      <c r="C530" s="5">
        <f t="shared" si="33"/>
        <v>274</v>
      </c>
      <c r="D530" s="5">
        <f t="shared" si="34"/>
        <v>0</v>
      </c>
      <c r="E530" s="5">
        <f t="shared" si="32"/>
        <v>209</v>
      </c>
      <c r="F530" s="5"/>
      <c r="G530" s="5">
        <f t="shared" si="35"/>
        <v>6</v>
      </c>
      <c r="H530" s="5"/>
      <c r="I530" s="42"/>
      <c r="J530" s="37">
        <v>31</v>
      </c>
      <c r="K530" s="36">
        <v>32</v>
      </c>
      <c r="L530" s="36">
        <v>31</v>
      </c>
      <c r="M530" s="36">
        <v>32</v>
      </c>
      <c r="N530" s="38"/>
      <c r="O530" s="37">
        <v>39</v>
      </c>
      <c r="P530" s="36">
        <v>44</v>
      </c>
      <c r="Q530" s="38"/>
      <c r="R530" s="38"/>
      <c r="S530" s="42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</row>
    <row r="531" spans="1:62" x14ac:dyDescent="0.3">
      <c r="A531" s="47" t="s">
        <v>640</v>
      </c>
      <c r="B531" s="47" t="s">
        <v>1197</v>
      </c>
      <c r="C531" s="5">
        <f t="shared" si="33"/>
        <v>161</v>
      </c>
      <c r="D531" s="5">
        <f t="shared" si="34"/>
        <v>0</v>
      </c>
      <c r="E531" s="5">
        <f t="shared" si="32"/>
        <v>472</v>
      </c>
      <c r="F531" s="5"/>
      <c r="G531" s="5">
        <f t="shared" si="35"/>
        <v>8</v>
      </c>
      <c r="H531" s="5"/>
      <c r="I531" s="40">
        <v>72</v>
      </c>
      <c r="J531" s="36">
        <v>77</v>
      </c>
      <c r="K531" s="36">
        <v>81</v>
      </c>
      <c r="L531" s="36">
        <v>60</v>
      </c>
      <c r="M531" s="36">
        <v>51</v>
      </c>
      <c r="N531" s="36">
        <v>49</v>
      </c>
      <c r="O531" s="36">
        <v>46</v>
      </c>
      <c r="P531" s="36">
        <v>36</v>
      </c>
      <c r="Q531" s="38"/>
      <c r="R531" s="38"/>
      <c r="S531" s="42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</row>
    <row r="532" spans="1:62" x14ac:dyDescent="0.3">
      <c r="A532" s="47" t="s">
        <v>785</v>
      </c>
      <c r="B532" s="47" t="s">
        <v>1179</v>
      </c>
      <c r="C532" s="5">
        <f t="shared" si="33"/>
        <v>375</v>
      </c>
      <c r="D532" s="5">
        <f t="shared" si="34"/>
        <v>0</v>
      </c>
      <c r="E532" s="5">
        <f t="shared" si="32"/>
        <v>100</v>
      </c>
      <c r="F532" s="5"/>
      <c r="G532" s="5">
        <f t="shared" si="35"/>
        <v>2</v>
      </c>
      <c r="H532" s="5"/>
      <c r="I532" s="40"/>
      <c r="J532" s="36"/>
      <c r="K532" s="36"/>
      <c r="L532" s="36"/>
      <c r="M532" s="36"/>
      <c r="N532" s="36"/>
      <c r="O532" s="19">
        <v>65</v>
      </c>
      <c r="P532" s="36">
        <v>35</v>
      </c>
      <c r="Q532" s="38"/>
      <c r="R532" s="38"/>
      <c r="S532" s="42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</row>
    <row r="533" spans="1:62" x14ac:dyDescent="0.3">
      <c r="A533" s="47" t="s">
        <v>667</v>
      </c>
      <c r="B533" s="47" t="s">
        <v>1378</v>
      </c>
      <c r="C533" s="5">
        <f t="shared" si="33"/>
        <v>223</v>
      </c>
      <c r="D533" s="5">
        <f t="shared" si="34"/>
        <v>0</v>
      </c>
      <c r="E533" s="5">
        <f t="shared" si="32"/>
        <v>319</v>
      </c>
      <c r="F533" s="5"/>
      <c r="G533" s="5">
        <f t="shared" si="35"/>
        <v>8</v>
      </c>
      <c r="H533" s="5"/>
      <c r="I533" s="40">
        <v>37</v>
      </c>
      <c r="J533" s="36">
        <v>38</v>
      </c>
      <c r="K533" s="36">
        <v>39</v>
      </c>
      <c r="L533" s="36">
        <v>39</v>
      </c>
      <c r="M533" s="36">
        <v>40</v>
      </c>
      <c r="N533" s="36">
        <v>41</v>
      </c>
      <c r="O533" s="36">
        <v>50</v>
      </c>
      <c r="P533" s="36">
        <v>35</v>
      </c>
      <c r="Q533" s="38"/>
      <c r="R533" s="38"/>
      <c r="S533" s="42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</row>
    <row r="534" spans="1:62" x14ac:dyDescent="0.3">
      <c r="A534" s="47" t="s">
        <v>586</v>
      </c>
      <c r="B534" s="47" t="s">
        <v>1377</v>
      </c>
      <c r="C534" s="5">
        <f t="shared" si="33"/>
        <v>228</v>
      </c>
      <c r="D534" s="5">
        <f t="shared" si="34"/>
        <v>0</v>
      </c>
      <c r="E534" s="5">
        <f t="shared" si="32"/>
        <v>315</v>
      </c>
      <c r="F534" s="5"/>
      <c r="G534" s="5">
        <f t="shared" si="35"/>
        <v>8</v>
      </c>
      <c r="H534" s="5"/>
      <c r="I534" s="40">
        <v>41</v>
      </c>
      <c r="J534" s="36">
        <v>41</v>
      </c>
      <c r="K534" s="36">
        <v>39</v>
      </c>
      <c r="L534" s="36">
        <v>38</v>
      </c>
      <c r="M534" s="36">
        <v>43</v>
      </c>
      <c r="N534" s="36">
        <v>41</v>
      </c>
      <c r="O534" s="36">
        <v>38</v>
      </c>
      <c r="P534" s="36">
        <v>34</v>
      </c>
      <c r="Q534" s="38"/>
      <c r="R534" s="38"/>
      <c r="S534" s="42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</row>
    <row r="535" spans="1:62" x14ac:dyDescent="0.3">
      <c r="A535" s="47" t="s">
        <v>695</v>
      </c>
      <c r="B535" s="47" t="s">
        <v>1207</v>
      </c>
      <c r="C535" s="5">
        <f t="shared" si="33"/>
        <v>211</v>
      </c>
      <c r="D535" s="5">
        <f t="shared" si="34"/>
        <v>0</v>
      </c>
      <c r="E535" s="5">
        <f t="shared" si="32"/>
        <v>347</v>
      </c>
      <c r="F535" s="5"/>
      <c r="G535" s="5">
        <f t="shared" si="35"/>
        <v>8</v>
      </c>
      <c r="H535" s="5"/>
      <c r="I535" s="40">
        <v>48</v>
      </c>
      <c r="J535" s="36">
        <v>49</v>
      </c>
      <c r="K535" s="36">
        <v>48</v>
      </c>
      <c r="L535" s="36">
        <v>50</v>
      </c>
      <c r="M535" s="36">
        <v>42</v>
      </c>
      <c r="N535" s="36">
        <v>39</v>
      </c>
      <c r="O535" s="36">
        <v>37</v>
      </c>
      <c r="P535" s="36">
        <v>34</v>
      </c>
      <c r="Q535" s="38"/>
      <c r="R535" s="38"/>
      <c r="S535" s="42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</row>
    <row r="536" spans="1:62" x14ac:dyDescent="0.3">
      <c r="A536" s="47" t="s">
        <v>784</v>
      </c>
      <c r="B536" s="47" t="s">
        <v>1372</v>
      </c>
      <c r="C536" s="5">
        <f t="shared" si="33"/>
        <v>380</v>
      </c>
      <c r="D536" s="5">
        <f t="shared" si="34"/>
        <v>0</v>
      </c>
      <c r="E536" s="5">
        <f t="shared" si="32"/>
        <v>99</v>
      </c>
      <c r="F536" s="5"/>
      <c r="G536" s="5">
        <f t="shared" si="35"/>
        <v>2</v>
      </c>
      <c r="H536" s="5"/>
      <c r="I536" s="40"/>
      <c r="J536" s="36"/>
      <c r="K536" s="36"/>
      <c r="L536" s="36"/>
      <c r="M536" s="36"/>
      <c r="N536" s="36"/>
      <c r="O536" s="19">
        <v>66</v>
      </c>
      <c r="P536" s="36">
        <v>33</v>
      </c>
      <c r="Q536" s="38"/>
      <c r="R536" s="38"/>
      <c r="S536" s="42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</row>
    <row r="537" spans="1:62" x14ac:dyDescent="0.3">
      <c r="A537" s="47" t="s">
        <v>786</v>
      </c>
      <c r="B537" s="47" t="s">
        <v>1373</v>
      </c>
      <c r="C537" s="5">
        <f t="shared" si="33"/>
        <v>388</v>
      </c>
      <c r="D537" s="5">
        <f t="shared" si="34"/>
        <v>0</v>
      </c>
      <c r="E537" s="5">
        <f t="shared" si="32"/>
        <v>91</v>
      </c>
      <c r="F537" s="5"/>
      <c r="G537" s="5">
        <f t="shared" si="35"/>
        <v>2</v>
      </c>
      <c r="H537" s="5"/>
      <c r="I537" s="40"/>
      <c r="J537" s="36"/>
      <c r="K537" s="36"/>
      <c r="L537" s="36"/>
      <c r="M537" s="36"/>
      <c r="N537" s="36"/>
      <c r="O537" s="19">
        <v>58</v>
      </c>
      <c r="P537" s="36">
        <v>33</v>
      </c>
      <c r="Q537" s="38"/>
      <c r="R537" s="38"/>
      <c r="S537" s="42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</row>
    <row r="538" spans="1:62" x14ac:dyDescent="0.3">
      <c r="A538" s="47" t="s">
        <v>537</v>
      </c>
      <c r="B538" s="47" t="s">
        <v>1206</v>
      </c>
      <c r="C538" s="5">
        <f t="shared" si="33"/>
        <v>191</v>
      </c>
      <c r="D538" s="5">
        <f t="shared" si="34"/>
        <v>0</v>
      </c>
      <c r="E538" s="5">
        <f t="shared" si="32"/>
        <v>404</v>
      </c>
      <c r="F538" s="5"/>
      <c r="G538" s="5">
        <f t="shared" si="35"/>
        <v>7</v>
      </c>
      <c r="H538" s="5"/>
      <c r="I538" s="40">
        <v>53</v>
      </c>
      <c r="J538" s="36">
        <v>53</v>
      </c>
      <c r="K538" s="36">
        <v>55</v>
      </c>
      <c r="L538" s="36">
        <v>56</v>
      </c>
      <c r="M538" s="36">
        <v>57</v>
      </c>
      <c r="N538" s="36">
        <v>60</v>
      </c>
      <c r="O538" s="36">
        <v>70</v>
      </c>
      <c r="P538" s="38"/>
      <c r="Q538" s="38"/>
      <c r="R538" s="38"/>
      <c r="S538" s="42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</row>
    <row r="539" spans="1:62" x14ac:dyDescent="0.3">
      <c r="A539" s="47" t="s">
        <v>787</v>
      </c>
      <c r="B539" s="47" t="s">
        <v>1179</v>
      </c>
      <c r="C539" s="5">
        <f t="shared" si="33"/>
        <v>460</v>
      </c>
      <c r="D539" s="5">
        <f t="shared" si="34"/>
        <v>0</v>
      </c>
      <c r="E539" s="5">
        <f t="shared" si="32"/>
        <v>56</v>
      </c>
      <c r="F539" s="5"/>
      <c r="G539" s="5">
        <f t="shared" si="35"/>
        <v>1</v>
      </c>
      <c r="H539" s="5"/>
      <c r="I539" s="40"/>
      <c r="J539" s="36"/>
      <c r="K539" s="36"/>
      <c r="L539" s="36"/>
      <c r="M539" s="36"/>
      <c r="N539" s="36"/>
      <c r="O539" s="19">
        <v>56</v>
      </c>
      <c r="P539" s="38"/>
      <c r="Q539" s="38"/>
      <c r="R539" s="38"/>
      <c r="S539" s="42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</row>
    <row r="540" spans="1:62" x14ac:dyDescent="0.3">
      <c r="A540" s="47" t="s">
        <v>788</v>
      </c>
      <c r="B540" s="47" t="s">
        <v>1374</v>
      </c>
      <c r="C540" s="5">
        <f t="shared" si="33"/>
        <v>490</v>
      </c>
      <c r="D540" s="5">
        <f t="shared" si="34"/>
        <v>0</v>
      </c>
      <c r="E540" s="5">
        <f t="shared" si="32"/>
        <v>49</v>
      </c>
      <c r="F540" s="5"/>
      <c r="G540" s="5">
        <f t="shared" si="35"/>
        <v>1</v>
      </c>
      <c r="H540" s="5"/>
      <c r="I540" s="40"/>
      <c r="J540" s="36"/>
      <c r="K540" s="36"/>
      <c r="L540" s="36"/>
      <c r="M540" s="36"/>
      <c r="N540" s="36"/>
      <c r="O540" s="19">
        <v>49</v>
      </c>
      <c r="P540" s="38"/>
      <c r="Q540" s="38"/>
      <c r="R540" s="38"/>
      <c r="S540" s="42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</row>
    <row r="541" spans="1:62" x14ac:dyDescent="0.3">
      <c r="A541" s="47" t="s">
        <v>789</v>
      </c>
      <c r="B541" s="47" t="s">
        <v>1375</v>
      </c>
      <c r="C541" s="5">
        <f t="shared" si="33"/>
        <v>531</v>
      </c>
      <c r="D541" s="5">
        <f t="shared" si="34"/>
        <v>0</v>
      </c>
      <c r="E541" s="5">
        <f t="shared" si="32"/>
        <v>42</v>
      </c>
      <c r="F541" s="5"/>
      <c r="G541" s="5">
        <f t="shared" si="35"/>
        <v>1</v>
      </c>
      <c r="H541" s="5"/>
      <c r="I541" s="40"/>
      <c r="J541" s="36"/>
      <c r="K541" s="36"/>
      <c r="L541" s="36"/>
      <c r="M541" s="36"/>
      <c r="N541" s="36"/>
      <c r="O541" s="19">
        <v>42</v>
      </c>
      <c r="P541" s="38"/>
      <c r="Q541" s="38"/>
      <c r="R541" s="38"/>
      <c r="S541" s="42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</row>
    <row r="542" spans="1:62" x14ac:dyDescent="0.3">
      <c r="A542" s="47" t="s">
        <v>672</v>
      </c>
      <c r="B542" s="47" t="s">
        <v>1205</v>
      </c>
      <c r="C542" s="5">
        <f t="shared" si="33"/>
        <v>210</v>
      </c>
      <c r="D542" s="5">
        <f t="shared" si="34"/>
        <v>0</v>
      </c>
      <c r="E542" s="5">
        <f t="shared" si="32"/>
        <v>351</v>
      </c>
      <c r="F542" s="5"/>
      <c r="G542" s="5">
        <f t="shared" si="35"/>
        <v>7</v>
      </c>
      <c r="H542" s="5"/>
      <c r="I542" s="40">
        <v>55</v>
      </c>
      <c r="J542" s="36">
        <v>52</v>
      </c>
      <c r="K542" s="36">
        <v>53</v>
      </c>
      <c r="L542" s="36">
        <v>50</v>
      </c>
      <c r="M542" s="36">
        <v>52</v>
      </c>
      <c r="N542" s="36">
        <v>48</v>
      </c>
      <c r="O542" s="36">
        <v>41</v>
      </c>
      <c r="P542" s="38"/>
      <c r="Q542" s="38"/>
      <c r="R542" s="38"/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</row>
    <row r="543" spans="1:62" x14ac:dyDescent="0.3">
      <c r="A543" s="47" t="s">
        <v>790</v>
      </c>
      <c r="B543" s="47" t="s">
        <v>1179</v>
      </c>
      <c r="C543" s="5">
        <f t="shared" si="33"/>
        <v>546</v>
      </c>
      <c r="D543" s="5">
        <f t="shared" si="34"/>
        <v>0</v>
      </c>
      <c r="E543" s="5">
        <f t="shared" si="32"/>
        <v>40</v>
      </c>
      <c r="F543" s="5"/>
      <c r="G543" s="5">
        <f t="shared" si="35"/>
        <v>1</v>
      </c>
      <c r="H543" s="5"/>
      <c r="I543" s="40"/>
      <c r="J543" s="36"/>
      <c r="K543" s="36"/>
      <c r="L543" s="36"/>
      <c r="M543" s="36"/>
      <c r="N543" s="36"/>
      <c r="O543" s="19">
        <v>40</v>
      </c>
      <c r="P543" s="38"/>
      <c r="Q543" s="38"/>
      <c r="R543" s="38"/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</row>
    <row r="544" spans="1:62" x14ac:dyDescent="0.3">
      <c r="A544" s="47" t="s">
        <v>791</v>
      </c>
      <c r="B544" s="47" t="s">
        <v>1376</v>
      </c>
      <c r="C544" s="5">
        <f t="shared" si="33"/>
        <v>564</v>
      </c>
      <c r="D544" s="5">
        <f t="shared" si="34"/>
        <v>0</v>
      </c>
      <c r="E544" s="5">
        <f t="shared" si="32"/>
        <v>38</v>
      </c>
      <c r="F544" s="5"/>
      <c r="G544" s="5">
        <f t="shared" si="35"/>
        <v>1</v>
      </c>
      <c r="H544" s="5"/>
      <c r="I544" s="40"/>
      <c r="J544" s="36"/>
      <c r="K544" s="36"/>
      <c r="L544" s="36"/>
      <c r="M544" s="36"/>
      <c r="N544" s="36"/>
      <c r="O544" s="19">
        <v>38</v>
      </c>
      <c r="P544" s="38"/>
      <c r="Q544" s="38"/>
      <c r="R544" s="38"/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</row>
    <row r="545" spans="1:62" x14ac:dyDescent="0.3">
      <c r="A545" s="47" t="s">
        <v>564</v>
      </c>
      <c r="B545" s="47" t="s">
        <v>1350</v>
      </c>
      <c r="C545" s="5">
        <f t="shared" si="33"/>
        <v>254</v>
      </c>
      <c r="D545" s="5">
        <f t="shared" si="34"/>
        <v>0</v>
      </c>
      <c r="E545" s="5">
        <f t="shared" si="32"/>
        <v>247</v>
      </c>
      <c r="F545" s="5"/>
      <c r="G545" s="5">
        <f t="shared" si="35"/>
        <v>7</v>
      </c>
      <c r="H545" s="5"/>
      <c r="I545" s="40">
        <v>40</v>
      </c>
      <c r="J545" s="36">
        <v>38</v>
      </c>
      <c r="K545" s="36">
        <v>40</v>
      </c>
      <c r="L545" s="36">
        <v>39</v>
      </c>
      <c r="M545" s="36">
        <v>14</v>
      </c>
      <c r="N545" s="36">
        <v>39</v>
      </c>
      <c r="O545" s="36">
        <v>37</v>
      </c>
      <c r="P545" s="38"/>
      <c r="Q545" s="38"/>
      <c r="R545" s="38"/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</row>
    <row r="546" spans="1:62" x14ac:dyDescent="0.3">
      <c r="A546" s="47" t="s">
        <v>743</v>
      </c>
      <c r="B546" s="47" t="s">
        <v>1203</v>
      </c>
      <c r="C546" s="5">
        <f t="shared" si="33"/>
        <v>151</v>
      </c>
      <c r="D546" s="5">
        <f t="shared" si="34"/>
        <v>0</v>
      </c>
      <c r="E546" s="5">
        <f t="shared" si="32"/>
        <v>506</v>
      </c>
      <c r="F546" s="5">
        <v>11</v>
      </c>
      <c r="G546" s="5">
        <f t="shared" si="35"/>
        <v>8</v>
      </c>
      <c r="H546" s="5">
        <v>1</v>
      </c>
      <c r="I546" s="40">
        <v>149</v>
      </c>
      <c r="J546" s="36">
        <v>96</v>
      </c>
      <c r="K546" s="36">
        <v>71</v>
      </c>
      <c r="L546" s="36">
        <v>55</v>
      </c>
      <c r="M546" s="36">
        <v>55</v>
      </c>
      <c r="N546" s="36">
        <v>44</v>
      </c>
      <c r="O546" s="36">
        <v>36</v>
      </c>
      <c r="P546" s="38"/>
      <c r="Q546" s="38"/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</row>
    <row r="547" spans="1:62" x14ac:dyDescent="0.3">
      <c r="A547" s="47" t="s">
        <v>792</v>
      </c>
      <c r="B547" s="47" t="s">
        <v>1298</v>
      </c>
      <c r="C547" s="5">
        <f t="shared" si="33"/>
        <v>593</v>
      </c>
      <c r="D547" s="5">
        <f t="shared" si="34"/>
        <v>0</v>
      </c>
      <c r="E547" s="5">
        <f t="shared" si="32"/>
        <v>35</v>
      </c>
      <c r="F547" s="5"/>
      <c r="G547" s="5">
        <f t="shared" si="35"/>
        <v>1</v>
      </c>
      <c r="H547" s="5"/>
      <c r="I547" s="40"/>
      <c r="J547" s="36"/>
      <c r="K547" s="36"/>
      <c r="L547" s="36"/>
      <c r="M547" s="36"/>
      <c r="N547" s="36"/>
      <c r="O547" s="19">
        <v>35</v>
      </c>
      <c r="P547" s="38"/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</row>
    <row r="548" spans="1:62" x14ac:dyDescent="0.3">
      <c r="A548" s="47" t="s">
        <v>579</v>
      </c>
      <c r="B548" s="47" t="s">
        <v>1204</v>
      </c>
      <c r="C548" s="5">
        <f t="shared" si="33"/>
        <v>181</v>
      </c>
      <c r="D548" s="5">
        <f t="shared" si="34"/>
        <v>0</v>
      </c>
      <c r="E548" s="5">
        <f t="shared" si="32"/>
        <v>434</v>
      </c>
      <c r="F548" s="5"/>
      <c r="G548" s="5">
        <f t="shared" si="35"/>
        <v>6</v>
      </c>
      <c r="H548" s="5"/>
      <c r="I548" s="40">
        <v>87</v>
      </c>
      <c r="J548" s="36">
        <v>78</v>
      </c>
      <c r="K548" s="36">
        <v>73</v>
      </c>
      <c r="L548" s="36">
        <v>72</v>
      </c>
      <c r="M548" s="36">
        <v>64</v>
      </c>
      <c r="N548" s="36">
        <v>60</v>
      </c>
      <c r="O548" s="38"/>
      <c r="P548" s="38"/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</row>
    <row r="549" spans="1:62" x14ac:dyDescent="0.3">
      <c r="A549" s="47" t="s">
        <v>771</v>
      </c>
      <c r="B549" s="47" t="s">
        <v>1363</v>
      </c>
      <c r="C549" s="5">
        <f t="shared" si="33"/>
        <v>470</v>
      </c>
      <c r="D549" s="5">
        <f t="shared" si="34"/>
        <v>0</v>
      </c>
      <c r="E549" s="5">
        <f t="shared" si="32"/>
        <v>54</v>
      </c>
      <c r="F549" s="5"/>
      <c r="G549" s="5">
        <f t="shared" si="35"/>
        <v>1</v>
      </c>
      <c r="H549" s="5"/>
      <c r="I549" s="40"/>
      <c r="J549" s="36"/>
      <c r="K549" s="36"/>
      <c r="L549" s="36"/>
      <c r="M549" s="36"/>
      <c r="N549" s="19">
        <v>54</v>
      </c>
      <c r="O549" s="38"/>
      <c r="P549" s="38"/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</row>
    <row r="550" spans="1:62" x14ac:dyDescent="0.3">
      <c r="A550" s="47" t="s">
        <v>772</v>
      </c>
      <c r="B550" s="47" t="s">
        <v>1364</v>
      </c>
      <c r="C550" s="5">
        <f t="shared" si="33"/>
        <v>471</v>
      </c>
      <c r="D550" s="5">
        <f t="shared" si="34"/>
        <v>0</v>
      </c>
      <c r="E550" s="5">
        <f t="shared" si="32"/>
        <v>53</v>
      </c>
      <c r="F550" s="5"/>
      <c r="G550" s="5">
        <f t="shared" si="35"/>
        <v>1</v>
      </c>
      <c r="H550" s="5"/>
      <c r="I550" s="40"/>
      <c r="J550" s="36"/>
      <c r="K550" s="36"/>
      <c r="L550" s="36"/>
      <c r="M550" s="36"/>
      <c r="N550" s="19">
        <v>53</v>
      </c>
      <c r="O550" s="38"/>
      <c r="P550" s="38"/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</row>
    <row r="551" spans="1:62" x14ac:dyDescent="0.3">
      <c r="A551" s="47" t="s">
        <v>773</v>
      </c>
      <c r="B551" s="47" t="s">
        <v>1365</v>
      </c>
      <c r="C551" s="5">
        <f t="shared" si="33"/>
        <v>471</v>
      </c>
      <c r="D551" s="5">
        <f t="shared" si="34"/>
        <v>0</v>
      </c>
      <c r="E551" s="5">
        <f t="shared" si="32"/>
        <v>53</v>
      </c>
      <c r="F551" s="5"/>
      <c r="G551" s="5">
        <f t="shared" si="35"/>
        <v>1</v>
      </c>
      <c r="H551" s="5"/>
      <c r="I551" s="40"/>
      <c r="J551" s="36"/>
      <c r="K551" s="36"/>
      <c r="L551" s="36"/>
      <c r="M551" s="36"/>
      <c r="N551" s="19">
        <v>53</v>
      </c>
      <c r="O551" s="38"/>
      <c r="P551" s="38"/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</row>
    <row r="552" spans="1:62" x14ac:dyDescent="0.3">
      <c r="A552" s="47" t="s">
        <v>774</v>
      </c>
      <c r="B552" s="47" t="s">
        <v>1366</v>
      </c>
      <c r="C552" s="5">
        <f t="shared" si="33"/>
        <v>504</v>
      </c>
      <c r="D552" s="5">
        <f t="shared" si="34"/>
        <v>0</v>
      </c>
      <c r="E552" s="5">
        <f t="shared" si="32"/>
        <v>47</v>
      </c>
      <c r="F552" s="5"/>
      <c r="G552" s="5">
        <f t="shared" si="35"/>
        <v>1</v>
      </c>
      <c r="H552" s="5"/>
      <c r="I552" s="40"/>
      <c r="J552" s="36"/>
      <c r="K552" s="36"/>
      <c r="L552" s="36"/>
      <c r="M552" s="36"/>
      <c r="N552" s="19">
        <v>47</v>
      </c>
      <c r="O552" s="38"/>
      <c r="P552" s="38"/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</row>
    <row r="553" spans="1:62" x14ac:dyDescent="0.3">
      <c r="A553" s="47" t="s">
        <v>775</v>
      </c>
      <c r="B553" s="47" t="s">
        <v>1368</v>
      </c>
      <c r="C553" s="5">
        <f t="shared" si="33"/>
        <v>504</v>
      </c>
      <c r="D553" s="5">
        <f t="shared" si="34"/>
        <v>0</v>
      </c>
      <c r="E553" s="5">
        <f t="shared" si="32"/>
        <v>47</v>
      </c>
      <c r="F553" s="5"/>
      <c r="G553" s="5">
        <f t="shared" si="35"/>
        <v>1</v>
      </c>
      <c r="H553" s="5"/>
      <c r="I553" s="40"/>
      <c r="J553" s="36"/>
      <c r="K553" s="36"/>
      <c r="L553" s="36"/>
      <c r="M553" s="36"/>
      <c r="N553" s="19">
        <v>47</v>
      </c>
      <c r="O553" s="38"/>
      <c r="P553" s="38"/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</row>
    <row r="554" spans="1:62" x14ac:dyDescent="0.3">
      <c r="A554" s="47" t="s">
        <v>776</v>
      </c>
      <c r="B554" s="47" t="s">
        <v>1367</v>
      </c>
      <c r="C554" s="5">
        <f t="shared" si="33"/>
        <v>516</v>
      </c>
      <c r="D554" s="5">
        <f t="shared" si="34"/>
        <v>0</v>
      </c>
      <c r="E554" s="5">
        <f t="shared" si="32"/>
        <v>46</v>
      </c>
      <c r="F554" s="5"/>
      <c r="G554" s="5">
        <f t="shared" si="35"/>
        <v>1</v>
      </c>
      <c r="H554" s="5"/>
      <c r="I554" s="40"/>
      <c r="J554" s="36"/>
      <c r="K554" s="36"/>
      <c r="L554" s="36"/>
      <c r="M554" s="36"/>
      <c r="N554" s="19">
        <v>46</v>
      </c>
      <c r="O554" s="38"/>
      <c r="P554" s="38"/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</row>
    <row r="555" spans="1:62" x14ac:dyDescent="0.3">
      <c r="A555" s="47" t="s">
        <v>737</v>
      </c>
      <c r="B555" s="47" t="s">
        <v>1203</v>
      </c>
      <c r="C555" s="5">
        <f t="shared" si="33"/>
        <v>148</v>
      </c>
      <c r="D555" s="5">
        <f t="shared" si="34"/>
        <v>0</v>
      </c>
      <c r="E555" s="5">
        <f t="shared" si="32"/>
        <v>516</v>
      </c>
      <c r="F555" s="5">
        <v>5</v>
      </c>
      <c r="G555" s="5">
        <f t="shared" si="35"/>
        <v>7</v>
      </c>
      <c r="H555" s="5">
        <v>1</v>
      </c>
      <c r="I555" s="40">
        <v>172</v>
      </c>
      <c r="J555" s="36">
        <v>108</v>
      </c>
      <c r="K555" s="36">
        <v>80</v>
      </c>
      <c r="L555" s="36">
        <v>62</v>
      </c>
      <c r="M555" s="36">
        <v>51</v>
      </c>
      <c r="N555" s="36">
        <v>43</v>
      </c>
      <c r="O555" s="38"/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</row>
    <row r="556" spans="1:62" x14ac:dyDescent="0.3">
      <c r="A556" s="47" t="s">
        <v>739</v>
      </c>
      <c r="B556" s="47" t="s">
        <v>1203</v>
      </c>
      <c r="C556" s="5">
        <f t="shared" si="33"/>
        <v>152</v>
      </c>
      <c r="D556" s="5">
        <f t="shared" si="34"/>
        <v>0</v>
      </c>
      <c r="E556" s="5">
        <f t="shared" si="32"/>
        <v>503</v>
      </c>
      <c r="F556" s="5">
        <v>7</v>
      </c>
      <c r="G556" s="5">
        <f t="shared" si="35"/>
        <v>7</v>
      </c>
      <c r="H556" s="5">
        <v>1</v>
      </c>
      <c r="I556" s="40">
        <v>163</v>
      </c>
      <c r="J556" s="36">
        <v>105</v>
      </c>
      <c r="K556" s="36">
        <v>79</v>
      </c>
      <c r="L556" s="36">
        <v>62</v>
      </c>
      <c r="M556" s="36">
        <v>51</v>
      </c>
      <c r="N556" s="36">
        <v>43</v>
      </c>
      <c r="O556" s="38"/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</row>
    <row r="557" spans="1:62" x14ac:dyDescent="0.3">
      <c r="A557" s="47" t="s">
        <v>777</v>
      </c>
      <c r="B557" s="47" t="s">
        <v>1368</v>
      </c>
      <c r="C557" s="5">
        <f t="shared" si="33"/>
        <v>531</v>
      </c>
      <c r="D557" s="5">
        <f t="shared" si="34"/>
        <v>0</v>
      </c>
      <c r="E557" s="5">
        <f t="shared" si="32"/>
        <v>42</v>
      </c>
      <c r="F557" s="5"/>
      <c r="G557" s="5">
        <f t="shared" si="35"/>
        <v>1</v>
      </c>
      <c r="H557" s="5"/>
      <c r="I557" s="40"/>
      <c r="J557" s="36"/>
      <c r="K557" s="36"/>
      <c r="L557" s="36"/>
      <c r="M557" s="36"/>
      <c r="N557" s="19">
        <v>42</v>
      </c>
      <c r="O557" s="38"/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</row>
    <row r="558" spans="1:62" x14ac:dyDescent="0.3">
      <c r="A558" s="47" t="s">
        <v>778</v>
      </c>
      <c r="B558" s="47" t="s">
        <v>1369</v>
      </c>
      <c r="C558" s="5">
        <f t="shared" si="33"/>
        <v>531</v>
      </c>
      <c r="D558" s="5">
        <f t="shared" si="34"/>
        <v>0</v>
      </c>
      <c r="E558" s="5">
        <f t="shared" si="32"/>
        <v>42</v>
      </c>
      <c r="F558" s="5"/>
      <c r="G558" s="5">
        <f t="shared" si="35"/>
        <v>1</v>
      </c>
      <c r="H558" s="5"/>
      <c r="I558" s="40"/>
      <c r="J558" s="36"/>
      <c r="K558" s="36"/>
      <c r="L558" s="36"/>
      <c r="M558" s="36"/>
      <c r="N558" s="19">
        <v>42</v>
      </c>
      <c r="O558" s="38"/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</row>
    <row r="559" spans="1:62" x14ac:dyDescent="0.3">
      <c r="A559" s="47" t="s">
        <v>741</v>
      </c>
      <c r="B559" s="47" t="s">
        <v>1203</v>
      </c>
      <c r="C559" s="5">
        <f t="shared" si="33"/>
        <v>161</v>
      </c>
      <c r="D559" s="5">
        <f t="shared" si="34"/>
        <v>0</v>
      </c>
      <c r="E559" s="5">
        <f t="shared" si="32"/>
        <v>472</v>
      </c>
      <c r="F559" s="5"/>
      <c r="G559" s="5">
        <f t="shared" si="35"/>
        <v>6</v>
      </c>
      <c r="H559" s="5"/>
      <c r="I559" s="40">
        <v>153</v>
      </c>
      <c r="J559" s="36">
        <v>97</v>
      </c>
      <c r="K559" s="36">
        <v>73</v>
      </c>
      <c r="L559" s="36">
        <v>56</v>
      </c>
      <c r="M559" s="36">
        <v>52</v>
      </c>
      <c r="N559" s="36">
        <v>41</v>
      </c>
      <c r="O559" s="38"/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</row>
    <row r="560" spans="1:62" x14ac:dyDescent="0.3">
      <c r="A560" s="47" t="s">
        <v>779</v>
      </c>
      <c r="B560" s="47" t="s">
        <v>1370</v>
      </c>
      <c r="C560" s="5">
        <f t="shared" si="33"/>
        <v>546</v>
      </c>
      <c r="D560" s="5">
        <f t="shared" si="34"/>
        <v>0</v>
      </c>
      <c r="E560" s="5">
        <f t="shared" si="32"/>
        <v>40</v>
      </c>
      <c r="F560" s="5"/>
      <c r="G560" s="5">
        <f t="shared" si="35"/>
        <v>1</v>
      </c>
      <c r="H560" s="5"/>
      <c r="I560" s="40"/>
      <c r="J560" s="36"/>
      <c r="K560" s="36"/>
      <c r="L560" s="36"/>
      <c r="M560" s="36"/>
      <c r="N560" s="19">
        <v>40</v>
      </c>
      <c r="O560" s="38"/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</row>
    <row r="561" spans="1:62" x14ac:dyDescent="0.3">
      <c r="A561" s="47" t="s">
        <v>583</v>
      </c>
      <c r="B561" s="47" t="s">
        <v>1370</v>
      </c>
      <c r="C561" s="5">
        <f t="shared" si="33"/>
        <v>546</v>
      </c>
      <c r="D561" s="5">
        <f t="shared" si="34"/>
        <v>0</v>
      </c>
      <c r="E561" s="5">
        <f t="shared" si="32"/>
        <v>40</v>
      </c>
      <c r="F561" s="5"/>
      <c r="G561" s="5">
        <f t="shared" si="35"/>
        <v>1</v>
      </c>
      <c r="H561" s="5"/>
      <c r="I561" s="40"/>
      <c r="J561" s="36"/>
      <c r="K561" s="36"/>
      <c r="L561" s="36"/>
      <c r="M561" s="36"/>
      <c r="N561" s="19">
        <v>40</v>
      </c>
      <c r="O561" s="38"/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</row>
    <row r="562" spans="1:62" x14ac:dyDescent="0.3">
      <c r="A562" s="47" t="s">
        <v>742</v>
      </c>
      <c r="B562" s="47" t="s">
        <v>1203</v>
      </c>
      <c r="C562" s="5">
        <f t="shared" si="33"/>
        <v>163</v>
      </c>
      <c r="D562" s="5">
        <f t="shared" si="34"/>
        <v>0</v>
      </c>
      <c r="E562" s="5">
        <f t="shared" si="32"/>
        <v>471</v>
      </c>
      <c r="F562" s="5"/>
      <c r="G562" s="5">
        <f t="shared" si="35"/>
        <v>6</v>
      </c>
      <c r="H562" s="5"/>
      <c r="I562" s="40">
        <v>155</v>
      </c>
      <c r="J562" s="36">
        <v>98</v>
      </c>
      <c r="K562" s="36">
        <v>74</v>
      </c>
      <c r="L562" s="36">
        <v>58</v>
      </c>
      <c r="M562" s="36">
        <v>47</v>
      </c>
      <c r="N562" s="36">
        <v>39</v>
      </c>
      <c r="O562" s="38"/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</row>
    <row r="563" spans="1:62" x14ac:dyDescent="0.3">
      <c r="A563" s="47" t="s">
        <v>780</v>
      </c>
      <c r="B563" s="47" t="s">
        <v>1392</v>
      </c>
      <c r="C563" s="5">
        <f t="shared" si="33"/>
        <v>573</v>
      </c>
      <c r="D563" s="5">
        <f t="shared" si="34"/>
        <v>0</v>
      </c>
      <c r="E563" s="5">
        <f t="shared" si="32"/>
        <v>37</v>
      </c>
      <c r="F563" s="5"/>
      <c r="G563" s="5">
        <f t="shared" si="35"/>
        <v>1</v>
      </c>
      <c r="H563" s="5"/>
      <c r="I563" s="40"/>
      <c r="J563" s="36"/>
      <c r="K563" s="36"/>
      <c r="L563" s="36"/>
      <c r="M563" s="36"/>
      <c r="N563" s="19">
        <v>37</v>
      </c>
      <c r="O563" s="38"/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</row>
    <row r="564" spans="1:62" x14ac:dyDescent="0.3">
      <c r="A564" s="47" t="s">
        <v>782</v>
      </c>
      <c r="B564" s="47" t="s">
        <v>1371</v>
      </c>
      <c r="C564" s="5">
        <f t="shared" si="33"/>
        <v>573</v>
      </c>
      <c r="D564" s="5">
        <f t="shared" si="34"/>
        <v>0</v>
      </c>
      <c r="E564" s="5">
        <f t="shared" si="32"/>
        <v>37</v>
      </c>
      <c r="F564" s="5"/>
      <c r="G564" s="5">
        <f t="shared" si="35"/>
        <v>1</v>
      </c>
      <c r="H564" s="5"/>
      <c r="I564" s="40"/>
      <c r="J564" s="36"/>
      <c r="K564" s="36"/>
      <c r="L564" s="36"/>
      <c r="M564" s="36"/>
      <c r="N564" s="19">
        <v>37</v>
      </c>
      <c r="O564" s="38"/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</row>
    <row r="565" spans="1:62" x14ac:dyDescent="0.3">
      <c r="A565" s="47" t="s">
        <v>582</v>
      </c>
      <c r="B565" s="47" t="s">
        <v>1204</v>
      </c>
      <c r="C565" s="5">
        <f t="shared" si="33"/>
        <v>215</v>
      </c>
      <c r="D565" s="5">
        <f t="shared" si="34"/>
        <v>0</v>
      </c>
      <c r="E565" s="5">
        <f t="shared" si="32"/>
        <v>332</v>
      </c>
      <c r="F565" s="5"/>
      <c r="G565" s="5">
        <f t="shared" si="35"/>
        <v>5</v>
      </c>
      <c r="H565" s="5"/>
      <c r="I565" s="40">
        <v>78</v>
      </c>
      <c r="J565" s="36">
        <v>70</v>
      </c>
      <c r="K565" s="36">
        <v>65</v>
      </c>
      <c r="L565" s="36">
        <v>64</v>
      </c>
      <c r="M565" s="36">
        <v>55</v>
      </c>
      <c r="N565" s="38"/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</row>
    <row r="566" spans="1:62" x14ac:dyDescent="0.3">
      <c r="A566" s="47" t="s">
        <v>580</v>
      </c>
      <c r="B566" s="47" t="s">
        <v>1358</v>
      </c>
      <c r="C566" s="5">
        <f t="shared" si="33"/>
        <v>220</v>
      </c>
      <c r="D566" s="5">
        <f t="shared" si="34"/>
        <v>0</v>
      </c>
      <c r="E566" s="5">
        <f t="shared" si="32"/>
        <v>322</v>
      </c>
      <c r="F566" s="5"/>
      <c r="G566" s="5">
        <f t="shared" si="35"/>
        <v>5</v>
      </c>
      <c r="H566" s="5"/>
      <c r="I566" s="40">
        <v>76</v>
      </c>
      <c r="J566" s="36">
        <v>67</v>
      </c>
      <c r="K566" s="36">
        <v>63</v>
      </c>
      <c r="L566" s="36">
        <v>61</v>
      </c>
      <c r="M566" s="36">
        <v>55</v>
      </c>
      <c r="N566" s="38"/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</row>
    <row r="567" spans="1:62" x14ac:dyDescent="0.3">
      <c r="A567" s="47" t="s">
        <v>767</v>
      </c>
      <c r="B567" s="47" t="s">
        <v>2</v>
      </c>
      <c r="C567" s="5">
        <f t="shared" si="33"/>
        <v>490</v>
      </c>
      <c r="D567" s="5">
        <f t="shared" si="34"/>
        <v>0</v>
      </c>
      <c r="E567" s="5">
        <f t="shared" si="32"/>
        <v>49</v>
      </c>
      <c r="F567" s="5"/>
      <c r="G567" s="5">
        <f t="shared" si="35"/>
        <v>1</v>
      </c>
      <c r="H567" s="5"/>
      <c r="I567" s="40"/>
      <c r="J567" s="36"/>
      <c r="K567" s="36"/>
      <c r="L567" s="36"/>
      <c r="M567" s="19">
        <v>49</v>
      </c>
      <c r="N567" s="38"/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</row>
    <row r="568" spans="1:62" x14ac:dyDescent="0.3">
      <c r="A568" s="47" t="s">
        <v>744</v>
      </c>
      <c r="B568" s="47" t="s">
        <v>1203</v>
      </c>
      <c r="C568" s="5">
        <f t="shared" si="33"/>
        <v>196</v>
      </c>
      <c r="D568" s="5">
        <f t="shared" si="34"/>
        <v>0</v>
      </c>
      <c r="E568" s="5">
        <f t="shared" si="32"/>
        <v>392</v>
      </c>
      <c r="F568" s="5"/>
      <c r="G568" s="5">
        <f t="shared" si="35"/>
        <v>5</v>
      </c>
      <c r="H568" s="5"/>
      <c r="I568" s="40">
        <v>138</v>
      </c>
      <c r="J568" s="36">
        <v>90</v>
      </c>
      <c r="K568" s="36">
        <v>68</v>
      </c>
      <c r="L568" s="36">
        <v>53</v>
      </c>
      <c r="M568" s="36">
        <v>43</v>
      </c>
      <c r="N568" s="38"/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</row>
    <row r="569" spans="1:62" x14ac:dyDescent="0.3">
      <c r="A569" s="47" t="s">
        <v>768</v>
      </c>
      <c r="B569" s="47" t="s">
        <v>1195</v>
      </c>
      <c r="C569" s="5">
        <f t="shared" si="33"/>
        <v>564</v>
      </c>
      <c r="D569" s="5">
        <f t="shared" si="34"/>
        <v>0</v>
      </c>
      <c r="E569" s="5">
        <f t="shared" si="32"/>
        <v>38</v>
      </c>
      <c r="F569" s="5"/>
      <c r="G569" s="5">
        <f t="shared" si="35"/>
        <v>1</v>
      </c>
      <c r="H569" s="5"/>
      <c r="I569" s="40"/>
      <c r="J569" s="36"/>
      <c r="K569" s="36"/>
      <c r="L569" s="36"/>
      <c r="M569" s="19">
        <v>38</v>
      </c>
      <c r="N569" s="38"/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</row>
    <row r="570" spans="1:62" x14ac:dyDescent="0.3">
      <c r="A570" s="47" t="s">
        <v>769</v>
      </c>
      <c r="B570" s="47" t="s">
        <v>1362</v>
      </c>
      <c r="C570" s="5">
        <f t="shared" si="33"/>
        <v>573</v>
      </c>
      <c r="D570" s="5">
        <f t="shared" si="34"/>
        <v>0</v>
      </c>
      <c r="E570" s="5">
        <f t="shared" si="32"/>
        <v>37</v>
      </c>
      <c r="F570" s="5"/>
      <c r="G570" s="5">
        <f t="shared" si="35"/>
        <v>1</v>
      </c>
      <c r="H570" s="5"/>
      <c r="I570" s="40"/>
      <c r="J570" s="36"/>
      <c r="K570" s="36"/>
      <c r="L570" s="36"/>
      <c r="M570" s="19">
        <v>37</v>
      </c>
      <c r="N570" s="38"/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</row>
    <row r="571" spans="1:62" x14ac:dyDescent="0.3">
      <c r="A571" s="47" t="s">
        <v>637</v>
      </c>
      <c r="B571" s="47" t="s">
        <v>1193</v>
      </c>
      <c r="C571" s="5">
        <f t="shared" si="33"/>
        <v>276</v>
      </c>
      <c r="D571" s="5">
        <f t="shared" si="34"/>
        <v>0</v>
      </c>
      <c r="E571" s="5">
        <f t="shared" si="32"/>
        <v>206</v>
      </c>
      <c r="F571" s="5"/>
      <c r="G571" s="5">
        <f t="shared" si="35"/>
        <v>5</v>
      </c>
      <c r="H571" s="5"/>
      <c r="I571" s="40">
        <v>45</v>
      </c>
      <c r="J571" s="36">
        <v>44</v>
      </c>
      <c r="K571" s="36">
        <v>41</v>
      </c>
      <c r="L571" s="36">
        <v>40</v>
      </c>
      <c r="M571" s="36">
        <v>36</v>
      </c>
      <c r="N571" s="38"/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</row>
    <row r="572" spans="1:62" x14ac:dyDescent="0.3">
      <c r="A572" s="47" t="s">
        <v>582</v>
      </c>
      <c r="B572" s="47" t="s">
        <v>1357</v>
      </c>
      <c r="C572" s="5">
        <f t="shared" si="33"/>
        <v>288</v>
      </c>
      <c r="D572" s="5">
        <f t="shared" si="34"/>
        <v>0</v>
      </c>
      <c r="E572" s="5">
        <f t="shared" ref="E572:E635" si="36">SUM(I572:BJ572)</f>
        <v>193</v>
      </c>
      <c r="F572" s="5"/>
      <c r="G572" s="5">
        <f t="shared" si="35"/>
        <v>5</v>
      </c>
      <c r="H572" s="5"/>
      <c r="I572" s="40">
        <v>44</v>
      </c>
      <c r="J572" s="36">
        <v>40</v>
      </c>
      <c r="K572" s="36">
        <v>38</v>
      </c>
      <c r="L572" s="36">
        <v>38</v>
      </c>
      <c r="M572" s="36">
        <v>33</v>
      </c>
      <c r="N572" s="38"/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</row>
    <row r="573" spans="1:62" x14ac:dyDescent="0.3">
      <c r="A573" s="47" t="s">
        <v>682</v>
      </c>
      <c r="B573" s="47" t="s">
        <v>1192</v>
      </c>
      <c r="C573" s="5">
        <f t="shared" si="33"/>
        <v>297</v>
      </c>
      <c r="D573" s="5">
        <f t="shared" si="34"/>
        <v>0</v>
      </c>
      <c r="E573" s="5">
        <f t="shared" si="36"/>
        <v>176</v>
      </c>
      <c r="F573" s="5"/>
      <c r="G573" s="5">
        <f t="shared" si="35"/>
        <v>5</v>
      </c>
      <c r="H573" s="5"/>
      <c r="I573" s="40">
        <v>35</v>
      </c>
      <c r="J573" s="36">
        <v>37</v>
      </c>
      <c r="K573" s="36">
        <v>38</v>
      </c>
      <c r="L573" s="36">
        <v>34</v>
      </c>
      <c r="M573" s="36">
        <v>32</v>
      </c>
      <c r="N573" s="38"/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</row>
    <row r="574" spans="1:62" x14ac:dyDescent="0.3">
      <c r="A574" s="47" t="s">
        <v>765</v>
      </c>
      <c r="B574" s="47" t="s">
        <v>1361</v>
      </c>
      <c r="C574" s="5">
        <f t="shared" si="33"/>
        <v>437</v>
      </c>
      <c r="D574" s="5">
        <f t="shared" si="34"/>
        <v>0</v>
      </c>
      <c r="E574" s="5">
        <f t="shared" si="36"/>
        <v>63</v>
      </c>
      <c r="F574" s="5"/>
      <c r="G574" s="5">
        <f t="shared" si="35"/>
        <v>2</v>
      </c>
      <c r="H574" s="5"/>
      <c r="I574" s="40"/>
      <c r="J574" s="36"/>
      <c r="K574" s="36"/>
      <c r="L574" s="19">
        <v>31</v>
      </c>
      <c r="M574" s="36">
        <v>32</v>
      </c>
      <c r="N574" s="38"/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</row>
    <row r="575" spans="1:62" x14ac:dyDescent="0.3">
      <c r="A575" s="47" t="s">
        <v>751</v>
      </c>
      <c r="B575" s="47" t="s">
        <v>1195</v>
      </c>
      <c r="C575" s="5">
        <f t="shared" si="33"/>
        <v>300</v>
      </c>
      <c r="D575" s="5">
        <f t="shared" si="34"/>
        <v>0</v>
      </c>
      <c r="E575" s="5">
        <f t="shared" si="36"/>
        <v>168</v>
      </c>
      <c r="F575" s="5"/>
      <c r="G575" s="5">
        <f t="shared" si="35"/>
        <v>4</v>
      </c>
      <c r="H575" s="5"/>
      <c r="I575" s="43">
        <v>35</v>
      </c>
      <c r="J575" s="36">
        <v>66</v>
      </c>
      <c r="K575" s="36">
        <v>35</v>
      </c>
      <c r="L575" s="38"/>
      <c r="M575" s="37">
        <v>32</v>
      </c>
      <c r="N575" s="38"/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</row>
    <row r="576" spans="1:62" x14ac:dyDescent="0.3">
      <c r="A576" s="47" t="s">
        <v>106</v>
      </c>
      <c r="B576" s="47" t="s">
        <v>1196</v>
      </c>
      <c r="C576" s="5">
        <f t="shared" si="33"/>
        <v>294</v>
      </c>
      <c r="D576" s="5">
        <f t="shared" si="34"/>
        <v>0</v>
      </c>
      <c r="E576" s="5">
        <f t="shared" si="36"/>
        <v>181</v>
      </c>
      <c r="F576" s="5"/>
      <c r="G576" s="5">
        <f t="shared" si="35"/>
        <v>2</v>
      </c>
      <c r="H576" s="5"/>
      <c r="I576" s="42"/>
      <c r="J576" s="38"/>
      <c r="K576" s="37">
        <v>71</v>
      </c>
      <c r="L576" s="36">
        <v>110</v>
      </c>
      <c r="M576" s="38"/>
      <c r="N576" s="38"/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</row>
    <row r="577" spans="1:62" x14ac:dyDescent="0.3">
      <c r="A577" s="47" t="s">
        <v>111</v>
      </c>
      <c r="B577" s="47" t="s">
        <v>1359</v>
      </c>
      <c r="C577" s="5">
        <f t="shared" si="33"/>
        <v>399</v>
      </c>
      <c r="D577" s="5">
        <f t="shared" si="34"/>
        <v>0</v>
      </c>
      <c r="E577" s="5">
        <f t="shared" si="36"/>
        <v>83</v>
      </c>
      <c r="F577" s="5"/>
      <c r="G577" s="5">
        <f t="shared" si="35"/>
        <v>1</v>
      </c>
      <c r="H577" s="5"/>
      <c r="I577" s="42"/>
      <c r="J577" s="38"/>
      <c r="K577" s="38"/>
      <c r="L577" s="37">
        <v>83</v>
      </c>
      <c r="M577" s="38"/>
      <c r="N577" s="38"/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</row>
    <row r="578" spans="1:62" x14ac:dyDescent="0.3">
      <c r="A578" s="47" t="s">
        <v>109</v>
      </c>
      <c r="B578" s="47" t="s">
        <v>1360</v>
      </c>
      <c r="C578" s="5">
        <f t="shared" ref="C578:C641" si="37">RANK(E578,$E$2:$E$1349,0)</f>
        <v>401</v>
      </c>
      <c r="D578" s="5">
        <f t="shared" ref="D578:D641" si="38">AQ578</f>
        <v>0</v>
      </c>
      <c r="E578" s="5">
        <f t="shared" si="36"/>
        <v>81</v>
      </c>
      <c r="F578" s="5"/>
      <c r="G578" s="5">
        <f t="shared" ref="G578:G641" si="39">H578+COUNT(I578:BJ578)</f>
        <v>1</v>
      </c>
      <c r="H578" s="5"/>
      <c r="I578" s="42"/>
      <c r="J578" s="38"/>
      <c r="K578" s="38"/>
      <c r="L578" s="37">
        <v>81</v>
      </c>
      <c r="M578" s="38"/>
      <c r="N578" s="38"/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</row>
    <row r="579" spans="1:62" x14ac:dyDescent="0.3">
      <c r="A579" s="47" t="s">
        <v>121</v>
      </c>
      <c r="B579" s="47" t="s">
        <v>1349</v>
      </c>
      <c r="C579" s="5">
        <f t="shared" si="37"/>
        <v>405</v>
      </c>
      <c r="D579" s="5">
        <f t="shared" si="38"/>
        <v>0</v>
      </c>
      <c r="E579" s="5">
        <f t="shared" si="36"/>
        <v>78</v>
      </c>
      <c r="F579" s="5"/>
      <c r="G579" s="5">
        <f t="shared" si="39"/>
        <v>1</v>
      </c>
      <c r="H579" s="5"/>
      <c r="I579" s="42"/>
      <c r="J579" s="38"/>
      <c r="K579" s="38"/>
      <c r="L579" s="37">
        <v>78</v>
      </c>
      <c r="M579" s="38"/>
      <c r="N579" s="38"/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</row>
    <row r="580" spans="1:62" x14ac:dyDescent="0.3">
      <c r="A580" s="47" t="s">
        <v>115</v>
      </c>
      <c r="B580" s="47" t="s">
        <v>1356</v>
      </c>
      <c r="C580" s="5">
        <f t="shared" si="37"/>
        <v>332</v>
      </c>
      <c r="D580" s="5">
        <f t="shared" si="38"/>
        <v>0</v>
      </c>
      <c r="E580" s="5">
        <f t="shared" si="36"/>
        <v>131</v>
      </c>
      <c r="F580" s="5"/>
      <c r="G580" s="5">
        <f t="shared" si="39"/>
        <v>2</v>
      </c>
      <c r="H580" s="5"/>
      <c r="I580" s="42"/>
      <c r="J580" s="38"/>
      <c r="K580" s="37">
        <v>56</v>
      </c>
      <c r="L580" s="36">
        <v>75</v>
      </c>
      <c r="M580" s="38"/>
      <c r="N580" s="38"/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</row>
    <row r="581" spans="1:62" x14ac:dyDescent="0.3">
      <c r="A581" s="47" t="s">
        <v>572</v>
      </c>
      <c r="B581" s="47" t="s">
        <v>1355</v>
      </c>
      <c r="C581" s="5">
        <f t="shared" si="37"/>
        <v>293</v>
      </c>
      <c r="D581" s="5">
        <f t="shared" si="38"/>
        <v>0</v>
      </c>
      <c r="E581" s="5">
        <f t="shared" si="36"/>
        <v>182</v>
      </c>
      <c r="F581" s="5"/>
      <c r="G581" s="5">
        <f t="shared" si="39"/>
        <v>4</v>
      </c>
      <c r="H581" s="5"/>
      <c r="I581" s="40">
        <v>50</v>
      </c>
      <c r="J581" s="36">
        <v>46</v>
      </c>
      <c r="K581" s="36">
        <v>45</v>
      </c>
      <c r="L581" s="36">
        <v>41</v>
      </c>
      <c r="M581" s="38"/>
      <c r="N581" s="38"/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</row>
    <row r="582" spans="1:62" x14ac:dyDescent="0.3">
      <c r="A582" s="47" t="s">
        <v>758</v>
      </c>
      <c r="B582" s="47" t="s">
        <v>1348</v>
      </c>
      <c r="C582" s="5">
        <f t="shared" si="37"/>
        <v>366</v>
      </c>
      <c r="D582" s="5">
        <f t="shared" si="38"/>
        <v>0</v>
      </c>
      <c r="E582" s="5">
        <f t="shared" si="36"/>
        <v>104</v>
      </c>
      <c r="F582" s="5"/>
      <c r="G582" s="5">
        <f t="shared" si="39"/>
        <v>3</v>
      </c>
      <c r="H582" s="5"/>
      <c r="I582" s="40"/>
      <c r="J582" s="19">
        <v>30</v>
      </c>
      <c r="K582" s="36">
        <v>33</v>
      </c>
      <c r="L582" s="36">
        <v>41</v>
      </c>
      <c r="M582" s="38"/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</row>
    <row r="583" spans="1:62" x14ac:dyDescent="0.3">
      <c r="A583" s="47" t="s">
        <v>678</v>
      </c>
      <c r="B583" s="47" t="s">
        <v>1194</v>
      </c>
      <c r="C583" s="5">
        <f t="shared" si="37"/>
        <v>375</v>
      </c>
      <c r="D583" s="5">
        <f t="shared" si="38"/>
        <v>0</v>
      </c>
      <c r="E583" s="5">
        <f t="shared" si="36"/>
        <v>100</v>
      </c>
      <c r="F583" s="5"/>
      <c r="G583" s="5">
        <f t="shared" si="39"/>
        <v>2</v>
      </c>
      <c r="H583" s="5"/>
      <c r="I583" s="40"/>
      <c r="J583" s="36"/>
      <c r="K583" s="19">
        <v>63</v>
      </c>
      <c r="L583" s="36">
        <v>37</v>
      </c>
      <c r="M583" s="38"/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</row>
    <row r="584" spans="1:62" x14ac:dyDescent="0.3">
      <c r="A584" s="47" t="s">
        <v>760</v>
      </c>
      <c r="B584" s="47" t="s">
        <v>1354</v>
      </c>
      <c r="C584" s="5">
        <f t="shared" si="37"/>
        <v>394</v>
      </c>
      <c r="D584" s="5">
        <f t="shared" si="38"/>
        <v>0</v>
      </c>
      <c r="E584" s="5">
        <f t="shared" si="36"/>
        <v>89</v>
      </c>
      <c r="F584" s="5"/>
      <c r="G584" s="5">
        <f t="shared" si="39"/>
        <v>2</v>
      </c>
      <c r="H584" s="5"/>
      <c r="I584" s="40"/>
      <c r="J584" s="36"/>
      <c r="K584" s="19">
        <v>55</v>
      </c>
      <c r="L584" s="36">
        <v>34</v>
      </c>
      <c r="M584" s="38"/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</row>
    <row r="585" spans="1:62" x14ac:dyDescent="0.3">
      <c r="A585" s="47" t="s">
        <v>587</v>
      </c>
      <c r="B585" s="47" t="s">
        <v>1280</v>
      </c>
      <c r="C585" s="5">
        <f t="shared" si="37"/>
        <v>295</v>
      </c>
      <c r="D585" s="5">
        <f t="shared" si="38"/>
        <v>0</v>
      </c>
      <c r="E585" s="5">
        <f t="shared" si="36"/>
        <v>180</v>
      </c>
      <c r="F585" s="5"/>
      <c r="G585" s="5">
        <f t="shared" si="39"/>
        <v>4</v>
      </c>
      <c r="H585" s="5"/>
      <c r="I585" s="40">
        <v>68</v>
      </c>
      <c r="J585" s="36">
        <v>41</v>
      </c>
      <c r="K585" s="36">
        <v>37</v>
      </c>
      <c r="L585" s="36">
        <v>34</v>
      </c>
      <c r="M585" s="38"/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</row>
    <row r="586" spans="1:62" x14ac:dyDescent="0.3">
      <c r="A586" s="47" t="s">
        <v>745</v>
      </c>
      <c r="B586" s="47" t="s">
        <v>1347</v>
      </c>
      <c r="C586" s="5">
        <f t="shared" si="37"/>
        <v>316</v>
      </c>
      <c r="D586" s="5">
        <f t="shared" si="38"/>
        <v>0</v>
      </c>
      <c r="E586" s="5">
        <f t="shared" si="36"/>
        <v>144</v>
      </c>
      <c r="F586" s="5"/>
      <c r="G586" s="5">
        <f t="shared" si="39"/>
        <v>4</v>
      </c>
      <c r="H586" s="5"/>
      <c r="I586" s="40">
        <v>38</v>
      </c>
      <c r="J586" s="36">
        <v>39</v>
      </c>
      <c r="K586" s="36">
        <v>35</v>
      </c>
      <c r="L586" s="36">
        <v>32</v>
      </c>
      <c r="M586" s="38"/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</row>
    <row r="587" spans="1:62" x14ac:dyDescent="0.3">
      <c r="A587" s="47" t="s">
        <v>761</v>
      </c>
      <c r="B587" s="47" t="s">
        <v>1353</v>
      </c>
      <c r="C587" s="5">
        <f t="shared" si="37"/>
        <v>408</v>
      </c>
      <c r="D587" s="5">
        <f t="shared" si="38"/>
        <v>0</v>
      </c>
      <c r="E587" s="5">
        <f t="shared" si="36"/>
        <v>77</v>
      </c>
      <c r="F587" s="5"/>
      <c r="G587" s="5">
        <f t="shared" si="39"/>
        <v>2</v>
      </c>
      <c r="H587" s="5"/>
      <c r="I587" s="40"/>
      <c r="J587" s="36"/>
      <c r="K587" s="19">
        <v>46</v>
      </c>
      <c r="L587" s="36">
        <v>31</v>
      </c>
      <c r="M587" s="38"/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</row>
    <row r="588" spans="1:62" x14ac:dyDescent="0.3">
      <c r="A588" s="47" t="s">
        <v>704</v>
      </c>
      <c r="B588" s="47" t="s">
        <v>1191</v>
      </c>
      <c r="C588" s="5">
        <f t="shared" si="37"/>
        <v>338</v>
      </c>
      <c r="D588" s="5">
        <f t="shared" si="38"/>
        <v>0</v>
      </c>
      <c r="E588" s="5">
        <f t="shared" si="36"/>
        <v>128</v>
      </c>
      <c r="F588" s="5"/>
      <c r="G588" s="5">
        <f t="shared" si="39"/>
        <v>4</v>
      </c>
      <c r="H588" s="5"/>
      <c r="I588" s="40">
        <v>33</v>
      </c>
      <c r="J588" s="36">
        <v>31</v>
      </c>
      <c r="K588" s="36">
        <v>33</v>
      </c>
      <c r="L588" s="36">
        <v>31</v>
      </c>
      <c r="M588" s="38"/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</row>
    <row r="589" spans="1:62" x14ac:dyDescent="0.3">
      <c r="A589" s="47" t="s">
        <v>540</v>
      </c>
      <c r="B589" s="47" t="s">
        <v>1190</v>
      </c>
      <c r="C589" s="5">
        <f t="shared" si="37"/>
        <v>391</v>
      </c>
      <c r="D589" s="5">
        <f t="shared" si="38"/>
        <v>0</v>
      </c>
      <c r="E589" s="5">
        <f t="shared" si="36"/>
        <v>90</v>
      </c>
      <c r="F589" s="5"/>
      <c r="G589" s="5">
        <f t="shared" si="39"/>
        <v>3</v>
      </c>
      <c r="H589" s="5"/>
      <c r="I589" s="45">
        <v>30</v>
      </c>
      <c r="J589" s="36">
        <v>30</v>
      </c>
      <c r="K589" s="38"/>
      <c r="L589" s="37">
        <v>30</v>
      </c>
      <c r="M589" s="38"/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</row>
    <row r="590" spans="1:62" x14ac:dyDescent="0.3">
      <c r="A590" s="47" t="s">
        <v>479</v>
      </c>
      <c r="B590" s="47" t="s">
        <v>1186</v>
      </c>
      <c r="C590" s="5">
        <f t="shared" si="37"/>
        <v>251</v>
      </c>
      <c r="D590" s="5">
        <f t="shared" si="38"/>
        <v>0</v>
      </c>
      <c r="E590" s="5">
        <f t="shared" si="36"/>
        <v>253</v>
      </c>
      <c r="F590" s="5"/>
      <c r="G590" s="5">
        <f t="shared" si="39"/>
        <v>3</v>
      </c>
      <c r="H590" s="5"/>
      <c r="I590" s="40">
        <v>90</v>
      </c>
      <c r="J590" s="36">
        <v>85</v>
      </c>
      <c r="K590" s="36">
        <v>78</v>
      </c>
      <c r="L590" s="38"/>
      <c r="M590" s="38"/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</row>
    <row r="591" spans="1:62" x14ac:dyDescent="0.3">
      <c r="A591" s="47" t="s">
        <v>486</v>
      </c>
      <c r="B591" s="47" t="s">
        <v>1187</v>
      </c>
      <c r="C591" s="5">
        <f t="shared" si="37"/>
        <v>277</v>
      </c>
      <c r="D591" s="5">
        <f t="shared" si="38"/>
        <v>0</v>
      </c>
      <c r="E591" s="5">
        <f t="shared" si="36"/>
        <v>203</v>
      </c>
      <c r="F591" s="5"/>
      <c r="G591" s="5">
        <f t="shared" si="39"/>
        <v>3</v>
      </c>
      <c r="H591" s="5"/>
      <c r="I591" s="40">
        <v>70</v>
      </c>
      <c r="J591" s="36">
        <v>66</v>
      </c>
      <c r="K591" s="36">
        <v>67</v>
      </c>
      <c r="L591" s="38"/>
      <c r="M591" s="38"/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</row>
    <row r="592" spans="1:62" x14ac:dyDescent="0.3">
      <c r="A592" s="47" t="s">
        <v>10</v>
      </c>
      <c r="B592" s="47" t="s">
        <v>1185</v>
      </c>
      <c r="C592" s="5">
        <f t="shared" si="37"/>
        <v>301</v>
      </c>
      <c r="D592" s="5">
        <f t="shared" si="38"/>
        <v>0</v>
      </c>
      <c r="E592" s="5">
        <f t="shared" si="36"/>
        <v>162</v>
      </c>
      <c r="F592" s="5"/>
      <c r="G592" s="5">
        <f t="shared" si="39"/>
        <v>3</v>
      </c>
      <c r="H592" s="5"/>
      <c r="I592" s="40">
        <v>54</v>
      </c>
      <c r="J592" s="36">
        <v>54</v>
      </c>
      <c r="K592" s="36">
        <v>54</v>
      </c>
      <c r="L592" s="38"/>
      <c r="M592" s="38"/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</row>
    <row r="593" spans="1:62" x14ac:dyDescent="0.3">
      <c r="A593" s="47" t="s">
        <v>749</v>
      </c>
      <c r="B593" s="47" t="s">
        <v>1188</v>
      </c>
      <c r="C593" s="5">
        <f t="shared" si="37"/>
        <v>353</v>
      </c>
      <c r="D593" s="5">
        <f t="shared" si="38"/>
        <v>0</v>
      </c>
      <c r="E593" s="5">
        <f t="shared" si="36"/>
        <v>114</v>
      </c>
      <c r="F593" s="5"/>
      <c r="G593" s="5">
        <f t="shared" si="39"/>
        <v>3</v>
      </c>
      <c r="H593" s="5"/>
      <c r="I593" s="43">
        <v>42</v>
      </c>
      <c r="J593" s="36">
        <v>40</v>
      </c>
      <c r="K593" s="36">
        <v>32</v>
      </c>
      <c r="L593" s="38"/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</row>
    <row r="594" spans="1:62" x14ac:dyDescent="0.3">
      <c r="A594" s="47" t="s">
        <v>643</v>
      </c>
      <c r="B594" s="47" t="s">
        <v>1189</v>
      </c>
      <c r="C594" s="5">
        <f t="shared" si="37"/>
        <v>355</v>
      </c>
      <c r="D594" s="5">
        <f t="shared" si="38"/>
        <v>0</v>
      </c>
      <c r="E594" s="5">
        <f t="shared" si="36"/>
        <v>113</v>
      </c>
      <c r="F594" s="5"/>
      <c r="G594" s="5">
        <f t="shared" si="39"/>
        <v>3</v>
      </c>
      <c r="H594" s="5"/>
      <c r="I594" s="40">
        <v>38</v>
      </c>
      <c r="J594" s="36">
        <v>44</v>
      </c>
      <c r="K594" s="36">
        <v>31</v>
      </c>
      <c r="L594" s="38"/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</row>
    <row r="595" spans="1:62" x14ac:dyDescent="0.3">
      <c r="A595" s="47" t="s">
        <v>566</v>
      </c>
      <c r="B595" s="47" t="s">
        <v>1178</v>
      </c>
      <c r="C595" s="5">
        <f t="shared" si="37"/>
        <v>375</v>
      </c>
      <c r="D595" s="5">
        <f t="shared" si="38"/>
        <v>0</v>
      </c>
      <c r="E595" s="5">
        <f t="shared" si="36"/>
        <v>100</v>
      </c>
      <c r="F595" s="5"/>
      <c r="G595" s="5">
        <f t="shared" si="39"/>
        <v>3</v>
      </c>
      <c r="H595" s="5"/>
      <c r="I595" s="40">
        <v>37</v>
      </c>
      <c r="J595" s="36">
        <v>33</v>
      </c>
      <c r="K595" s="36">
        <v>30</v>
      </c>
      <c r="L595" s="38"/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</row>
    <row r="596" spans="1:62" x14ac:dyDescent="0.3">
      <c r="A596" s="47" t="s">
        <v>754</v>
      </c>
      <c r="B596" s="47" t="s">
        <v>1181</v>
      </c>
      <c r="C596" s="5">
        <f t="shared" si="37"/>
        <v>471</v>
      </c>
      <c r="D596" s="5">
        <f t="shared" si="38"/>
        <v>0</v>
      </c>
      <c r="E596" s="5">
        <f t="shared" si="36"/>
        <v>53</v>
      </c>
      <c r="F596" s="5"/>
      <c r="G596" s="5">
        <f t="shared" si="39"/>
        <v>1</v>
      </c>
      <c r="H596" s="5"/>
      <c r="I596" s="40"/>
      <c r="J596" s="19">
        <v>53</v>
      </c>
      <c r="K596" s="38"/>
      <c r="L596" s="38"/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</row>
    <row r="597" spans="1:62" x14ac:dyDescent="0.3">
      <c r="A597" s="47" t="s">
        <v>755</v>
      </c>
      <c r="B597" s="47" t="s">
        <v>1325</v>
      </c>
      <c r="C597" s="5">
        <f t="shared" si="37"/>
        <v>475</v>
      </c>
      <c r="D597" s="5">
        <f t="shared" si="38"/>
        <v>0</v>
      </c>
      <c r="E597" s="5">
        <f t="shared" si="36"/>
        <v>52</v>
      </c>
      <c r="F597" s="5"/>
      <c r="G597" s="5">
        <f t="shared" si="39"/>
        <v>1</v>
      </c>
      <c r="H597" s="5"/>
      <c r="I597" s="40"/>
      <c r="J597" s="19">
        <v>52</v>
      </c>
      <c r="K597" s="38"/>
      <c r="L597" s="38"/>
      <c r="M597" s="38"/>
      <c r="N597" s="38"/>
      <c r="O597" s="38"/>
      <c r="P597" s="38"/>
      <c r="Q597" s="38"/>
      <c r="R597" s="38"/>
      <c r="S597" s="42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</row>
    <row r="598" spans="1:62" x14ac:dyDescent="0.3">
      <c r="A598" s="47" t="s">
        <v>748</v>
      </c>
      <c r="B598" s="47" t="s">
        <v>1184</v>
      </c>
      <c r="C598" s="5">
        <f t="shared" si="37"/>
        <v>394</v>
      </c>
      <c r="D598" s="5">
        <f t="shared" si="38"/>
        <v>0</v>
      </c>
      <c r="E598" s="5">
        <f t="shared" si="36"/>
        <v>89</v>
      </c>
      <c r="F598" s="5"/>
      <c r="G598" s="5">
        <f t="shared" si="39"/>
        <v>2</v>
      </c>
      <c r="H598" s="5"/>
      <c r="I598" s="43">
        <v>43</v>
      </c>
      <c r="J598" s="36">
        <v>46</v>
      </c>
      <c r="K598" s="38"/>
      <c r="L598" s="38"/>
      <c r="M598" s="38"/>
      <c r="N598" s="38"/>
      <c r="O598" s="38"/>
      <c r="P598" s="38"/>
      <c r="Q598" s="38"/>
      <c r="R598" s="38"/>
      <c r="S598" s="42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</row>
    <row r="599" spans="1:62" x14ac:dyDescent="0.3">
      <c r="A599" s="47" t="s">
        <v>756</v>
      </c>
      <c r="B599" s="47" t="s">
        <v>1325</v>
      </c>
      <c r="C599" s="5">
        <f t="shared" si="37"/>
        <v>600</v>
      </c>
      <c r="D599" s="5">
        <f t="shared" si="38"/>
        <v>0</v>
      </c>
      <c r="E599" s="5">
        <f t="shared" si="36"/>
        <v>31</v>
      </c>
      <c r="F599" s="5"/>
      <c r="G599" s="5">
        <f t="shared" si="39"/>
        <v>1</v>
      </c>
      <c r="H599" s="5"/>
      <c r="I599" s="40"/>
      <c r="J599" s="19">
        <v>31</v>
      </c>
      <c r="K599" s="38"/>
      <c r="L599" s="38"/>
      <c r="M599" s="38"/>
      <c r="N599" s="38"/>
      <c r="O599" s="38"/>
      <c r="P599" s="38"/>
      <c r="Q599" s="38"/>
      <c r="R599" s="38"/>
      <c r="S599" s="42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</row>
    <row r="600" spans="1:62" x14ac:dyDescent="0.3">
      <c r="A600" s="47" t="s">
        <v>679</v>
      </c>
      <c r="B600" s="47" t="s">
        <v>1182</v>
      </c>
      <c r="C600" s="5">
        <f t="shared" si="37"/>
        <v>425</v>
      </c>
      <c r="D600" s="5">
        <f t="shared" si="38"/>
        <v>0</v>
      </c>
      <c r="E600" s="5">
        <f t="shared" si="36"/>
        <v>67</v>
      </c>
      <c r="F600" s="5"/>
      <c r="G600" s="5">
        <f t="shared" si="39"/>
        <v>2</v>
      </c>
      <c r="H600" s="5"/>
      <c r="I600" s="45">
        <v>38</v>
      </c>
      <c r="J600" s="36">
        <v>29</v>
      </c>
      <c r="K600" s="38"/>
      <c r="L600" s="38"/>
      <c r="M600" s="38"/>
      <c r="N600" s="38"/>
      <c r="O600" s="38"/>
      <c r="P600" s="38"/>
      <c r="Q600" s="38"/>
      <c r="R600" s="38"/>
      <c r="S600" s="42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</row>
    <row r="601" spans="1:62" x14ac:dyDescent="0.3">
      <c r="A601" s="47" t="s">
        <v>361</v>
      </c>
      <c r="B601" s="47" t="s">
        <v>1179</v>
      </c>
      <c r="C601" s="5">
        <f t="shared" si="37"/>
        <v>432</v>
      </c>
      <c r="D601" s="5">
        <f t="shared" si="38"/>
        <v>0</v>
      </c>
      <c r="E601" s="5">
        <f t="shared" si="36"/>
        <v>65</v>
      </c>
      <c r="F601" s="5"/>
      <c r="G601" s="5">
        <f t="shared" si="39"/>
        <v>1</v>
      </c>
      <c r="H601" s="5"/>
      <c r="I601" s="40">
        <v>65</v>
      </c>
      <c r="J601" s="38"/>
      <c r="K601" s="38"/>
      <c r="L601" s="38"/>
      <c r="M601" s="38"/>
      <c r="N601" s="38"/>
      <c r="O601" s="38"/>
      <c r="P601" s="38"/>
      <c r="Q601" s="38"/>
      <c r="R601" s="38"/>
      <c r="S601" s="42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</row>
    <row r="602" spans="1:62" x14ac:dyDescent="0.3">
      <c r="A602" s="47" t="s">
        <v>747</v>
      </c>
      <c r="B602" s="47" t="s">
        <v>1183</v>
      </c>
      <c r="C602" s="5">
        <f t="shared" si="37"/>
        <v>523</v>
      </c>
      <c r="D602" s="5">
        <f t="shared" si="38"/>
        <v>0</v>
      </c>
      <c r="E602" s="5">
        <f t="shared" si="36"/>
        <v>44</v>
      </c>
      <c r="F602" s="5"/>
      <c r="G602" s="5">
        <f t="shared" si="39"/>
        <v>1</v>
      </c>
      <c r="H602" s="5"/>
      <c r="I602" s="43">
        <v>44</v>
      </c>
      <c r="J602" s="38"/>
      <c r="K602" s="38"/>
      <c r="L602" s="38"/>
      <c r="M602" s="38"/>
      <c r="N602" s="38"/>
      <c r="O602" s="38"/>
      <c r="P602" s="38"/>
      <c r="Q602" s="38"/>
      <c r="R602" s="38"/>
      <c r="S602" s="42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</row>
    <row r="603" spans="1:62" x14ac:dyDescent="0.3">
      <c r="A603" s="47" t="s">
        <v>750</v>
      </c>
      <c r="B603" s="47" t="s">
        <v>1324</v>
      </c>
      <c r="C603" s="5">
        <f t="shared" si="37"/>
        <v>539</v>
      </c>
      <c r="D603" s="5">
        <f t="shared" si="38"/>
        <v>0</v>
      </c>
      <c r="E603" s="5">
        <f t="shared" si="36"/>
        <v>41</v>
      </c>
      <c r="F603" s="5"/>
      <c r="G603" s="5">
        <f t="shared" si="39"/>
        <v>1</v>
      </c>
      <c r="H603" s="5"/>
      <c r="I603" s="43">
        <v>41</v>
      </c>
      <c r="J603" s="38"/>
      <c r="K603" s="38"/>
      <c r="L603" s="38"/>
      <c r="M603" s="38"/>
      <c r="N603" s="38"/>
      <c r="O603" s="38"/>
      <c r="P603" s="38"/>
      <c r="Q603" s="38"/>
      <c r="R603" s="38"/>
      <c r="S603" s="42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</row>
    <row r="604" spans="1:62" x14ac:dyDescent="0.3">
      <c r="A604" s="47" t="s">
        <v>538</v>
      </c>
      <c r="B604" s="47" t="s">
        <v>1179</v>
      </c>
      <c r="C604" s="5">
        <f t="shared" si="37"/>
        <v>556</v>
      </c>
      <c r="D604" s="5">
        <f t="shared" si="38"/>
        <v>0</v>
      </c>
      <c r="E604" s="5">
        <f t="shared" si="36"/>
        <v>39</v>
      </c>
      <c r="F604" s="5"/>
      <c r="G604" s="5">
        <f t="shared" si="39"/>
        <v>1</v>
      </c>
      <c r="H604" s="5"/>
      <c r="I604" s="40">
        <v>39</v>
      </c>
      <c r="J604" s="38"/>
      <c r="K604" s="38"/>
      <c r="L604" s="38"/>
      <c r="M604" s="38"/>
      <c r="N604" s="38"/>
      <c r="O604" s="38"/>
      <c r="P604" s="38"/>
      <c r="Q604" s="38"/>
      <c r="R604" s="38"/>
      <c r="S604" s="42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</row>
    <row r="605" spans="1:62" x14ac:dyDescent="0.3">
      <c r="A605" s="47" t="s">
        <v>710</v>
      </c>
      <c r="B605" s="47" t="s">
        <v>1178</v>
      </c>
      <c r="C605" s="5">
        <f t="shared" si="37"/>
        <v>598</v>
      </c>
      <c r="D605" s="5">
        <f t="shared" si="38"/>
        <v>0</v>
      </c>
      <c r="E605" s="5">
        <f t="shared" si="36"/>
        <v>32</v>
      </c>
      <c r="F605" s="5"/>
      <c r="G605" s="5">
        <f t="shared" si="39"/>
        <v>1</v>
      </c>
      <c r="H605" s="5"/>
      <c r="I605" s="40">
        <v>32</v>
      </c>
      <c r="J605" s="38"/>
      <c r="K605" s="38"/>
      <c r="L605" s="38"/>
      <c r="M605" s="38"/>
      <c r="N605" s="38"/>
      <c r="O605" s="38"/>
      <c r="P605" s="38"/>
      <c r="Q605" s="38"/>
      <c r="R605" s="38"/>
      <c r="S605" s="42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</row>
    <row r="606" spans="1:62" x14ac:dyDescent="0.3">
      <c r="A606" s="47" t="s">
        <v>693</v>
      </c>
      <c r="B606" s="47" t="s">
        <v>1180</v>
      </c>
      <c r="C606" s="5">
        <f t="shared" si="37"/>
        <v>598</v>
      </c>
      <c r="D606" s="5">
        <f t="shared" si="38"/>
        <v>0</v>
      </c>
      <c r="E606" s="5">
        <f t="shared" si="36"/>
        <v>32</v>
      </c>
      <c r="F606" s="5"/>
      <c r="G606" s="5">
        <f t="shared" si="39"/>
        <v>1</v>
      </c>
      <c r="H606" s="5"/>
      <c r="I606" s="45">
        <v>32</v>
      </c>
      <c r="J606" s="38"/>
      <c r="K606" s="38"/>
      <c r="L606" s="38"/>
      <c r="M606" s="38"/>
      <c r="N606" s="38"/>
      <c r="O606" s="38"/>
      <c r="P606" s="38"/>
      <c r="Q606" s="38"/>
      <c r="R606" s="38"/>
      <c r="S606" s="42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</row>
    <row r="607" spans="1:62" x14ac:dyDescent="0.3">
      <c r="A607" s="47" t="s">
        <v>708</v>
      </c>
      <c r="B607" s="47" t="s">
        <v>1178</v>
      </c>
      <c r="C607" s="5">
        <f t="shared" si="37"/>
        <v>605</v>
      </c>
      <c r="D607" s="5">
        <f t="shared" si="38"/>
        <v>0</v>
      </c>
      <c r="E607" s="5">
        <f t="shared" si="36"/>
        <v>30</v>
      </c>
      <c r="F607" s="5"/>
      <c r="G607" s="5">
        <f t="shared" si="39"/>
        <v>1</v>
      </c>
      <c r="H607" s="5"/>
      <c r="I607" s="40">
        <v>30</v>
      </c>
      <c r="J607" s="38"/>
      <c r="K607" s="38"/>
      <c r="L607" s="38"/>
      <c r="M607" s="38"/>
      <c r="N607" s="38"/>
      <c r="O607" s="38"/>
      <c r="P607" s="38"/>
      <c r="Q607" s="38"/>
      <c r="R607" s="38"/>
      <c r="S607" s="42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</row>
    <row r="608" spans="1:62" x14ac:dyDescent="0.3">
      <c r="A608" s="47"/>
      <c r="B608" s="47"/>
      <c r="C608" s="5">
        <f t="shared" si="37"/>
        <v>607</v>
      </c>
      <c r="D608" s="5">
        <f t="shared" si="38"/>
        <v>0</v>
      </c>
      <c r="E608" s="5">
        <f t="shared" si="36"/>
        <v>0</v>
      </c>
      <c r="F608" s="5"/>
      <c r="G608" s="5">
        <f t="shared" si="39"/>
        <v>0</v>
      </c>
      <c r="H608" s="5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</row>
    <row r="609" spans="1:62" x14ac:dyDescent="0.3">
      <c r="A609" s="47"/>
      <c r="B609" s="47"/>
      <c r="C609" s="5">
        <f t="shared" si="37"/>
        <v>607</v>
      </c>
      <c r="D609" s="5">
        <f t="shared" si="38"/>
        <v>0</v>
      </c>
      <c r="E609" s="5">
        <f t="shared" si="36"/>
        <v>0</v>
      </c>
      <c r="F609" s="5"/>
      <c r="G609" s="5">
        <f t="shared" si="39"/>
        <v>0</v>
      </c>
      <c r="H609" s="5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</row>
    <row r="610" spans="1:62" x14ac:dyDescent="0.3">
      <c r="A610" s="47"/>
      <c r="B610" s="47"/>
      <c r="C610" s="5">
        <f t="shared" si="37"/>
        <v>607</v>
      </c>
      <c r="D610" s="5">
        <f t="shared" si="38"/>
        <v>0</v>
      </c>
      <c r="E610" s="5">
        <f t="shared" si="36"/>
        <v>0</v>
      </c>
      <c r="F610" s="5"/>
      <c r="G610" s="5">
        <f t="shared" si="39"/>
        <v>0</v>
      </c>
      <c r="H610" s="5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</row>
    <row r="611" spans="1:62" x14ac:dyDescent="0.3">
      <c r="A611" s="47"/>
      <c r="B611" s="47"/>
      <c r="C611" s="5">
        <f t="shared" si="37"/>
        <v>607</v>
      </c>
      <c r="D611" s="5">
        <f t="shared" si="38"/>
        <v>0</v>
      </c>
      <c r="E611" s="5">
        <f t="shared" si="36"/>
        <v>0</v>
      </c>
      <c r="F611" s="5"/>
      <c r="G611" s="5">
        <f t="shared" si="39"/>
        <v>0</v>
      </c>
      <c r="H611" s="5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</row>
    <row r="612" spans="1:62" x14ac:dyDescent="0.3">
      <c r="A612" s="47"/>
      <c r="B612" s="47"/>
      <c r="C612" s="5">
        <f t="shared" si="37"/>
        <v>607</v>
      </c>
      <c r="D612" s="5">
        <f t="shared" si="38"/>
        <v>0</v>
      </c>
      <c r="E612" s="5">
        <f t="shared" si="36"/>
        <v>0</v>
      </c>
      <c r="F612" s="5"/>
      <c r="G612" s="5">
        <f t="shared" si="39"/>
        <v>0</v>
      </c>
      <c r="H612" s="5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</row>
    <row r="613" spans="1:62" x14ac:dyDescent="0.3">
      <c r="A613" s="47"/>
      <c r="B613" s="47"/>
      <c r="C613" s="5">
        <f t="shared" si="37"/>
        <v>607</v>
      </c>
      <c r="D613" s="5">
        <f t="shared" si="38"/>
        <v>0</v>
      </c>
      <c r="E613" s="5">
        <f t="shared" si="36"/>
        <v>0</v>
      </c>
      <c r="F613" s="5"/>
      <c r="G613" s="5">
        <f t="shared" si="39"/>
        <v>0</v>
      </c>
      <c r="H613" s="5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</row>
    <row r="614" spans="1:62" x14ac:dyDescent="0.3">
      <c r="A614" s="47"/>
      <c r="B614" s="47"/>
      <c r="C614" s="5">
        <f t="shared" si="37"/>
        <v>607</v>
      </c>
      <c r="D614" s="5">
        <f t="shared" si="38"/>
        <v>0</v>
      </c>
      <c r="E614" s="5">
        <f t="shared" si="36"/>
        <v>0</v>
      </c>
      <c r="F614" s="5"/>
      <c r="G614" s="5">
        <f t="shared" si="39"/>
        <v>0</v>
      </c>
      <c r="H614" s="5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</row>
    <row r="615" spans="1:62" x14ac:dyDescent="0.3">
      <c r="A615" s="47"/>
      <c r="B615" s="47"/>
      <c r="C615" s="5">
        <f t="shared" si="37"/>
        <v>607</v>
      </c>
      <c r="D615" s="5">
        <f t="shared" si="38"/>
        <v>0</v>
      </c>
      <c r="E615" s="5">
        <f t="shared" si="36"/>
        <v>0</v>
      </c>
      <c r="F615" s="5"/>
      <c r="G615" s="5">
        <f t="shared" si="39"/>
        <v>0</v>
      </c>
      <c r="H615" s="5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</row>
    <row r="616" spans="1:62" x14ac:dyDescent="0.3">
      <c r="A616" s="47"/>
      <c r="B616" s="47"/>
      <c r="C616" s="5">
        <f t="shared" si="37"/>
        <v>607</v>
      </c>
      <c r="D616" s="5">
        <f t="shared" si="38"/>
        <v>0</v>
      </c>
      <c r="E616" s="5">
        <f t="shared" si="36"/>
        <v>0</v>
      </c>
      <c r="F616" s="5"/>
      <c r="G616" s="5">
        <f t="shared" si="39"/>
        <v>0</v>
      </c>
      <c r="H616" s="5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</row>
    <row r="617" spans="1:62" x14ac:dyDescent="0.3">
      <c r="A617" s="47"/>
      <c r="B617" s="47"/>
      <c r="C617" s="5">
        <f t="shared" si="37"/>
        <v>607</v>
      </c>
      <c r="D617" s="5">
        <f t="shared" si="38"/>
        <v>0</v>
      </c>
      <c r="E617" s="5">
        <f t="shared" si="36"/>
        <v>0</v>
      </c>
      <c r="F617" s="5"/>
      <c r="G617" s="5">
        <f t="shared" si="39"/>
        <v>0</v>
      </c>
      <c r="H617" s="5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</row>
    <row r="618" spans="1:62" x14ac:dyDescent="0.3">
      <c r="A618" s="47"/>
      <c r="B618" s="47"/>
      <c r="C618" s="5">
        <f t="shared" si="37"/>
        <v>607</v>
      </c>
      <c r="D618" s="5">
        <f t="shared" si="38"/>
        <v>0</v>
      </c>
      <c r="E618" s="5">
        <f t="shared" si="36"/>
        <v>0</v>
      </c>
      <c r="F618" s="5"/>
      <c r="G618" s="5">
        <f t="shared" si="39"/>
        <v>0</v>
      </c>
      <c r="H618" s="5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</row>
    <row r="619" spans="1:62" x14ac:dyDescent="0.3">
      <c r="A619" s="47"/>
      <c r="B619" s="47"/>
      <c r="C619" s="5">
        <f t="shared" si="37"/>
        <v>607</v>
      </c>
      <c r="D619" s="5">
        <f t="shared" si="38"/>
        <v>0</v>
      </c>
      <c r="E619" s="5">
        <f t="shared" si="36"/>
        <v>0</v>
      </c>
      <c r="F619" s="5"/>
      <c r="G619" s="5">
        <f t="shared" si="39"/>
        <v>0</v>
      </c>
      <c r="H619" s="5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</row>
    <row r="620" spans="1:62" x14ac:dyDescent="0.3">
      <c r="A620" s="47"/>
      <c r="B620" s="47"/>
      <c r="C620" s="5">
        <f t="shared" si="37"/>
        <v>607</v>
      </c>
      <c r="D620" s="5">
        <f t="shared" si="38"/>
        <v>0</v>
      </c>
      <c r="E620" s="5">
        <f t="shared" si="36"/>
        <v>0</v>
      </c>
      <c r="F620" s="5"/>
      <c r="G620" s="5">
        <f t="shared" si="39"/>
        <v>0</v>
      </c>
      <c r="H620" s="5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</row>
    <row r="621" spans="1:62" x14ac:dyDescent="0.3">
      <c r="A621" s="47"/>
      <c r="B621" s="47"/>
      <c r="C621" s="5">
        <f t="shared" si="37"/>
        <v>607</v>
      </c>
      <c r="D621" s="5">
        <f t="shared" si="38"/>
        <v>0</v>
      </c>
      <c r="E621" s="5">
        <f t="shared" si="36"/>
        <v>0</v>
      </c>
      <c r="F621" s="5"/>
      <c r="G621" s="5">
        <f t="shared" si="39"/>
        <v>0</v>
      </c>
      <c r="H621" s="5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</row>
    <row r="622" spans="1:62" x14ac:dyDescent="0.3">
      <c r="A622" s="47"/>
      <c r="B622" s="47"/>
      <c r="C622" s="5">
        <f t="shared" si="37"/>
        <v>607</v>
      </c>
      <c r="D622" s="5">
        <f t="shared" si="38"/>
        <v>0</v>
      </c>
      <c r="E622" s="5">
        <f t="shared" si="36"/>
        <v>0</v>
      </c>
      <c r="F622" s="5"/>
      <c r="G622" s="5">
        <f t="shared" si="39"/>
        <v>0</v>
      </c>
      <c r="H622" s="5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</row>
    <row r="623" spans="1:62" x14ac:dyDescent="0.3">
      <c r="A623" s="47"/>
      <c r="B623" s="47"/>
      <c r="C623" s="5">
        <f t="shared" si="37"/>
        <v>607</v>
      </c>
      <c r="D623" s="5">
        <f t="shared" si="38"/>
        <v>0</v>
      </c>
      <c r="E623" s="5">
        <f t="shared" si="36"/>
        <v>0</v>
      </c>
      <c r="F623" s="5"/>
      <c r="G623" s="5">
        <f t="shared" si="39"/>
        <v>0</v>
      </c>
      <c r="H623" s="5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</row>
    <row r="624" spans="1:62" x14ac:dyDescent="0.3">
      <c r="A624" s="47"/>
      <c r="B624" s="47"/>
      <c r="C624" s="5">
        <f t="shared" si="37"/>
        <v>607</v>
      </c>
      <c r="D624" s="5">
        <f t="shared" si="38"/>
        <v>0</v>
      </c>
      <c r="E624" s="5">
        <f t="shared" si="36"/>
        <v>0</v>
      </c>
      <c r="F624" s="5"/>
      <c r="G624" s="5">
        <f t="shared" si="39"/>
        <v>0</v>
      </c>
      <c r="H624" s="5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</row>
    <row r="625" spans="1:62" x14ac:dyDescent="0.3">
      <c r="A625" s="47"/>
      <c r="B625" s="47"/>
      <c r="C625" s="5">
        <f t="shared" si="37"/>
        <v>607</v>
      </c>
      <c r="D625" s="5">
        <f t="shared" si="38"/>
        <v>0</v>
      </c>
      <c r="E625" s="5">
        <f t="shared" si="36"/>
        <v>0</v>
      </c>
      <c r="F625" s="5"/>
      <c r="G625" s="5">
        <f t="shared" si="39"/>
        <v>0</v>
      </c>
      <c r="H625" s="5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</row>
    <row r="626" spans="1:62" x14ac:dyDescent="0.3">
      <c r="A626" s="47"/>
      <c r="B626" s="47"/>
      <c r="C626" s="5">
        <f t="shared" si="37"/>
        <v>607</v>
      </c>
      <c r="D626" s="5">
        <f t="shared" si="38"/>
        <v>0</v>
      </c>
      <c r="E626" s="5">
        <f t="shared" si="36"/>
        <v>0</v>
      </c>
      <c r="F626" s="5"/>
      <c r="G626" s="5">
        <f t="shared" si="39"/>
        <v>0</v>
      </c>
      <c r="H626" s="5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</row>
    <row r="627" spans="1:62" x14ac:dyDescent="0.3">
      <c r="A627" s="47"/>
      <c r="B627" s="47"/>
      <c r="C627" s="5">
        <f t="shared" si="37"/>
        <v>607</v>
      </c>
      <c r="D627" s="5">
        <f t="shared" si="38"/>
        <v>0</v>
      </c>
      <c r="E627" s="5">
        <f t="shared" si="36"/>
        <v>0</v>
      </c>
      <c r="F627" s="5"/>
      <c r="G627" s="5">
        <f t="shared" si="39"/>
        <v>0</v>
      </c>
      <c r="H627" s="5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</row>
    <row r="628" spans="1:62" x14ac:dyDescent="0.3">
      <c r="A628" s="47"/>
      <c r="B628" s="47"/>
      <c r="C628" s="5">
        <f t="shared" si="37"/>
        <v>607</v>
      </c>
      <c r="D628" s="5">
        <f t="shared" si="38"/>
        <v>0</v>
      </c>
      <c r="E628" s="5">
        <f t="shared" si="36"/>
        <v>0</v>
      </c>
      <c r="F628" s="5"/>
      <c r="G628" s="5">
        <f t="shared" si="39"/>
        <v>0</v>
      </c>
      <c r="H628" s="5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</row>
    <row r="629" spans="1:62" x14ac:dyDescent="0.3">
      <c r="A629" s="47"/>
      <c r="B629" s="47"/>
      <c r="C629" s="5">
        <f t="shared" si="37"/>
        <v>607</v>
      </c>
      <c r="D629" s="5">
        <f t="shared" si="38"/>
        <v>0</v>
      </c>
      <c r="E629" s="5">
        <f t="shared" si="36"/>
        <v>0</v>
      </c>
      <c r="F629" s="5"/>
      <c r="G629" s="5">
        <f t="shared" si="39"/>
        <v>0</v>
      </c>
      <c r="H629" s="5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</row>
    <row r="630" spans="1:62" x14ac:dyDescent="0.3">
      <c r="A630" s="47"/>
      <c r="B630" s="47"/>
      <c r="C630" s="5">
        <f t="shared" si="37"/>
        <v>607</v>
      </c>
      <c r="D630" s="5">
        <f t="shared" si="38"/>
        <v>0</v>
      </c>
      <c r="E630" s="5">
        <f t="shared" si="36"/>
        <v>0</v>
      </c>
      <c r="F630" s="5"/>
      <c r="G630" s="5">
        <f t="shared" si="39"/>
        <v>0</v>
      </c>
      <c r="H630" s="5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</row>
    <row r="631" spans="1:62" x14ac:dyDescent="0.3">
      <c r="A631" s="47"/>
      <c r="B631" s="47"/>
      <c r="C631" s="5">
        <f t="shared" si="37"/>
        <v>607</v>
      </c>
      <c r="D631" s="5">
        <f t="shared" si="38"/>
        <v>0</v>
      </c>
      <c r="E631" s="5">
        <f t="shared" si="36"/>
        <v>0</v>
      </c>
      <c r="F631" s="5"/>
      <c r="G631" s="5">
        <f t="shared" si="39"/>
        <v>0</v>
      </c>
      <c r="H631" s="5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</row>
    <row r="632" spans="1:62" x14ac:dyDescent="0.3">
      <c r="A632" s="47"/>
      <c r="B632" s="47"/>
      <c r="C632" s="5">
        <f t="shared" si="37"/>
        <v>607</v>
      </c>
      <c r="D632" s="5">
        <f t="shared" si="38"/>
        <v>0</v>
      </c>
      <c r="E632" s="5">
        <f t="shared" si="36"/>
        <v>0</v>
      </c>
      <c r="F632" s="5"/>
      <c r="G632" s="5">
        <f t="shared" si="39"/>
        <v>0</v>
      </c>
      <c r="H632" s="5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</row>
    <row r="633" spans="1:62" x14ac:dyDescent="0.3">
      <c r="A633" s="47"/>
      <c r="B633" s="47"/>
      <c r="C633" s="5">
        <f t="shared" si="37"/>
        <v>607</v>
      </c>
      <c r="D633" s="5">
        <f t="shared" si="38"/>
        <v>0</v>
      </c>
      <c r="E633" s="5">
        <f t="shared" si="36"/>
        <v>0</v>
      </c>
      <c r="F633" s="5"/>
      <c r="G633" s="5">
        <f t="shared" si="39"/>
        <v>0</v>
      </c>
      <c r="H633" s="5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</row>
    <row r="634" spans="1:62" x14ac:dyDescent="0.3">
      <c r="A634" s="47"/>
      <c r="B634" s="47"/>
      <c r="C634" s="5">
        <f t="shared" si="37"/>
        <v>607</v>
      </c>
      <c r="D634" s="5">
        <f t="shared" si="38"/>
        <v>0</v>
      </c>
      <c r="E634" s="5">
        <f t="shared" si="36"/>
        <v>0</v>
      </c>
      <c r="F634" s="5"/>
      <c r="G634" s="5">
        <f t="shared" si="39"/>
        <v>0</v>
      </c>
      <c r="H634" s="5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</row>
    <row r="635" spans="1:62" x14ac:dyDescent="0.3">
      <c r="A635" s="47"/>
      <c r="B635" s="47"/>
      <c r="C635" s="5">
        <f t="shared" si="37"/>
        <v>607</v>
      </c>
      <c r="D635" s="5">
        <f t="shared" si="38"/>
        <v>0</v>
      </c>
      <c r="E635" s="5">
        <f t="shared" si="36"/>
        <v>0</v>
      </c>
      <c r="F635" s="5"/>
      <c r="G635" s="5">
        <f t="shared" si="39"/>
        <v>0</v>
      </c>
      <c r="H635" s="5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</row>
    <row r="636" spans="1:62" x14ac:dyDescent="0.3">
      <c r="A636" s="47"/>
      <c r="B636" s="47"/>
      <c r="C636" s="5">
        <f t="shared" si="37"/>
        <v>607</v>
      </c>
      <c r="D636" s="5">
        <f t="shared" si="38"/>
        <v>0</v>
      </c>
      <c r="E636" s="5">
        <f t="shared" ref="E636:E699" si="40">SUM(I636:BJ636)</f>
        <v>0</v>
      </c>
      <c r="F636" s="5"/>
      <c r="G636" s="5">
        <f t="shared" si="39"/>
        <v>0</v>
      </c>
      <c r="H636" s="5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</row>
    <row r="637" spans="1:62" x14ac:dyDescent="0.3">
      <c r="A637" s="47"/>
      <c r="B637" s="47"/>
      <c r="C637" s="5">
        <f t="shared" si="37"/>
        <v>607</v>
      </c>
      <c r="D637" s="5">
        <f t="shared" si="38"/>
        <v>0</v>
      </c>
      <c r="E637" s="5">
        <f t="shared" si="40"/>
        <v>0</v>
      </c>
      <c r="F637" s="5"/>
      <c r="G637" s="5">
        <f t="shared" si="39"/>
        <v>0</v>
      </c>
      <c r="H637" s="5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</row>
    <row r="638" spans="1:62" x14ac:dyDescent="0.3">
      <c r="A638" s="47"/>
      <c r="B638" s="47"/>
      <c r="C638" s="5">
        <f t="shared" si="37"/>
        <v>607</v>
      </c>
      <c r="D638" s="5">
        <f t="shared" si="38"/>
        <v>0</v>
      </c>
      <c r="E638" s="5">
        <f t="shared" si="40"/>
        <v>0</v>
      </c>
      <c r="F638" s="5"/>
      <c r="G638" s="5">
        <f t="shared" si="39"/>
        <v>0</v>
      </c>
      <c r="H638" s="5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</row>
    <row r="639" spans="1:62" x14ac:dyDescent="0.3">
      <c r="A639" s="47"/>
      <c r="B639" s="47"/>
      <c r="C639" s="5">
        <f t="shared" si="37"/>
        <v>607</v>
      </c>
      <c r="D639" s="5">
        <f t="shared" si="38"/>
        <v>0</v>
      </c>
      <c r="E639" s="5">
        <f t="shared" si="40"/>
        <v>0</v>
      </c>
      <c r="F639" s="5"/>
      <c r="G639" s="5">
        <f t="shared" si="39"/>
        <v>0</v>
      </c>
      <c r="H639" s="5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</row>
    <row r="640" spans="1:62" x14ac:dyDescent="0.3">
      <c r="A640" s="47"/>
      <c r="B640" s="47"/>
      <c r="C640" s="5">
        <f t="shared" si="37"/>
        <v>607</v>
      </c>
      <c r="D640" s="5">
        <f t="shared" si="38"/>
        <v>0</v>
      </c>
      <c r="E640" s="5">
        <f t="shared" si="40"/>
        <v>0</v>
      </c>
      <c r="F640" s="5"/>
      <c r="G640" s="5">
        <f t="shared" si="39"/>
        <v>0</v>
      </c>
      <c r="H640" s="5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</row>
    <row r="641" spans="1:62" x14ac:dyDescent="0.3">
      <c r="A641" s="47"/>
      <c r="B641" s="47"/>
      <c r="C641" s="5">
        <f t="shared" si="37"/>
        <v>607</v>
      </c>
      <c r="D641" s="5">
        <f t="shared" si="38"/>
        <v>0</v>
      </c>
      <c r="E641" s="5">
        <f t="shared" si="40"/>
        <v>0</v>
      </c>
      <c r="F641" s="5"/>
      <c r="G641" s="5">
        <f t="shared" si="39"/>
        <v>0</v>
      </c>
      <c r="H641" s="5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</row>
    <row r="642" spans="1:62" x14ac:dyDescent="0.3">
      <c r="A642" s="47"/>
      <c r="B642" s="47"/>
      <c r="C642" s="5">
        <f t="shared" ref="C642:C705" si="41">RANK(E642,$E$2:$E$1349,0)</f>
        <v>607</v>
      </c>
      <c r="D642" s="5">
        <f t="shared" ref="D642:D652" si="42">AQ642</f>
        <v>0</v>
      </c>
      <c r="E642" s="5">
        <f t="shared" si="40"/>
        <v>0</v>
      </c>
      <c r="F642" s="5"/>
      <c r="G642" s="5">
        <f t="shared" ref="G642:G652" si="43">H642+COUNT(I642:BJ642)</f>
        <v>0</v>
      </c>
      <c r="H642" s="5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</row>
    <row r="643" spans="1:62" x14ac:dyDescent="0.3">
      <c r="A643" s="47"/>
      <c r="B643" s="47"/>
      <c r="C643" s="5">
        <f t="shared" si="41"/>
        <v>607</v>
      </c>
      <c r="D643" s="5">
        <f t="shared" si="42"/>
        <v>0</v>
      </c>
      <c r="E643" s="5">
        <f t="shared" si="40"/>
        <v>0</v>
      </c>
      <c r="F643" s="5"/>
      <c r="G643" s="5">
        <f t="shared" si="43"/>
        <v>0</v>
      </c>
      <c r="H643" s="5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</row>
    <row r="644" spans="1:62" x14ac:dyDescent="0.3">
      <c r="A644" s="47"/>
      <c r="B644" s="47"/>
      <c r="C644" s="5">
        <f t="shared" si="41"/>
        <v>607</v>
      </c>
      <c r="D644" s="5">
        <f t="shared" si="42"/>
        <v>0</v>
      </c>
      <c r="E644" s="5">
        <f t="shared" si="40"/>
        <v>0</v>
      </c>
      <c r="F644" s="5"/>
      <c r="G644" s="5">
        <f t="shared" si="43"/>
        <v>0</v>
      </c>
      <c r="H644" s="5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</row>
    <row r="645" spans="1:62" x14ac:dyDescent="0.3">
      <c r="A645" s="47"/>
      <c r="B645" s="47"/>
      <c r="C645" s="5">
        <f t="shared" si="41"/>
        <v>607</v>
      </c>
      <c r="D645" s="5">
        <f t="shared" si="42"/>
        <v>0</v>
      </c>
      <c r="E645" s="5">
        <f t="shared" si="40"/>
        <v>0</v>
      </c>
      <c r="F645" s="5"/>
      <c r="G645" s="5">
        <f t="shared" si="43"/>
        <v>0</v>
      </c>
      <c r="H645" s="5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</row>
    <row r="646" spans="1:62" x14ac:dyDescent="0.3">
      <c r="A646" s="47"/>
      <c r="B646" s="47"/>
      <c r="C646" s="5">
        <f t="shared" si="41"/>
        <v>607</v>
      </c>
      <c r="D646" s="5">
        <f t="shared" si="42"/>
        <v>0</v>
      </c>
      <c r="E646" s="5">
        <f t="shared" si="40"/>
        <v>0</v>
      </c>
      <c r="F646" s="5"/>
      <c r="G646" s="5">
        <f t="shared" si="43"/>
        <v>0</v>
      </c>
      <c r="H646" s="5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</row>
    <row r="647" spans="1:62" x14ac:dyDescent="0.3">
      <c r="A647" s="47"/>
      <c r="B647" s="47"/>
      <c r="C647" s="5">
        <f t="shared" si="41"/>
        <v>607</v>
      </c>
      <c r="D647" s="5">
        <f t="shared" si="42"/>
        <v>0</v>
      </c>
      <c r="E647" s="5">
        <f t="shared" si="40"/>
        <v>0</v>
      </c>
      <c r="F647" s="5"/>
      <c r="G647" s="5">
        <f t="shared" si="43"/>
        <v>0</v>
      </c>
      <c r="H647" s="5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</row>
    <row r="648" spans="1:62" x14ac:dyDescent="0.3">
      <c r="A648" s="47"/>
      <c r="B648" s="47"/>
      <c r="C648" s="5">
        <f t="shared" si="41"/>
        <v>607</v>
      </c>
      <c r="D648" s="5">
        <f t="shared" si="42"/>
        <v>0</v>
      </c>
      <c r="E648" s="5">
        <f t="shared" si="40"/>
        <v>0</v>
      </c>
      <c r="F648" s="5"/>
      <c r="G648" s="5">
        <f t="shared" si="43"/>
        <v>0</v>
      </c>
      <c r="H648" s="5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</row>
    <row r="649" spans="1:62" x14ac:dyDescent="0.3">
      <c r="A649" s="47"/>
      <c r="B649" s="47"/>
      <c r="C649" s="5">
        <f t="shared" si="41"/>
        <v>607</v>
      </c>
      <c r="D649" s="5">
        <f t="shared" si="42"/>
        <v>0</v>
      </c>
      <c r="E649" s="5">
        <f t="shared" si="40"/>
        <v>0</v>
      </c>
      <c r="F649" s="5"/>
      <c r="G649" s="5">
        <f t="shared" si="43"/>
        <v>0</v>
      </c>
      <c r="H649" s="5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</row>
    <row r="650" spans="1:62" x14ac:dyDescent="0.3">
      <c r="A650" s="47"/>
      <c r="B650" s="47"/>
      <c r="C650" s="5">
        <f t="shared" si="41"/>
        <v>607</v>
      </c>
      <c r="D650" s="5">
        <f t="shared" si="42"/>
        <v>0</v>
      </c>
      <c r="E650" s="5">
        <f t="shared" si="40"/>
        <v>0</v>
      </c>
      <c r="F650" s="5"/>
      <c r="G650" s="5">
        <f t="shared" si="43"/>
        <v>0</v>
      </c>
      <c r="H650" s="5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</row>
    <row r="651" spans="1:62" x14ac:dyDescent="0.3">
      <c r="A651" s="47"/>
      <c r="B651" s="47"/>
      <c r="C651" s="5">
        <f t="shared" si="41"/>
        <v>607</v>
      </c>
      <c r="D651" s="5">
        <f t="shared" si="42"/>
        <v>0</v>
      </c>
      <c r="E651" s="5">
        <f t="shared" si="40"/>
        <v>0</v>
      </c>
      <c r="F651" s="5"/>
      <c r="G651" s="5">
        <f t="shared" si="43"/>
        <v>0</v>
      </c>
      <c r="H651" s="5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</row>
    <row r="652" spans="1:62" x14ac:dyDescent="0.3">
      <c r="A652" s="47"/>
      <c r="B652" s="47"/>
      <c r="C652" s="5">
        <f t="shared" si="41"/>
        <v>607</v>
      </c>
      <c r="D652" s="5">
        <f t="shared" si="42"/>
        <v>0</v>
      </c>
      <c r="E652" s="5">
        <f t="shared" si="40"/>
        <v>0</v>
      </c>
      <c r="F652" s="5"/>
      <c r="G652" s="5">
        <f t="shared" si="43"/>
        <v>0</v>
      </c>
      <c r="H652" s="5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</row>
    <row r="653" spans="1:62" x14ac:dyDescent="0.3">
      <c r="A653" s="47"/>
      <c r="B653" s="47"/>
      <c r="C653" s="5">
        <f t="shared" si="41"/>
        <v>607</v>
      </c>
      <c r="D653" s="5">
        <f t="shared" ref="D653:D716" si="44">AQ653</f>
        <v>0</v>
      </c>
      <c r="E653" s="5">
        <f t="shared" si="40"/>
        <v>0</v>
      </c>
      <c r="F653" s="5"/>
      <c r="G653" s="5">
        <f t="shared" ref="G653:G716" si="45">H653+COUNT(I653:BJ653)</f>
        <v>0</v>
      </c>
      <c r="H653" s="5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</row>
    <row r="654" spans="1:62" x14ac:dyDescent="0.3">
      <c r="A654" s="47"/>
      <c r="B654" s="47"/>
      <c r="C654" s="5">
        <f t="shared" si="41"/>
        <v>607</v>
      </c>
      <c r="D654" s="5">
        <f t="shared" si="44"/>
        <v>0</v>
      </c>
      <c r="E654" s="5">
        <f t="shared" si="40"/>
        <v>0</v>
      </c>
      <c r="F654" s="5"/>
      <c r="G654" s="5">
        <f t="shared" si="45"/>
        <v>0</v>
      </c>
      <c r="H654" s="5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</row>
    <row r="655" spans="1:62" x14ac:dyDescent="0.3">
      <c r="A655" s="47"/>
      <c r="B655" s="47"/>
      <c r="C655" s="5">
        <f t="shared" si="41"/>
        <v>607</v>
      </c>
      <c r="D655" s="5">
        <f t="shared" si="44"/>
        <v>0</v>
      </c>
      <c r="E655" s="5">
        <f t="shared" si="40"/>
        <v>0</v>
      </c>
      <c r="F655" s="5"/>
      <c r="G655" s="5">
        <f t="shared" si="45"/>
        <v>0</v>
      </c>
      <c r="H655" s="5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</row>
    <row r="656" spans="1:62" x14ac:dyDescent="0.3">
      <c r="A656" s="47"/>
      <c r="B656" s="47"/>
      <c r="C656" s="5">
        <f t="shared" si="41"/>
        <v>607</v>
      </c>
      <c r="D656" s="5">
        <f t="shared" si="44"/>
        <v>0</v>
      </c>
      <c r="E656" s="5">
        <f t="shared" si="40"/>
        <v>0</v>
      </c>
      <c r="F656" s="5"/>
      <c r="G656" s="5">
        <f t="shared" si="45"/>
        <v>0</v>
      </c>
      <c r="H656" s="5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</row>
    <row r="657" spans="1:62" x14ac:dyDescent="0.3">
      <c r="A657" s="47"/>
      <c r="B657" s="47"/>
      <c r="C657" s="5">
        <f t="shared" si="41"/>
        <v>607</v>
      </c>
      <c r="D657" s="5">
        <f t="shared" si="44"/>
        <v>0</v>
      </c>
      <c r="E657" s="5">
        <f t="shared" si="40"/>
        <v>0</v>
      </c>
      <c r="F657" s="5"/>
      <c r="G657" s="5">
        <f t="shared" si="45"/>
        <v>0</v>
      </c>
      <c r="H657" s="5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</row>
    <row r="658" spans="1:62" x14ac:dyDescent="0.3">
      <c r="A658" s="47"/>
      <c r="B658" s="47"/>
      <c r="C658" s="5">
        <f t="shared" si="41"/>
        <v>607</v>
      </c>
      <c r="D658" s="5">
        <f t="shared" si="44"/>
        <v>0</v>
      </c>
      <c r="E658" s="5">
        <f t="shared" si="40"/>
        <v>0</v>
      </c>
      <c r="F658" s="5"/>
      <c r="G658" s="5">
        <f t="shared" si="45"/>
        <v>0</v>
      </c>
      <c r="H658" s="5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</row>
    <row r="659" spans="1:62" x14ac:dyDescent="0.3">
      <c r="A659" s="47"/>
      <c r="B659" s="47"/>
      <c r="C659" s="5">
        <f t="shared" si="41"/>
        <v>607</v>
      </c>
      <c r="D659" s="5">
        <f t="shared" si="44"/>
        <v>0</v>
      </c>
      <c r="E659" s="5">
        <f t="shared" si="40"/>
        <v>0</v>
      </c>
      <c r="F659" s="5"/>
      <c r="G659" s="5">
        <f t="shared" si="45"/>
        <v>0</v>
      </c>
      <c r="H659" s="5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</row>
    <row r="660" spans="1:62" x14ac:dyDescent="0.3">
      <c r="A660" s="47"/>
      <c r="B660" s="47"/>
      <c r="C660" s="5">
        <f t="shared" si="41"/>
        <v>607</v>
      </c>
      <c r="D660" s="5">
        <f t="shared" si="44"/>
        <v>0</v>
      </c>
      <c r="E660" s="5">
        <f t="shared" si="40"/>
        <v>0</v>
      </c>
      <c r="F660" s="5"/>
      <c r="G660" s="5">
        <f t="shared" si="45"/>
        <v>0</v>
      </c>
      <c r="H660" s="5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</row>
    <row r="661" spans="1:62" x14ac:dyDescent="0.3">
      <c r="A661" s="47"/>
      <c r="B661" s="47"/>
      <c r="C661" s="5">
        <f t="shared" si="41"/>
        <v>607</v>
      </c>
      <c r="D661" s="5">
        <f t="shared" si="44"/>
        <v>0</v>
      </c>
      <c r="E661" s="5">
        <f t="shared" si="40"/>
        <v>0</v>
      </c>
      <c r="F661" s="5"/>
      <c r="G661" s="5">
        <f t="shared" si="45"/>
        <v>0</v>
      </c>
      <c r="H661" s="5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</row>
    <row r="662" spans="1:62" x14ac:dyDescent="0.3">
      <c r="A662" s="47"/>
      <c r="B662" s="47"/>
      <c r="C662" s="5">
        <f t="shared" si="41"/>
        <v>607</v>
      </c>
      <c r="D662" s="5">
        <f t="shared" si="44"/>
        <v>0</v>
      </c>
      <c r="E662" s="5">
        <f t="shared" si="40"/>
        <v>0</v>
      </c>
      <c r="F662" s="5"/>
      <c r="G662" s="5">
        <f t="shared" si="45"/>
        <v>0</v>
      </c>
      <c r="H662" s="5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</row>
    <row r="663" spans="1:62" x14ac:dyDescent="0.3">
      <c r="A663" s="47"/>
      <c r="B663" s="47"/>
      <c r="C663" s="5">
        <f t="shared" si="41"/>
        <v>607</v>
      </c>
      <c r="D663" s="5">
        <f t="shared" si="44"/>
        <v>0</v>
      </c>
      <c r="E663" s="5">
        <f t="shared" si="40"/>
        <v>0</v>
      </c>
      <c r="F663" s="5"/>
      <c r="G663" s="5">
        <f t="shared" si="45"/>
        <v>0</v>
      </c>
      <c r="H663" s="5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</row>
    <row r="664" spans="1:62" x14ac:dyDescent="0.3">
      <c r="A664" s="47"/>
      <c r="B664" s="47"/>
      <c r="C664" s="5">
        <f t="shared" si="41"/>
        <v>607</v>
      </c>
      <c r="D664" s="5">
        <f t="shared" si="44"/>
        <v>0</v>
      </c>
      <c r="E664" s="5">
        <f t="shared" si="40"/>
        <v>0</v>
      </c>
      <c r="F664" s="5"/>
      <c r="G664" s="5">
        <f t="shared" si="45"/>
        <v>0</v>
      </c>
      <c r="H664" s="5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</row>
    <row r="665" spans="1:62" x14ac:dyDescent="0.3">
      <c r="A665" s="47"/>
      <c r="B665" s="47"/>
      <c r="C665" s="5">
        <f t="shared" si="41"/>
        <v>607</v>
      </c>
      <c r="D665" s="5">
        <f t="shared" si="44"/>
        <v>0</v>
      </c>
      <c r="E665" s="5">
        <f t="shared" si="40"/>
        <v>0</v>
      </c>
      <c r="F665" s="5"/>
      <c r="G665" s="5">
        <f t="shared" si="45"/>
        <v>0</v>
      </c>
      <c r="H665" s="5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</row>
    <row r="666" spans="1:62" x14ac:dyDescent="0.3">
      <c r="A666" s="47"/>
      <c r="B666" s="47"/>
      <c r="C666" s="5">
        <f t="shared" si="41"/>
        <v>607</v>
      </c>
      <c r="D666" s="5">
        <f t="shared" si="44"/>
        <v>0</v>
      </c>
      <c r="E666" s="5">
        <f t="shared" si="40"/>
        <v>0</v>
      </c>
      <c r="F666" s="5"/>
      <c r="G666" s="5">
        <f t="shared" si="45"/>
        <v>0</v>
      </c>
      <c r="H666" s="5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</row>
    <row r="667" spans="1:62" x14ac:dyDescent="0.3">
      <c r="A667" s="47"/>
      <c r="B667" s="47"/>
      <c r="C667" s="5">
        <f t="shared" si="41"/>
        <v>607</v>
      </c>
      <c r="D667" s="5">
        <f t="shared" si="44"/>
        <v>0</v>
      </c>
      <c r="E667" s="5">
        <f t="shared" si="40"/>
        <v>0</v>
      </c>
      <c r="F667" s="5"/>
      <c r="G667" s="5">
        <f t="shared" si="45"/>
        <v>0</v>
      </c>
      <c r="H667" s="5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</row>
    <row r="668" spans="1:62" x14ac:dyDescent="0.3">
      <c r="A668" s="47"/>
      <c r="B668" s="47"/>
      <c r="C668" s="5">
        <f t="shared" si="41"/>
        <v>607</v>
      </c>
      <c r="D668" s="5">
        <f t="shared" si="44"/>
        <v>0</v>
      </c>
      <c r="E668" s="5">
        <f t="shared" si="40"/>
        <v>0</v>
      </c>
      <c r="F668" s="5"/>
      <c r="G668" s="5">
        <f t="shared" si="45"/>
        <v>0</v>
      </c>
      <c r="H668" s="5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</row>
    <row r="669" spans="1:62" x14ac:dyDescent="0.3">
      <c r="A669" s="47"/>
      <c r="B669" s="47"/>
      <c r="C669" s="5">
        <f t="shared" si="41"/>
        <v>607</v>
      </c>
      <c r="D669" s="5">
        <f t="shared" si="44"/>
        <v>0</v>
      </c>
      <c r="E669" s="5">
        <f t="shared" si="40"/>
        <v>0</v>
      </c>
      <c r="F669" s="5"/>
      <c r="G669" s="5">
        <f t="shared" si="45"/>
        <v>0</v>
      </c>
      <c r="H669" s="5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</row>
    <row r="670" spans="1:62" x14ac:dyDescent="0.3">
      <c r="A670" s="47"/>
      <c r="B670" s="47"/>
      <c r="C670" s="5">
        <f t="shared" si="41"/>
        <v>607</v>
      </c>
      <c r="D670" s="5">
        <f t="shared" si="44"/>
        <v>0</v>
      </c>
      <c r="E670" s="5">
        <f t="shared" si="40"/>
        <v>0</v>
      </c>
      <c r="F670" s="5"/>
      <c r="G670" s="5">
        <f t="shared" si="45"/>
        <v>0</v>
      </c>
      <c r="H670" s="5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</row>
    <row r="671" spans="1:62" x14ac:dyDescent="0.3">
      <c r="A671" s="47"/>
      <c r="B671" s="47"/>
      <c r="C671" s="5">
        <f t="shared" si="41"/>
        <v>607</v>
      </c>
      <c r="D671" s="5">
        <f t="shared" si="44"/>
        <v>0</v>
      </c>
      <c r="E671" s="5">
        <f t="shared" si="40"/>
        <v>0</v>
      </c>
      <c r="F671" s="5"/>
      <c r="G671" s="5">
        <f t="shared" si="45"/>
        <v>0</v>
      </c>
      <c r="H671" s="5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</row>
    <row r="672" spans="1:62" x14ac:dyDescent="0.3">
      <c r="A672" s="47"/>
      <c r="B672" s="47"/>
      <c r="C672" s="5">
        <f t="shared" si="41"/>
        <v>607</v>
      </c>
      <c r="D672" s="5">
        <f t="shared" si="44"/>
        <v>0</v>
      </c>
      <c r="E672" s="5">
        <f t="shared" si="40"/>
        <v>0</v>
      </c>
      <c r="F672" s="5"/>
      <c r="G672" s="5">
        <f t="shared" si="45"/>
        <v>0</v>
      </c>
      <c r="H672" s="5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</row>
    <row r="673" spans="1:62" x14ac:dyDescent="0.3">
      <c r="A673" s="47"/>
      <c r="B673" s="47"/>
      <c r="C673" s="5">
        <f t="shared" si="41"/>
        <v>607</v>
      </c>
      <c r="D673" s="5">
        <f t="shared" si="44"/>
        <v>0</v>
      </c>
      <c r="E673" s="5">
        <f t="shared" si="40"/>
        <v>0</v>
      </c>
      <c r="F673" s="5"/>
      <c r="G673" s="5">
        <f t="shared" si="45"/>
        <v>0</v>
      </c>
      <c r="H673" s="5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</row>
    <row r="674" spans="1:62" x14ac:dyDescent="0.3">
      <c r="A674" s="47"/>
      <c r="B674" s="47"/>
      <c r="C674" s="5">
        <f t="shared" si="41"/>
        <v>607</v>
      </c>
      <c r="D674" s="5">
        <f t="shared" si="44"/>
        <v>0</v>
      </c>
      <c r="E674" s="5">
        <f t="shared" si="40"/>
        <v>0</v>
      </c>
      <c r="F674" s="5"/>
      <c r="G674" s="5">
        <f t="shared" si="45"/>
        <v>0</v>
      </c>
      <c r="H674" s="5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</row>
    <row r="675" spans="1:62" x14ac:dyDescent="0.3">
      <c r="A675" s="47"/>
      <c r="B675" s="47"/>
      <c r="C675" s="5">
        <f t="shared" si="41"/>
        <v>607</v>
      </c>
      <c r="D675" s="5">
        <f t="shared" si="44"/>
        <v>0</v>
      </c>
      <c r="E675" s="5">
        <f t="shared" si="40"/>
        <v>0</v>
      </c>
      <c r="F675" s="5"/>
      <c r="G675" s="5">
        <f t="shared" si="45"/>
        <v>0</v>
      </c>
      <c r="H675" s="5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</row>
    <row r="676" spans="1:62" x14ac:dyDescent="0.3">
      <c r="A676" s="47"/>
      <c r="B676" s="47"/>
      <c r="C676" s="5">
        <f t="shared" si="41"/>
        <v>607</v>
      </c>
      <c r="D676" s="5">
        <f t="shared" si="44"/>
        <v>0</v>
      </c>
      <c r="E676" s="5">
        <f t="shared" si="40"/>
        <v>0</v>
      </c>
      <c r="F676" s="5"/>
      <c r="G676" s="5">
        <f t="shared" si="45"/>
        <v>0</v>
      </c>
      <c r="H676" s="5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</row>
    <row r="677" spans="1:62" x14ac:dyDescent="0.3">
      <c r="A677" s="47"/>
      <c r="B677" s="47"/>
      <c r="C677" s="5">
        <f t="shared" si="41"/>
        <v>607</v>
      </c>
      <c r="D677" s="5">
        <f t="shared" si="44"/>
        <v>0</v>
      </c>
      <c r="E677" s="5">
        <f t="shared" si="40"/>
        <v>0</v>
      </c>
      <c r="F677" s="5"/>
      <c r="G677" s="5">
        <f t="shared" si="45"/>
        <v>0</v>
      </c>
      <c r="H677" s="5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</row>
    <row r="678" spans="1:62" x14ac:dyDescent="0.3">
      <c r="A678" s="47"/>
      <c r="B678" s="47"/>
      <c r="C678" s="5">
        <f t="shared" si="41"/>
        <v>607</v>
      </c>
      <c r="D678" s="5">
        <f t="shared" si="44"/>
        <v>0</v>
      </c>
      <c r="E678" s="5">
        <f t="shared" si="40"/>
        <v>0</v>
      </c>
      <c r="F678" s="5"/>
      <c r="G678" s="5">
        <f t="shared" si="45"/>
        <v>0</v>
      </c>
      <c r="H678" s="5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</row>
    <row r="679" spans="1:62" x14ac:dyDescent="0.3">
      <c r="A679" s="47"/>
      <c r="B679" s="47"/>
      <c r="C679" s="5">
        <f t="shared" si="41"/>
        <v>607</v>
      </c>
      <c r="D679" s="5">
        <f t="shared" si="44"/>
        <v>0</v>
      </c>
      <c r="E679" s="5">
        <f t="shared" si="40"/>
        <v>0</v>
      </c>
      <c r="F679" s="5"/>
      <c r="G679" s="5">
        <f t="shared" si="45"/>
        <v>0</v>
      </c>
      <c r="H679" s="5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</row>
    <row r="680" spans="1:62" x14ac:dyDescent="0.3">
      <c r="A680" s="47"/>
      <c r="B680" s="47"/>
      <c r="C680" s="5">
        <f t="shared" si="41"/>
        <v>607</v>
      </c>
      <c r="D680" s="5">
        <f t="shared" si="44"/>
        <v>0</v>
      </c>
      <c r="E680" s="5">
        <f t="shared" si="40"/>
        <v>0</v>
      </c>
      <c r="F680" s="5"/>
      <c r="G680" s="5">
        <f t="shared" si="45"/>
        <v>0</v>
      </c>
      <c r="H680" s="5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</row>
    <row r="681" spans="1:62" x14ac:dyDescent="0.3">
      <c r="A681" s="47"/>
      <c r="B681" s="47"/>
      <c r="C681" s="5">
        <f t="shared" si="41"/>
        <v>607</v>
      </c>
      <c r="D681" s="5">
        <f t="shared" si="44"/>
        <v>0</v>
      </c>
      <c r="E681" s="5">
        <f t="shared" si="40"/>
        <v>0</v>
      </c>
      <c r="F681" s="5"/>
      <c r="G681" s="5">
        <f t="shared" si="45"/>
        <v>0</v>
      </c>
      <c r="H681" s="5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</row>
    <row r="682" spans="1:62" x14ac:dyDescent="0.3">
      <c r="A682" s="47"/>
      <c r="B682" s="47"/>
      <c r="C682" s="5">
        <f t="shared" si="41"/>
        <v>607</v>
      </c>
      <c r="D682" s="5">
        <f t="shared" si="44"/>
        <v>0</v>
      </c>
      <c r="E682" s="5">
        <f t="shared" si="40"/>
        <v>0</v>
      </c>
      <c r="F682" s="5"/>
      <c r="G682" s="5">
        <f t="shared" si="45"/>
        <v>0</v>
      </c>
      <c r="H682" s="5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</row>
    <row r="683" spans="1:62" x14ac:dyDescent="0.3">
      <c r="A683" s="47"/>
      <c r="B683" s="47"/>
      <c r="C683" s="5">
        <f t="shared" si="41"/>
        <v>607</v>
      </c>
      <c r="D683" s="5">
        <f t="shared" si="44"/>
        <v>0</v>
      </c>
      <c r="E683" s="5">
        <f t="shared" si="40"/>
        <v>0</v>
      </c>
      <c r="F683" s="5"/>
      <c r="G683" s="5">
        <f t="shared" si="45"/>
        <v>0</v>
      </c>
      <c r="H683" s="5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</row>
    <row r="684" spans="1:62" x14ac:dyDescent="0.3">
      <c r="A684" s="47"/>
      <c r="B684" s="47"/>
      <c r="C684" s="5">
        <f t="shared" si="41"/>
        <v>607</v>
      </c>
      <c r="D684" s="5">
        <f t="shared" si="44"/>
        <v>0</v>
      </c>
      <c r="E684" s="5">
        <f t="shared" si="40"/>
        <v>0</v>
      </c>
      <c r="F684" s="5"/>
      <c r="G684" s="5">
        <f t="shared" si="45"/>
        <v>0</v>
      </c>
      <c r="H684" s="5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</row>
    <row r="685" spans="1:62" x14ac:dyDescent="0.3">
      <c r="A685" s="47"/>
      <c r="B685" s="47"/>
      <c r="C685" s="5">
        <f t="shared" si="41"/>
        <v>607</v>
      </c>
      <c r="D685" s="5">
        <f t="shared" si="44"/>
        <v>0</v>
      </c>
      <c r="E685" s="5">
        <f t="shared" si="40"/>
        <v>0</v>
      </c>
      <c r="F685" s="5"/>
      <c r="G685" s="5">
        <f t="shared" si="45"/>
        <v>0</v>
      </c>
      <c r="H685" s="5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</row>
    <row r="686" spans="1:62" x14ac:dyDescent="0.3">
      <c r="A686" s="47"/>
      <c r="B686" s="47"/>
      <c r="C686" s="5">
        <f t="shared" si="41"/>
        <v>607</v>
      </c>
      <c r="D686" s="5">
        <f t="shared" si="44"/>
        <v>0</v>
      </c>
      <c r="E686" s="5">
        <f t="shared" si="40"/>
        <v>0</v>
      </c>
      <c r="F686" s="5"/>
      <c r="G686" s="5">
        <f t="shared" si="45"/>
        <v>0</v>
      </c>
      <c r="H686" s="5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</row>
    <row r="687" spans="1:62" x14ac:dyDescent="0.3">
      <c r="A687" s="47"/>
      <c r="B687" s="47"/>
      <c r="C687" s="5">
        <f t="shared" si="41"/>
        <v>607</v>
      </c>
      <c r="D687" s="5">
        <f t="shared" si="44"/>
        <v>0</v>
      </c>
      <c r="E687" s="5">
        <f t="shared" si="40"/>
        <v>0</v>
      </c>
      <c r="F687" s="5"/>
      <c r="G687" s="5">
        <f t="shared" si="45"/>
        <v>0</v>
      </c>
      <c r="H687" s="5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</row>
    <row r="688" spans="1:62" x14ac:dyDescent="0.3">
      <c r="A688" s="47"/>
      <c r="B688" s="47"/>
      <c r="C688" s="5">
        <f t="shared" si="41"/>
        <v>607</v>
      </c>
      <c r="D688" s="5">
        <f t="shared" si="44"/>
        <v>0</v>
      </c>
      <c r="E688" s="5">
        <f t="shared" si="40"/>
        <v>0</v>
      </c>
      <c r="F688" s="5"/>
      <c r="G688" s="5">
        <f t="shared" si="45"/>
        <v>0</v>
      </c>
      <c r="H688" s="5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</row>
    <row r="689" spans="1:62" x14ac:dyDescent="0.3">
      <c r="A689" s="47"/>
      <c r="B689" s="47"/>
      <c r="C689" s="5">
        <f t="shared" si="41"/>
        <v>607</v>
      </c>
      <c r="D689" s="5">
        <f t="shared" si="44"/>
        <v>0</v>
      </c>
      <c r="E689" s="5">
        <f t="shared" si="40"/>
        <v>0</v>
      </c>
      <c r="F689" s="5"/>
      <c r="G689" s="5">
        <f t="shared" si="45"/>
        <v>0</v>
      </c>
      <c r="H689" s="5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</row>
    <row r="690" spans="1:62" x14ac:dyDescent="0.3">
      <c r="A690" s="47"/>
      <c r="B690" s="47"/>
      <c r="C690" s="5">
        <f t="shared" si="41"/>
        <v>607</v>
      </c>
      <c r="D690" s="5">
        <f t="shared" si="44"/>
        <v>0</v>
      </c>
      <c r="E690" s="5">
        <f t="shared" si="40"/>
        <v>0</v>
      </c>
      <c r="F690" s="5"/>
      <c r="G690" s="5">
        <f t="shared" si="45"/>
        <v>0</v>
      </c>
      <c r="H690" s="5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</row>
    <row r="691" spans="1:62" x14ac:dyDescent="0.3">
      <c r="A691" s="47"/>
      <c r="B691" s="47"/>
      <c r="C691" s="5">
        <f t="shared" si="41"/>
        <v>607</v>
      </c>
      <c r="D691" s="5">
        <f t="shared" si="44"/>
        <v>0</v>
      </c>
      <c r="E691" s="5">
        <f t="shared" si="40"/>
        <v>0</v>
      </c>
      <c r="F691" s="5"/>
      <c r="G691" s="5">
        <f t="shared" si="45"/>
        <v>0</v>
      </c>
      <c r="H691" s="5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</row>
    <row r="692" spans="1:62" x14ac:dyDescent="0.3">
      <c r="A692" s="47"/>
      <c r="B692" s="47"/>
      <c r="C692" s="5">
        <f t="shared" si="41"/>
        <v>607</v>
      </c>
      <c r="D692" s="5">
        <f t="shared" si="44"/>
        <v>0</v>
      </c>
      <c r="E692" s="5">
        <f t="shared" si="40"/>
        <v>0</v>
      </c>
      <c r="F692" s="5"/>
      <c r="G692" s="5">
        <f t="shared" si="45"/>
        <v>0</v>
      </c>
      <c r="H692" s="5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</row>
    <row r="693" spans="1:62" x14ac:dyDescent="0.3">
      <c r="A693" s="47"/>
      <c r="B693" s="47"/>
      <c r="C693" s="5">
        <f t="shared" si="41"/>
        <v>607</v>
      </c>
      <c r="D693" s="5">
        <f t="shared" si="44"/>
        <v>0</v>
      </c>
      <c r="E693" s="5">
        <f t="shared" si="40"/>
        <v>0</v>
      </c>
      <c r="F693" s="5"/>
      <c r="G693" s="5">
        <f t="shared" si="45"/>
        <v>0</v>
      </c>
      <c r="H693" s="5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</row>
    <row r="694" spans="1:62" x14ac:dyDescent="0.3">
      <c r="A694" s="47"/>
      <c r="B694" s="47"/>
      <c r="C694" s="5">
        <f t="shared" si="41"/>
        <v>607</v>
      </c>
      <c r="D694" s="5">
        <f t="shared" si="44"/>
        <v>0</v>
      </c>
      <c r="E694" s="5">
        <f t="shared" si="40"/>
        <v>0</v>
      </c>
      <c r="F694" s="5"/>
      <c r="G694" s="5">
        <f t="shared" si="45"/>
        <v>0</v>
      </c>
      <c r="H694" s="5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</row>
    <row r="695" spans="1:62" x14ac:dyDescent="0.3">
      <c r="A695" s="47"/>
      <c r="B695" s="47"/>
      <c r="C695" s="5">
        <f t="shared" si="41"/>
        <v>607</v>
      </c>
      <c r="D695" s="5">
        <f t="shared" si="44"/>
        <v>0</v>
      </c>
      <c r="E695" s="5">
        <f t="shared" si="40"/>
        <v>0</v>
      </c>
      <c r="F695" s="5"/>
      <c r="G695" s="5">
        <f t="shared" si="45"/>
        <v>0</v>
      </c>
      <c r="H695" s="5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</row>
    <row r="696" spans="1:62" x14ac:dyDescent="0.3">
      <c r="A696" s="47"/>
      <c r="B696" s="47"/>
      <c r="C696" s="5">
        <f t="shared" si="41"/>
        <v>607</v>
      </c>
      <c r="D696" s="5">
        <f t="shared" si="44"/>
        <v>0</v>
      </c>
      <c r="E696" s="5">
        <f t="shared" si="40"/>
        <v>0</v>
      </c>
      <c r="F696" s="5"/>
      <c r="G696" s="5">
        <f t="shared" si="45"/>
        <v>0</v>
      </c>
      <c r="H696" s="5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</row>
    <row r="697" spans="1:62" x14ac:dyDescent="0.3">
      <c r="A697" s="47"/>
      <c r="B697" s="47"/>
      <c r="C697" s="5">
        <f t="shared" si="41"/>
        <v>607</v>
      </c>
      <c r="D697" s="5">
        <f t="shared" si="44"/>
        <v>0</v>
      </c>
      <c r="E697" s="5">
        <f t="shared" si="40"/>
        <v>0</v>
      </c>
      <c r="F697" s="5"/>
      <c r="G697" s="5">
        <f t="shared" si="45"/>
        <v>0</v>
      </c>
      <c r="H697" s="5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</row>
    <row r="698" spans="1:62" x14ac:dyDescent="0.3">
      <c r="A698" s="47"/>
      <c r="B698" s="47"/>
      <c r="C698" s="5">
        <f t="shared" si="41"/>
        <v>607</v>
      </c>
      <c r="D698" s="5">
        <f t="shared" si="44"/>
        <v>0</v>
      </c>
      <c r="E698" s="5">
        <f t="shared" si="40"/>
        <v>0</v>
      </c>
      <c r="F698" s="5"/>
      <c r="G698" s="5">
        <f t="shared" si="45"/>
        <v>0</v>
      </c>
      <c r="H698" s="5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</row>
    <row r="699" spans="1:62" x14ac:dyDescent="0.3">
      <c r="A699" s="47"/>
      <c r="B699" s="47"/>
      <c r="C699" s="5">
        <f t="shared" si="41"/>
        <v>607</v>
      </c>
      <c r="D699" s="5">
        <f t="shared" si="44"/>
        <v>0</v>
      </c>
      <c r="E699" s="5">
        <f t="shared" si="40"/>
        <v>0</v>
      </c>
      <c r="F699" s="5"/>
      <c r="G699" s="5">
        <f t="shared" si="45"/>
        <v>0</v>
      </c>
      <c r="H699" s="5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</row>
    <row r="700" spans="1:62" x14ac:dyDescent="0.3">
      <c r="A700" s="47"/>
      <c r="B700" s="47"/>
      <c r="C700" s="5">
        <f t="shared" si="41"/>
        <v>607</v>
      </c>
      <c r="D700" s="5">
        <f t="shared" si="44"/>
        <v>0</v>
      </c>
      <c r="E700" s="5">
        <f t="shared" ref="E700:E763" si="46">SUM(I700:BJ700)</f>
        <v>0</v>
      </c>
      <c r="F700" s="5"/>
      <c r="G700" s="5">
        <f t="shared" si="45"/>
        <v>0</v>
      </c>
      <c r="H700" s="5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</row>
    <row r="701" spans="1:62" x14ac:dyDescent="0.3">
      <c r="A701" s="47"/>
      <c r="B701" s="47"/>
      <c r="C701" s="5">
        <f t="shared" si="41"/>
        <v>607</v>
      </c>
      <c r="D701" s="5">
        <f t="shared" si="44"/>
        <v>0</v>
      </c>
      <c r="E701" s="5">
        <f t="shared" si="46"/>
        <v>0</v>
      </c>
      <c r="F701" s="5"/>
      <c r="G701" s="5">
        <f t="shared" si="45"/>
        <v>0</v>
      </c>
      <c r="H701" s="5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</row>
    <row r="702" spans="1:62" x14ac:dyDescent="0.3">
      <c r="A702" s="47"/>
      <c r="B702" s="47"/>
      <c r="C702" s="5">
        <f t="shared" si="41"/>
        <v>607</v>
      </c>
      <c r="D702" s="5">
        <f t="shared" si="44"/>
        <v>0</v>
      </c>
      <c r="E702" s="5">
        <f t="shared" si="46"/>
        <v>0</v>
      </c>
      <c r="F702" s="5"/>
      <c r="G702" s="5">
        <f t="shared" si="45"/>
        <v>0</v>
      </c>
      <c r="H702" s="5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</row>
    <row r="703" spans="1:62" x14ac:dyDescent="0.3">
      <c r="A703" s="47"/>
      <c r="B703" s="47"/>
      <c r="C703" s="5">
        <f t="shared" si="41"/>
        <v>607</v>
      </c>
      <c r="D703" s="5">
        <f t="shared" si="44"/>
        <v>0</v>
      </c>
      <c r="E703" s="5">
        <f t="shared" si="46"/>
        <v>0</v>
      </c>
      <c r="F703" s="5"/>
      <c r="G703" s="5">
        <f t="shared" si="45"/>
        <v>0</v>
      </c>
      <c r="H703" s="5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</row>
    <row r="704" spans="1:62" x14ac:dyDescent="0.3">
      <c r="A704" s="47"/>
      <c r="B704" s="47"/>
      <c r="C704" s="5">
        <f t="shared" si="41"/>
        <v>607</v>
      </c>
      <c r="D704" s="5">
        <f t="shared" si="44"/>
        <v>0</v>
      </c>
      <c r="E704" s="5">
        <f t="shared" si="46"/>
        <v>0</v>
      </c>
      <c r="F704" s="5"/>
      <c r="G704" s="5">
        <f t="shared" si="45"/>
        <v>0</v>
      </c>
      <c r="H704" s="5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</row>
    <row r="705" spans="1:62" x14ac:dyDescent="0.3">
      <c r="A705" s="47"/>
      <c r="B705" s="47"/>
      <c r="C705" s="5">
        <f t="shared" si="41"/>
        <v>607</v>
      </c>
      <c r="D705" s="5">
        <f t="shared" si="44"/>
        <v>0</v>
      </c>
      <c r="E705" s="5">
        <f t="shared" si="46"/>
        <v>0</v>
      </c>
      <c r="F705" s="5"/>
      <c r="G705" s="5">
        <f t="shared" si="45"/>
        <v>0</v>
      </c>
      <c r="H705" s="5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</row>
    <row r="706" spans="1:62" x14ac:dyDescent="0.3">
      <c r="A706" s="47"/>
      <c r="B706" s="47"/>
      <c r="C706" s="5">
        <f t="shared" ref="C706:C769" si="47">RANK(E706,$E$2:$E$1349,0)</f>
        <v>607</v>
      </c>
      <c r="D706" s="5">
        <f t="shared" si="44"/>
        <v>0</v>
      </c>
      <c r="E706" s="5">
        <f t="shared" si="46"/>
        <v>0</v>
      </c>
      <c r="F706" s="5"/>
      <c r="G706" s="5">
        <f t="shared" si="45"/>
        <v>0</v>
      </c>
      <c r="H706" s="5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</row>
    <row r="707" spans="1:62" x14ac:dyDescent="0.3">
      <c r="A707" s="47"/>
      <c r="B707" s="47"/>
      <c r="C707" s="5">
        <f t="shared" si="47"/>
        <v>607</v>
      </c>
      <c r="D707" s="5">
        <f t="shared" si="44"/>
        <v>0</v>
      </c>
      <c r="E707" s="5">
        <f t="shared" si="46"/>
        <v>0</v>
      </c>
      <c r="F707" s="5"/>
      <c r="G707" s="5">
        <f t="shared" si="45"/>
        <v>0</v>
      </c>
      <c r="H707" s="5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</row>
    <row r="708" spans="1:62" x14ac:dyDescent="0.3">
      <c r="A708" s="47"/>
      <c r="B708" s="47"/>
      <c r="C708" s="5">
        <f t="shared" si="47"/>
        <v>607</v>
      </c>
      <c r="D708" s="5">
        <f t="shared" si="44"/>
        <v>0</v>
      </c>
      <c r="E708" s="5">
        <f t="shared" si="46"/>
        <v>0</v>
      </c>
      <c r="F708" s="5"/>
      <c r="G708" s="5">
        <f t="shared" si="45"/>
        <v>0</v>
      </c>
      <c r="H708" s="5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</row>
    <row r="709" spans="1:62" x14ac:dyDescent="0.3">
      <c r="A709" s="47"/>
      <c r="B709" s="47"/>
      <c r="C709" s="5">
        <f t="shared" si="47"/>
        <v>607</v>
      </c>
      <c r="D709" s="5">
        <f t="shared" si="44"/>
        <v>0</v>
      </c>
      <c r="E709" s="5">
        <f t="shared" si="46"/>
        <v>0</v>
      </c>
      <c r="F709" s="5"/>
      <c r="G709" s="5">
        <f t="shared" si="45"/>
        <v>0</v>
      </c>
      <c r="H709" s="5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</row>
    <row r="710" spans="1:62" x14ac:dyDescent="0.3">
      <c r="A710" s="47"/>
      <c r="B710" s="47"/>
      <c r="C710" s="5">
        <f t="shared" si="47"/>
        <v>607</v>
      </c>
      <c r="D710" s="5">
        <f t="shared" si="44"/>
        <v>0</v>
      </c>
      <c r="E710" s="5">
        <f t="shared" si="46"/>
        <v>0</v>
      </c>
      <c r="F710" s="5"/>
      <c r="G710" s="5">
        <f t="shared" si="45"/>
        <v>0</v>
      </c>
      <c r="H710" s="5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</row>
    <row r="711" spans="1:62" x14ac:dyDescent="0.3">
      <c r="A711" s="47"/>
      <c r="B711" s="47"/>
      <c r="C711" s="5">
        <f t="shared" si="47"/>
        <v>607</v>
      </c>
      <c r="D711" s="5">
        <f t="shared" si="44"/>
        <v>0</v>
      </c>
      <c r="E711" s="5">
        <f t="shared" si="46"/>
        <v>0</v>
      </c>
      <c r="F711" s="5"/>
      <c r="G711" s="5">
        <f t="shared" si="45"/>
        <v>0</v>
      </c>
      <c r="H711" s="5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</row>
    <row r="712" spans="1:62" x14ac:dyDescent="0.3">
      <c r="A712" s="47"/>
      <c r="B712" s="47"/>
      <c r="C712" s="5">
        <f t="shared" si="47"/>
        <v>607</v>
      </c>
      <c r="D712" s="5">
        <f t="shared" si="44"/>
        <v>0</v>
      </c>
      <c r="E712" s="5">
        <f t="shared" si="46"/>
        <v>0</v>
      </c>
      <c r="F712" s="5"/>
      <c r="G712" s="5">
        <f t="shared" si="45"/>
        <v>0</v>
      </c>
      <c r="H712" s="5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</row>
    <row r="713" spans="1:62" x14ac:dyDescent="0.3">
      <c r="A713" s="47"/>
      <c r="B713" s="47"/>
      <c r="C713" s="5">
        <f t="shared" si="47"/>
        <v>607</v>
      </c>
      <c r="D713" s="5">
        <f t="shared" si="44"/>
        <v>0</v>
      </c>
      <c r="E713" s="5">
        <f t="shared" si="46"/>
        <v>0</v>
      </c>
      <c r="F713" s="5"/>
      <c r="G713" s="5">
        <f t="shared" si="45"/>
        <v>0</v>
      </c>
      <c r="H713" s="5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</row>
    <row r="714" spans="1:62" x14ac:dyDescent="0.3">
      <c r="A714" s="47"/>
      <c r="B714" s="47"/>
      <c r="C714" s="5">
        <f t="shared" si="47"/>
        <v>607</v>
      </c>
      <c r="D714" s="5">
        <f t="shared" si="44"/>
        <v>0</v>
      </c>
      <c r="E714" s="5">
        <f t="shared" si="46"/>
        <v>0</v>
      </c>
      <c r="F714" s="5"/>
      <c r="G714" s="5">
        <f t="shared" si="45"/>
        <v>0</v>
      </c>
      <c r="H714" s="5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</row>
    <row r="715" spans="1:62" x14ac:dyDescent="0.3">
      <c r="A715" s="47"/>
      <c r="B715" s="47"/>
      <c r="C715" s="5">
        <f t="shared" si="47"/>
        <v>607</v>
      </c>
      <c r="D715" s="5">
        <f t="shared" si="44"/>
        <v>0</v>
      </c>
      <c r="E715" s="5">
        <f t="shared" si="46"/>
        <v>0</v>
      </c>
      <c r="F715" s="5"/>
      <c r="G715" s="5">
        <f t="shared" si="45"/>
        <v>0</v>
      </c>
      <c r="H715" s="5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</row>
    <row r="716" spans="1:62" x14ac:dyDescent="0.3">
      <c r="A716" s="47"/>
      <c r="B716" s="47"/>
      <c r="C716" s="5">
        <f t="shared" si="47"/>
        <v>607</v>
      </c>
      <c r="D716" s="5">
        <f t="shared" si="44"/>
        <v>0</v>
      </c>
      <c r="E716" s="5">
        <f t="shared" si="46"/>
        <v>0</v>
      </c>
      <c r="F716" s="5"/>
      <c r="G716" s="5">
        <f t="shared" si="45"/>
        <v>0</v>
      </c>
      <c r="H716" s="5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</row>
    <row r="717" spans="1:62" x14ac:dyDescent="0.3">
      <c r="A717" s="47"/>
      <c r="B717" s="47"/>
      <c r="C717" s="5">
        <f t="shared" si="47"/>
        <v>607</v>
      </c>
      <c r="D717" s="5">
        <f t="shared" ref="D717:D780" si="48">AQ717</f>
        <v>0</v>
      </c>
      <c r="E717" s="5">
        <f t="shared" si="46"/>
        <v>0</v>
      </c>
      <c r="F717" s="5"/>
      <c r="G717" s="5">
        <f t="shared" ref="G717:G780" si="49">H717+COUNT(I717:BJ717)</f>
        <v>0</v>
      </c>
      <c r="H717" s="5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</row>
    <row r="718" spans="1:62" x14ac:dyDescent="0.3">
      <c r="A718" s="47"/>
      <c r="B718" s="47"/>
      <c r="C718" s="5">
        <f t="shared" si="47"/>
        <v>607</v>
      </c>
      <c r="D718" s="5">
        <f t="shared" si="48"/>
        <v>0</v>
      </c>
      <c r="E718" s="5">
        <f t="shared" si="46"/>
        <v>0</v>
      </c>
      <c r="F718" s="5"/>
      <c r="G718" s="5">
        <f t="shared" si="49"/>
        <v>0</v>
      </c>
      <c r="H718" s="5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</row>
    <row r="719" spans="1:62" x14ac:dyDescent="0.3">
      <c r="A719" s="47"/>
      <c r="B719" s="47"/>
      <c r="C719" s="5">
        <f t="shared" si="47"/>
        <v>607</v>
      </c>
      <c r="D719" s="5">
        <f t="shared" si="48"/>
        <v>0</v>
      </c>
      <c r="E719" s="5">
        <f t="shared" si="46"/>
        <v>0</v>
      </c>
      <c r="F719" s="5"/>
      <c r="G719" s="5">
        <f t="shared" si="49"/>
        <v>0</v>
      </c>
      <c r="H719" s="5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</row>
    <row r="720" spans="1:62" x14ac:dyDescent="0.3">
      <c r="A720" s="47"/>
      <c r="B720" s="47"/>
      <c r="C720" s="5">
        <f t="shared" si="47"/>
        <v>607</v>
      </c>
      <c r="D720" s="5">
        <f t="shared" si="48"/>
        <v>0</v>
      </c>
      <c r="E720" s="5">
        <f t="shared" si="46"/>
        <v>0</v>
      </c>
      <c r="F720" s="5"/>
      <c r="G720" s="5">
        <f t="shared" si="49"/>
        <v>0</v>
      </c>
      <c r="H720" s="5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</row>
    <row r="721" spans="1:62" x14ac:dyDescent="0.3">
      <c r="A721" s="47"/>
      <c r="B721" s="47"/>
      <c r="C721" s="5">
        <f t="shared" si="47"/>
        <v>607</v>
      </c>
      <c r="D721" s="5">
        <f t="shared" si="48"/>
        <v>0</v>
      </c>
      <c r="E721" s="5">
        <f t="shared" si="46"/>
        <v>0</v>
      </c>
      <c r="F721" s="5"/>
      <c r="G721" s="5">
        <f t="shared" si="49"/>
        <v>0</v>
      </c>
      <c r="H721" s="5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</row>
    <row r="722" spans="1:62" x14ac:dyDescent="0.3">
      <c r="A722" s="47"/>
      <c r="B722" s="47"/>
      <c r="C722" s="5">
        <f t="shared" si="47"/>
        <v>607</v>
      </c>
      <c r="D722" s="5">
        <f t="shared" si="48"/>
        <v>0</v>
      </c>
      <c r="E722" s="5">
        <f t="shared" si="46"/>
        <v>0</v>
      </c>
      <c r="F722" s="5"/>
      <c r="G722" s="5">
        <f t="shared" si="49"/>
        <v>0</v>
      </c>
      <c r="H722" s="5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</row>
    <row r="723" spans="1:62" x14ac:dyDescent="0.3">
      <c r="A723" s="47"/>
      <c r="B723" s="47"/>
      <c r="C723" s="5">
        <f t="shared" si="47"/>
        <v>607</v>
      </c>
      <c r="D723" s="5">
        <f t="shared" si="48"/>
        <v>0</v>
      </c>
      <c r="E723" s="5">
        <f t="shared" si="46"/>
        <v>0</v>
      </c>
      <c r="F723" s="5"/>
      <c r="G723" s="5">
        <f t="shared" si="49"/>
        <v>0</v>
      </c>
      <c r="H723" s="5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</row>
    <row r="724" spans="1:62" x14ac:dyDescent="0.3">
      <c r="A724" s="47"/>
      <c r="B724" s="47"/>
      <c r="C724" s="5">
        <f t="shared" si="47"/>
        <v>607</v>
      </c>
      <c r="D724" s="5">
        <f t="shared" si="48"/>
        <v>0</v>
      </c>
      <c r="E724" s="5">
        <f t="shared" si="46"/>
        <v>0</v>
      </c>
      <c r="F724" s="5"/>
      <c r="G724" s="5">
        <f t="shared" si="49"/>
        <v>0</v>
      </c>
      <c r="H724" s="5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</row>
    <row r="725" spans="1:62" x14ac:dyDescent="0.3">
      <c r="A725" s="47"/>
      <c r="B725" s="47"/>
      <c r="C725" s="5">
        <f t="shared" si="47"/>
        <v>607</v>
      </c>
      <c r="D725" s="5">
        <f t="shared" si="48"/>
        <v>0</v>
      </c>
      <c r="E725" s="5">
        <f t="shared" si="46"/>
        <v>0</v>
      </c>
      <c r="F725" s="5"/>
      <c r="G725" s="5">
        <f t="shared" si="49"/>
        <v>0</v>
      </c>
      <c r="H725" s="5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</row>
    <row r="726" spans="1:62" x14ac:dyDescent="0.3">
      <c r="A726" s="47"/>
      <c r="B726" s="47"/>
      <c r="C726" s="5">
        <f t="shared" si="47"/>
        <v>607</v>
      </c>
      <c r="D726" s="5">
        <f t="shared" si="48"/>
        <v>0</v>
      </c>
      <c r="E726" s="5">
        <f t="shared" si="46"/>
        <v>0</v>
      </c>
      <c r="F726" s="5"/>
      <c r="G726" s="5">
        <f t="shared" si="49"/>
        <v>0</v>
      </c>
      <c r="H726" s="5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</row>
    <row r="727" spans="1:62" x14ac:dyDescent="0.3">
      <c r="A727" s="47"/>
      <c r="B727" s="47"/>
      <c r="C727" s="5">
        <f t="shared" si="47"/>
        <v>607</v>
      </c>
      <c r="D727" s="5">
        <f t="shared" si="48"/>
        <v>0</v>
      </c>
      <c r="E727" s="5">
        <f t="shared" si="46"/>
        <v>0</v>
      </c>
      <c r="F727" s="5"/>
      <c r="G727" s="5">
        <f t="shared" si="49"/>
        <v>0</v>
      </c>
      <c r="H727" s="5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</row>
    <row r="728" spans="1:62" x14ac:dyDescent="0.3">
      <c r="A728" s="47"/>
      <c r="B728" s="47"/>
      <c r="C728" s="5">
        <f t="shared" si="47"/>
        <v>607</v>
      </c>
      <c r="D728" s="5">
        <f t="shared" si="48"/>
        <v>0</v>
      </c>
      <c r="E728" s="5">
        <f t="shared" si="46"/>
        <v>0</v>
      </c>
      <c r="F728" s="5"/>
      <c r="G728" s="5">
        <f t="shared" si="49"/>
        <v>0</v>
      </c>
      <c r="H728" s="5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</row>
    <row r="729" spans="1:62" x14ac:dyDescent="0.3">
      <c r="A729" s="47"/>
      <c r="B729" s="47"/>
      <c r="C729" s="5">
        <f t="shared" si="47"/>
        <v>607</v>
      </c>
      <c r="D729" s="5">
        <f t="shared" si="48"/>
        <v>0</v>
      </c>
      <c r="E729" s="5">
        <f t="shared" si="46"/>
        <v>0</v>
      </c>
      <c r="F729" s="5"/>
      <c r="G729" s="5">
        <f t="shared" si="49"/>
        <v>0</v>
      </c>
      <c r="H729" s="5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</row>
    <row r="730" spans="1:62" x14ac:dyDescent="0.3">
      <c r="A730" s="47"/>
      <c r="B730" s="47"/>
      <c r="C730" s="5">
        <f t="shared" si="47"/>
        <v>607</v>
      </c>
      <c r="D730" s="5">
        <f t="shared" si="48"/>
        <v>0</v>
      </c>
      <c r="E730" s="5">
        <f t="shared" si="46"/>
        <v>0</v>
      </c>
      <c r="F730" s="5"/>
      <c r="G730" s="5">
        <f t="shared" si="49"/>
        <v>0</v>
      </c>
      <c r="H730" s="5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</row>
    <row r="731" spans="1:62" x14ac:dyDescent="0.3">
      <c r="A731" s="47"/>
      <c r="B731" s="47"/>
      <c r="C731" s="5">
        <f t="shared" si="47"/>
        <v>607</v>
      </c>
      <c r="D731" s="5">
        <f t="shared" si="48"/>
        <v>0</v>
      </c>
      <c r="E731" s="5">
        <f t="shared" si="46"/>
        <v>0</v>
      </c>
      <c r="F731" s="5"/>
      <c r="G731" s="5">
        <f t="shared" si="49"/>
        <v>0</v>
      </c>
      <c r="H731" s="5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</row>
    <row r="732" spans="1:62" x14ac:dyDescent="0.3">
      <c r="A732" s="47"/>
      <c r="B732" s="47"/>
      <c r="C732" s="5">
        <f t="shared" si="47"/>
        <v>607</v>
      </c>
      <c r="D732" s="5">
        <f t="shared" si="48"/>
        <v>0</v>
      </c>
      <c r="E732" s="5">
        <f t="shared" si="46"/>
        <v>0</v>
      </c>
      <c r="F732" s="5"/>
      <c r="G732" s="5">
        <f t="shared" si="49"/>
        <v>0</v>
      </c>
      <c r="H732" s="5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</row>
    <row r="733" spans="1:62" x14ac:dyDescent="0.3">
      <c r="A733" s="47"/>
      <c r="B733" s="47"/>
      <c r="C733" s="5">
        <f t="shared" si="47"/>
        <v>607</v>
      </c>
      <c r="D733" s="5">
        <f t="shared" si="48"/>
        <v>0</v>
      </c>
      <c r="E733" s="5">
        <f t="shared" si="46"/>
        <v>0</v>
      </c>
      <c r="F733" s="5"/>
      <c r="G733" s="5">
        <f t="shared" si="49"/>
        <v>0</v>
      </c>
      <c r="H733" s="5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</row>
    <row r="734" spans="1:62" x14ac:dyDescent="0.3">
      <c r="A734" s="47"/>
      <c r="B734" s="47"/>
      <c r="C734" s="5">
        <f t="shared" si="47"/>
        <v>607</v>
      </c>
      <c r="D734" s="5">
        <f t="shared" si="48"/>
        <v>0</v>
      </c>
      <c r="E734" s="5">
        <f t="shared" si="46"/>
        <v>0</v>
      </c>
      <c r="F734" s="5"/>
      <c r="G734" s="5">
        <f t="shared" si="49"/>
        <v>0</v>
      </c>
      <c r="H734" s="5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</row>
    <row r="735" spans="1:62" x14ac:dyDescent="0.3">
      <c r="A735" s="47"/>
      <c r="B735" s="47"/>
      <c r="C735" s="5">
        <f t="shared" si="47"/>
        <v>607</v>
      </c>
      <c r="D735" s="5">
        <f t="shared" si="48"/>
        <v>0</v>
      </c>
      <c r="E735" s="5">
        <f t="shared" si="46"/>
        <v>0</v>
      </c>
      <c r="F735" s="5"/>
      <c r="G735" s="5">
        <f t="shared" si="49"/>
        <v>0</v>
      </c>
      <c r="H735" s="5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</row>
    <row r="736" spans="1:62" x14ac:dyDescent="0.3">
      <c r="A736" s="47"/>
      <c r="B736" s="47"/>
      <c r="C736" s="5">
        <f t="shared" si="47"/>
        <v>607</v>
      </c>
      <c r="D736" s="5">
        <f t="shared" si="48"/>
        <v>0</v>
      </c>
      <c r="E736" s="5">
        <f t="shared" si="46"/>
        <v>0</v>
      </c>
      <c r="F736" s="5"/>
      <c r="G736" s="5">
        <f t="shared" si="49"/>
        <v>0</v>
      </c>
      <c r="H736" s="5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</row>
    <row r="737" spans="1:62" x14ac:dyDescent="0.3">
      <c r="A737" s="47"/>
      <c r="B737" s="47"/>
      <c r="C737" s="5">
        <f t="shared" si="47"/>
        <v>607</v>
      </c>
      <c r="D737" s="5">
        <f t="shared" si="48"/>
        <v>0</v>
      </c>
      <c r="E737" s="5">
        <f t="shared" si="46"/>
        <v>0</v>
      </c>
      <c r="F737" s="5"/>
      <c r="G737" s="5">
        <f t="shared" si="49"/>
        <v>0</v>
      </c>
      <c r="H737" s="5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</row>
    <row r="738" spans="1:62" x14ac:dyDescent="0.3">
      <c r="A738" s="47"/>
      <c r="B738" s="47"/>
      <c r="C738" s="5">
        <f t="shared" si="47"/>
        <v>607</v>
      </c>
      <c r="D738" s="5">
        <f t="shared" si="48"/>
        <v>0</v>
      </c>
      <c r="E738" s="5">
        <f t="shared" si="46"/>
        <v>0</v>
      </c>
      <c r="F738" s="5"/>
      <c r="G738" s="5">
        <f t="shared" si="49"/>
        <v>0</v>
      </c>
      <c r="H738" s="5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</row>
    <row r="739" spans="1:62" x14ac:dyDescent="0.3">
      <c r="A739" s="47"/>
      <c r="B739" s="47"/>
      <c r="C739" s="5">
        <f t="shared" si="47"/>
        <v>607</v>
      </c>
      <c r="D739" s="5">
        <f t="shared" si="48"/>
        <v>0</v>
      </c>
      <c r="E739" s="5">
        <f t="shared" si="46"/>
        <v>0</v>
      </c>
      <c r="F739" s="5"/>
      <c r="G739" s="5">
        <f t="shared" si="49"/>
        <v>0</v>
      </c>
      <c r="H739" s="5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</row>
    <row r="740" spans="1:62" x14ac:dyDescent="0.3">
      <c r="A740" s="47"/>
      <c r="B740" s="47"/>
      <c r="C740" s="5">
        <f t="shared" si="47"/>
        <v>607</v>
      </c>
      <c r="D740" s="5">
        <f t="shared" si="48"/>
        <v>0</v>
      </c>
      <c r="E740" s="5">
        <f t="shared" si="46"/>
        <v>0</v>
      </c>
      <c r="F740" s="5"/>
      <c r="G740" s="5">
        <f t="shared" si="49"/>
        <v>0</v>
      </c>
      <c r="H740" s="5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</row>
    <row r="741" spans="1:62" x14ac:dyDescent="0.3">
      <c r="A741" s="47"/>
      <c r="B741" s="47"/>
      <c r="C741" s="5">
        <f t="shared" si="47"/>
        <v>607</v>
      </c>
      <c r="D741" s="5">
        <f t="shared" si="48"/>
        <v>0</v>
      </c>
      <c r="E741" s="5">
        <f t="shared" si="46"/>
        <v>0</v>
      </c>
      <c r="F741" s="5"/>
      <c r="G741" s="5">
        <f t="shared" si="49"/>
        <v>0</v>
      </c>
      <c r="H741" s="5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</row>
    <row r="742" spans="1:62" x14ac:dyDescent="0.3">
      <c r="A742" s="47"/>
      <c r="B742" s="47"/>
      <c r="C742" s="5">
        <f t="shared" si="47"/>
        <v>607</v>
      </c>
      <c r="D742" s="5">
        <f t="shared" si="48"/>
        <v>0</v>
      </c>
      <c r="E742" s="5">
        <f t="shared" si="46"/>
        <v>0</v>
      </c>
      <c r="F742" s="5"/>
      <c r="G742" s="5">
        <f t="shared" si="49"/>
        <v>0</v>
      </c>
      <c r="H742" s="5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</row>
    <row r="743" spans="1:62" x14ac:dyDescent="0.3">
      <c r="A743" s="47"/>
      <c r="B743" s="47"/>
      <c r="C743" s="5">
        <f t="shared" si="47"/>
        <v>607</v>
      </c>
      <c r="D743" s="5">
        <f t="shared" si="48"/>
        <v>0</v>
      </c>
      <c r="E743" s="5">
        <f t="shared" si="46"/>
        <v>0</v>
      </c>
      <c r="F743" s="5"/>
      <c r="G743" s="5">
        <f t="shared" si="49"/>
        <v>0</v>
      </c>
      <c r="H743" s="5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</row>
    <row r="744" spans="1:62" x14ac:dyDescent="0.3">
      <c r="A744" s="47"/>
      <c r="B744" s="47"/>
      <c r="C744" s="5">
        <f t="shared" si="47"/>
        <v>607</v>
      </c>
      <c r="D744" s="5">
        <f t="shared" si="48"/>
        <v>0</v>
      </c>
      <c r="E744" s="5">
        <f t="shared" si="46"/>
        <v>0</v>
      </c>
      <c r="F744" s="5"/>
      <c r="G744" s="5">
        <f t="shared" si="49"/>
        <v>0</v>
      </c>
      <c r="H744" s="5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</row>
    <row r="745" spans="1:62" x14ac:dyDescent="0.3">
      <c r="A745" s="47"/>
      <c r="B745" s="47"/>
      <c r="C745" s="5">
        <f t="shared" si="47"/>
        <v>607</v>
      </c>
      <c r="D745" s="5">
        <f t="shared" si="48"/>
        <v>0</v>
      </c>
      <c r="E745" s="5">
        <f t="shared" si="46"/>
        <v>0</v>
      </c>
      <c r="F745" s="5"/>
      <c r="G745" s="5">
        <f t="shared" si="49"/>
        <v>0</v>
      </c>
      <c r="H745" s="5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</row>
    <row r="746" spans="1:62" x14ac:dyDescent="0.3">
      <c r="A746" s="47"/>
      <c r="B746" s="47"/>
      <c r="C746" s="5">
        <f t="shared" si="47"/>
        <v>607</v>
      </c>
      <c r="D746" s="5">
        <f t="shared" si="48"/>
        <v>0</v>
      </c>
      <c r="E746" s="5">
        <f t="shared" si="46"/>
        <v>0</v>
      </c>
      <c r="F746" s="5"/>
      <c r="G746" s="5">
        <f t="shared" si="49"/>
        <v>0</v>
      </c>
      <c r="H746" s="5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</row>
    <row r="747" spans="1:62" x14ac:dyDescent="0.3">
      <c r="A747" s="47"/>
      <c r="B747" s="47"/>
      <c r="C747" s="5">
        <f t="shared" si="47"/>
        <v>607</v>
      </c>
      <c r="D747" s="5">
        <f t="shared" si="48"/>
        <v>0</v>
      </c>
      <c r="E747" s="5">
        <f t="shared" si="46"/>
        <v>0</v>
      </c>
      <c r="F747" s="5"/>
      <c r="G747" s="5">
        <f t="shared" si="49"/>
        <v>0</v>
      </c>
      <c r="H747" s="5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</row>
    <row r="748" spans="1:62" x14ac:dyDescent="0.3">
      <c r="A748" s="47"/>
      <c r="B748" s="47"/>
      <c r="C748" s="5">
        <f t="shared" si="47"/>
        <v>607</v>
      </c>
      <c r="D748" s="5">
        <f t="shared" si="48"/>
        <v>0</v>
      </c>
      <c r="E748" s="5">
        <f t="shared" si="46"/>
        <v>0</v>
      </c>
      <c r="F748" s="5"/>
      <c r="G748" s="5">
        <f t="shared" si="49"/>
        <v>0</v>
      </c>
      <c r="H748" s="5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</row>
    <row r="749" spans="1:62" x14ac:dyDescent="0.3">
      <c r="A749" s="47"/>
      <c r="B749" s="47"/>
      <c r="C749" s="5">
        <f t="shared" si="47"/>
        <v>607</v>
      </c>
      <c r="D749" s="5">
        <f t="shared" si="48"/>
        <v>0</v>
      </c>
      <c r="E749" s="5">
        <f t="shared" si="46"/>
        <v>0</v>
      </c>
      <c r="F749" s="5"/>
      <c r="G749" s="5">
        <f t="shared" si="49"/>
        <v>0</v>
      </c>
      <c r="H749" s="5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</row>
    <row r="750" spans="1:62" x14ac:dyDescent="0.3">
      <c r="A750" s="47"/>
      <c r="B750" s="47"/>
      <c r="C750" s="5">
        <f t="shared" si="47"/>
        <v>607</v>
      </c>
      <c r="D750" s="5">
        <f t="shared" si="48"/>
        <v>0</v>
      </c>
      <c r="E750" s="5">
        <f t="shared" si="46"/>
        <v>0</v>
      </c>
      <c r="F750" s="5"/>
      <c r="G750" s="5">
        <f t="shared" si="49"/>
        <v>0</v>
      </c>
      <c r="H750" s="5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</row>
    <row r="751" spans="1:62" x14ac:dyDescent="0.3">
      <c r="A751" s="47"/>
      <c r="B751" s="47"/>
      <c r="C751" s="5">
        <f t="shared" si="47"/>
        <v>607</v>
      </c>
      <c r="D751" s="5">
        <f t="shared" si="48"/>
        <v>0</v>
      </c>
      <c r="E751" s="5">
        <f t="shared" si="46"/>
        <v>0</v>
      </c>
      <c r="F751" s="5"/>
      <c r="G751" s="5">
        <f t="shared" si="49"/>
        <v>0</v>
      </c>
      <c r="H751" s="5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</row>
    <row r="752" spans="1:62" x14ac:dyDescent="0.3">
      <c r="A752" s="47"/>
      <c r="B752" s="47"/>
      <c r="C752" s="5">
        <f t="shared" si="47"/>
        <v>607</v>
      </c>
      <c r="D752" s="5">
        <f t="shared" si="48"/>
        <v>0</v>
      </c>
      <c r="E752" s="5">
        <f t="shared" si="46"/>
        <v>0</v>
      </c>
      <c r="F752" s="5"/>
      <c r="G752" s="5">
        <f t="shared" si="49"/>
        <v>0</v>
      </c>
      <c r="H752" s="5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</row>
    <row r="753" spans="1:62" x14ac:dyDescent="0.3">
      <c r="A753" s="47"/>
      <c r="B753" s="47"/>
      <c r="C753" s="5">
        <f t="shared" si="47"/>
        <v>607</v>
      </c>
      <c r="D753" s="5">
        <f t="shared" si="48"/>
        <v>0</v>
      </c>
      <c r="E753" s="5">
        <f t="shared" si="46"/>
        <v>0</v>
      </c>
      <c r="F753" s="5"/>
      <c r="G753" s="5">
        <f t="shared" si="49"/>
        <v>0</v>
      </c>
      <c r="H753" s="5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</row>
    <row r="754" spans="1:62" x14ac:dyDescent="0.3">
      <c r="A754" s="47"/>
      <c r="B754" s="47"/>
      <c r="C754" s="5">
        <f t="shared" si="47"/>
        <v>607</v>
      </c>
      <c r="D754" s="5">
        <f t="shared" si="48"/>
        <v>0</v>
      </c>
      <c r="E754" s="5">
        <f t="shared" si="46"/>
        <v>0</v>
      </c>
      <c r="F754" s="5"/>
      <c r="G754" s="5">
        <f t="shared" si="49"/>
        <v>0</v>
      </c>
      <c r="H754" s="5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</row>
    <row r="755" spans="1:62" x14ac:dyDescent="0.3">
      <c r="A755" s="47"/>
      <c r="B755" s="47"/>
      <c r="C755" s="5">
        <f t="shared" si="47"/>
        <v>607</v>
      </c>
      <c r="D755" s="5">
        <f t="shared" si="48"/>
        <v>0</v>
      </c>
      <c r="E755" s="5">
        <f t="shared" si="46"/>
        <v>0</v>
      </c>
      <c r="F755" s="5"/>
      <c r="G755" s="5">
        <f t="shared" si="49"/>
        <v>0</v>
      </c>
      <c r="H755" s="5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</row>
    <row r="756" spans="1:62" x14ac:dyDescent="0.3">
      <c r="A756" s="47"/>
      <c r="B756" s="47"/>
      <c r="C756" s="5">
        <f t="shared" si="47"/>
        <v>607</v>
      </c>
      <c r="D756" s="5">
        <f t="shared" si="48"/>
        <v>0</v>
      </c>
      <c r="E756" s="5">
        <f t="shared" si="46"/>
        <v>0</v>
      </c>
      <c r="F756" s="5"/>
      <c r="G756" s="5">
        <f t="shared" si="49"/>
        <v>0</v>
      </c>
      <c r="H756" s="5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</row>
    <row r="757" spans="1:62" x14ac:dyDescent="0.3">
      <c r="A757" s="47"/>
      <c r="B757" s="47"/>
      <c r="C757" s="5">
        <f t="shared" si="47"/>
        <v>607</v>
      </c>
      <c r="D757" s="5">
        <f t="shared" si="48"/>
        <v>0</v>
      </c>
      <c r="E757" s="5">
        <f t="shared" si="46"/>
        <v>0</v>
      </c>
      <c r="F757" s="5"/>
      <c r="G757" s="5">
        <f t="shared" si="49"/>
        <v>0</v>
      </c>
      <c r="H757" s="5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</row>
    <row r="758" spans="1:62" x14ac:dyDescent="0.3">
      <c r="A758" s="47"/>
      <c r="B758" s="47"/>
      <c r="C758" s="5">
        <f t="shared" si="47"/>
        <v>607</v>
      </c>
      <c r="D758" s="5">
        <f t="shared" si="48"/>
        <v>0</v>
      </c>
      <c r="E758" s="5">
        <f t="shared" si="46"/>
        <v>0</v>
      </c>
      <c r="F758" s="5"/>
      <c r="G758" s="5">
        <f t="shared" si="49"/>
        <v>0</v>
      </c>
      <c r="H758" s="5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</row>
    <row r="759" spans="1:62" x14ac:dyDescent="0.3">
      <c r="A759" s="47"/>
      <c r="B759" s="47"/>
      <c r="C759" s="5">
        <f t="shared" si="47"/>
        <v>607</v>
      </c>
      <c r="D759" s="5">
        <f t="shared" si="48"/>
        <v>0</v>
      </c>
      <c r="E759" s="5">
        <f t="shared" si="46"/>
        <v>0</v>
      </c>
      <c r="F759" s="5"/>
      <c r="G759" s="5">
        <f t="shared" si="49"/>
        <v>0</v>
      </c>
      <c r="H759" s="5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</row>
    <row r="760" spans="1:62" x14ac:dyDescent="0.3">
      <c r="A760" s="47"/>
      <c r="B760" s="47"/>
      <c r="C760" s="5">
        <f t="shared" si="47"/>
        <v>607</v>
      </c>
      <c r="D760" s="5">
        <f t="shared" si="48"/>
        <v>0</v>
      </c>
      <c r="E760" s="5">
        <f t="shared" si="46"/>
        <v>0</v>
      </c>
      <c r="F760" s="5"/>
      <c r="G760" s="5">
        <f t="shared" si="49"/>
        <v>0</v>
      </c>
      <c r="H760" s="5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</row>
    <row r="761" spans="1:62" x14ac:dyDescent="0.3">
      <c r="A761" s="47"/>
      <c r="B761" s="47"/>
      <c r="C761" s="5">
        <f t="shared" si="47"/>
        <v>607</v>
      </c>
      <c r="D761" s="5">
        <f t="shared" si="48"/>
        <v>0</v>
      </c>
      <c r="E761" s="5">
        <f t="shared" si="46"/>
        <v>0</v>
      </c>
      <c r="F761" s="5"/>
      <c r="G761" s="5">
        <f t="shared" si="49"/>
        <v>0</v>
      </c>
      <c r="H761" s="5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</row>
    <row r="762" spans="1:62" x14ac:dyDescent="0.3">
      <c r="A762" s="47"/>
      <c r="B762" s="47"/>
      <c r="C762" s="5">
        <f t="shared" si="47"/>
        <v>607</v>
      </c>
      <c r="D762" s="5">
        <f t="shared" si="48"/>
        <v>0</v>
      </c>
      <c r="E762" s="5">
        <f t="shared" si="46"/>
        <v>0</v>
      </c>
      <c r="F762" s="5"/>
      <c r="G762" s="5">
        <f t="shared" si="49"/>
        <v>0</v>
      </c>
      <c r="H762" s="5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</row>
    <row r="763" spans="1:62" x14ac:dyDescent="0.3">
      <c r="A763" s="47"/>
      <c r="B763" s="47"/>
      <c r="C763" s="5">
        <f t="shared" si="47"/>
        <v>607</v>
      </c>
      <c r="D763" s="5">
        <f t="shared" si="48"/>
        <v>0</v>
      </c>
      <c r="E763" s="5">
        <f t="shared" si="46"/>
        <v>0</v>
      </c>
      <c r="F763" s="5"/>
      <c r="G763" s="5">
        <f t="shared" si="49"/>
        <v>0</v>
      </c>
      <c r="H763" s="5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</row>
    <row r="764" spans="1:62" x14ac:dyDescent="0.3">
      <c r="A764" s="47"/>
      <c r="B764" s="47"/>
      <c r="C764" s="5">
        <f t="shared" si="47"/>
        <v>607</v>
      </c>
      <c r="D764" s="5">
        <f t="shared" si="48"/>
        <v>0</v>
      </c>
      <c r="E764" s="5">
        <f t="shared" ref="E764:E827" si="50">SUM(I764:BJ764)</f>
        <v>0</v>
      </c>
      <c r="F764" s="5"/>
      <c r="G764" s="5">
        <f t="shared" si="49"/>
        <v>0</v>
      </c>
      <c r="H764" s="5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</row>
    <row r="765" spans="1:62" x14ac:dyDescent="0.3">
      <c r="A765" s="47"/>
      <c r="B765" s="47"/>
      <c r="C765" s="5">
        <f t="shared" si="47"/>
        <v>607</v>
      </c>
      <c r="D765" s="5">
        <f t="shared" si="48"/>
        <v>0</v>
      </c>
      <c r="E765" s="5">
        <f t="shared" si="50"/>
        <v>0</v>
      </c>
      <c r="F765" s="5"/>
      <c r="G765" s="5">
        <f t="shared" si="49"/>
        <v>0</v>
      </c>
      <c r="H765" s="5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</row>
    <row r="766" spans="1:62" x14ac:dyDescent="0.3">
      <c r="A766" s="47"/>
      <c r="B766" s="47"/>
      <c r="C766" s="5">
        <f t="shared" si="47"/>
        <v>607</v>
      </c>
      <c r="D766" s="5">
        <f t="shared" si="48"/>
        <v>0</v>
      </c>
      <c r="E766" s="5">
        <f t="shared" si="50"/>
        <v>0</v>
      </c>
      <c r="F766" s="5"/>
      <c r="G766" s="5">
        <f t="shared" si="49"/>
        <v>0</v>
      </c>
      <c r="H766" s="5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</row>
    <row r="767" spans="1:62" x14ac:dyDescent="0.3">
      <c r="A767" s="47"/>
      <c r="B767" s="47"/>
      <c r="C767" s="5">
        <f t="shared" si="47"/>
        <v>607</v>
      </c>
      <c r="D767" s="5">
        <f t="shared" si="48"/>
        <v>0</v>
      </c>
      <c r="E767" s="5">
        <f t="shared" si="50"/>
        <v>0</v>
      </c>
      <c r="F767" s="5"/>
      <c r="G767" s="5">
        <f t="shared" si="49"/>
        <v>0</v>
      </c>
      <c r="H767" s="5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</row>
    <row r="768" spans="1:62" x14ac:dyDescent="0.3">
      <c r="A768" s="47"/>
      <c r="B768" s="47"/>
      <c r="C768" s="5">
        <f t="shared" si="47"/>
        <v>607</v>
      </c>
      <c r="D768" s="5">
        <f t="shared" si="48"/>
        <v>0</v>
      </c>
      <c r="E768" s="5">
        <f t="shared" si="50"/>
        <v>0</v>
      </c>
      <c r="F768" s="5"/>
      <c r="G768" s="5">
        <f t="shared" si="49"/>
        <v>0</v>
      </c>
      <c r="H768" s="5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</row>
    <row r="769" spans="1:62" x14ac:dyDescent="0.3">
      <c r="A769" s="47"/>
      <c r="B769" s="47"/>
      <c r="C769" s="5">
        <f t="shared" si="47"/>
        <v>607</v>
      </c>
      <c r="D769" s="5">
        <f t="shared" si="48"/>
        <v>0</v>
      </c>
      <c r="E769" s="5">
        <f t="shared" si="50"/>
        <v>0</v>
      </c>
      <c r="F769" s="5"/>
      <c r="G769" s="5">
        <f t="shared" si="49"/>
        <v>0</v>
      </c>
      <c r="H769" s="5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</row>
    <row r="770" spans="1:62" x14ac:dyDescent="0.3">
      <c r="A770" s="47"/>
      <c r="B770" s="47"/>
      <c r="C770" s="5">
        <f t="shared" ref="C770:C833" si="51">RANK(E770,$E$2:$E$1349,0)</f>
        <v>607</v>
      </c>
      <c r="D770" s="5">
        <f t="shared" si="48"/>
        <v>0</v>
      </c>
      <c r="E770" s="5">
        <f t="shared" si="50"/>
        <v>0</v>
      </c>
      <c r="F770" s="5"/>
      <c r="G770" s="5">
        <f t="shared" si="49"/>
        <v>0</v>
      </c>
      <c r="H770" s="5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</row>
    <row r="771" spans="1:62" x14ac:dyDescent="0.3">
      <c r="A771" s="47"/>
      <c r="B771" s="47"/>
      <c r="C771" s="5">
        <f t="shared" si="51"/>
        <v>607</v>
      </c>
      <c r="D771" s="5">
        <f t="shared" si="48"/>
        <v>0</v>
      </c>
      <c r="E771" s="5">
        <f t="shared" si="50"/>
        <v>0</v>
      </c>
      <c r="F771" s="5"/>
      <c r="G771" s="5">
        <f t="shared" si="49"/>
        <v>0</v>
      </c>
      <c r="H771" s="5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</row>
    <row r="772" spans="1:62" x14ac:dyDescent="0.3">
      <c r="A772" s="47"/>
      <c r="B772" s="47"/>
      <c r="C772" s="5">
        <f t="shared" si="51"/>
        <v>607</v>
      </c>
      <c r="D772" s="5">
        <f t="shared" si="48"/>
        <v>0</v>
      </c>
      <c r="E772" s="5">
        <f t="shared" si="50"/>
        <v>0</v>
      </c>
      <c r="F772" s="5"/>
      <c r="G772" s="5">
        <f t="shared" si="49"/>
        <v>0</v>
      </c>
      <c r="H772" s="5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</row>
    <row r="773" spans="1:62" x14ac:dyDescent="0.3">
      <c r="A773" s="47"/>
      <c r="B773" s="47"/>
      <c r="C773" s="5">
        <f t="shared" si="51"/>
        <v>607</v>
      </c>
      <c r="D773" s="5">
        <f t="shared" si="48"/>
        <v>0</v>
      </c>
      <c r="E773" s="5">
        <f t="shared" si="50"/>
        <v>0</v>
      </c>
      <c r="F773" s="5"/>
      <c r="G773" s="5">
        <f t="shared" si="49"/>
        <v>0</v>
      </c>
      <c r="H773" s="5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</row>
    <row r="774" spans="1:62" x14ac:dyDescent="0.3">
      <c r="A774" s="47"/>
      <c r="B774" s="47"/>
      <c r="C774" s="5">
        <f t="shared" si="51"/>
        <v>607</v>
      </c>
      <c r="D774" s="5">
        <f t="shared" si="48"/>
        <v>0</v>
      </c>
      <c r="E774" s="5">
        <f t="shared" si="50"/>
        <v>0</v>
      </c>
      <c r="F774" s="5"/>
      <c r="G774" s="5">
        <f t="shared" si="49"/>
        <v>0</v>
      </c>
      <c r="H774" s="5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</row>
    <row r="775" spans="1:62" x14ac:dyDescent="0.3">
      <c r="A775" s="47"/>
      <c r="B775" s="47"/>
      <c r="C775" s="5">
        <f t="shared" si="51"/>
        <v>607</v>
      </c>
      <c r="D775" s="5">
        <f t="shared" si="48"/>
        <v>0</v>
      </c>
      <c r="E775" s="5">
        <f t="shared" si="50"/>
        <v>0</v>
      </c>
      <c r="F775" s="5"/>
      <c r="G775" s="5">
        <f t="shared" si="49"/>
        <v>0</v>
      </c>
      <c r="H775" s="5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</row>
    <row r="776" spans="1:62" x14ac:dyDescent="0.3">
      <c r="A776" s="47"/>
      <c r="B776" s="47"/>
      <c r="C776" s="5">
        <f t="shared" si="51"/>
        <v>607</v>
      </c>
      <c r="D776" s="5">
        <f t="shared" si="48"/>
        <v>0</v>
      </c>
      <c r="E776" s="5">
        <f t="shared" si="50"/>
        <v>0</v>
      </c>
      <c r="F776" s="5"/>
      <c r="G776" s="5">
        <f t="shared" si="49"/>
        <v>0</v>
      </c>
      <c r="H776" s="5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</row>
    <row r="777" spans="1:62" x14ac:dyDescent="0.3">
      <c r="A777" s="47"/>
      <c r="B777" s="47"/>
      <c r="C777" s="5">
        <f t="shared" si="51"/>
        <v>607</v>
      </c>
      <c r="D777" s="5">
        <f t="shared" si="48"/>
        <v>0</v>
      </c>
      <c r="E777" s="5">
        <f t="shared" si="50"/>
        <v>0</v>
      </c>
      <c r="F777" s="5"/>
      <c r="G777" s="5">
        <f t="shared" si="49"/>
        <v>0</v>
      </c>
      <c r="H777" s="5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</row>
    <row r="778" spans="1:62" x14ac:dyDescent="0.3">
      <c r="A778" s="47"/>
      <c r="B778" s="47"/>
      <c r="C778" s="5">
        <f t="shared" si="51"/>
        <v>607</v>
      </c>
      <c r="D778" s="5">
        <f t="shared" si="48"/>
        <v>0</v>
      </c>
      <c r="E778" s="5">
        <f t="shared" si="50"/>
        <v>0</v>
      </c>
      <c r="F778" s="5"/>
      <c r="G778" s="5">
        <f t="shared" si="49"/>
        <v>0</v>
      </c>
      <c r="H778" s="5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</row>
    <row r="779" spans="1:62" x14ac:dyDescent="0.3">
      <c r="A779" s="47"/>
      <c r="B779" s="47"/>
      <c r="C779" s="5">
        <f t="shared" si="51"/>
        <v>607</v>
      </c>
      <c r="D779" s="5">
        <f t="shared" si="48"/>
        <v>0</v>
      </c>
      <c r="E779" s="5">
        <f t="shared" si="50"/>
        <v>0</v>
      </c>
      <c r="F779" s="5"/>
      <c r="G779" s="5">
        <f t="shared" si="49"/>
        <v>0</v>
      </c>
      <c r="H779" s="5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</row>
    <row r="780" spans="1:62" x14ac:dyDescent="0.3">
      <c r="A780" s="47"/>
      <c r="B780" s="47"/>
      <c r="C780" s="5">
        <f t="shared" si="51"/>
        <v>607</v>
      </c>
      <c r="D780" s="5">
        <f t="shared" si="48"/>
        <v>0</v>
      </c>
      <c r="E780" s="5">
        <f t="shared" si="50"/>
        <v>0</v>
      </c>
      <c r="F780" s="5"/>
      <c r="G780" s="5">
        <f t="shared" si="49"/>
        <v>0</v>
      </c>
      <c r="H780" s="5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</row>
    <row r="781" spans="1:62" x14ac:dyDescent="0.3">
      <c r="A781" s="47"/>
      <c r="B781" s="47"/>
      <c r="C781" s="5">
        <f t="shared" si="51"/>
        <v>607</v>
      </c>
      <c r="D781" s="5">
        <f t="shared" ref="D781:D844" si="52">AQ781</f>
        <v>0</v>
      </c>
      <c r="E781" s="5">
        <f t="shared" si="50"/>
        <v>0</v>
      </c>
      <c r="F781" s="5"/>
      <c r="G781" s="5">
        <f t="shared" ref="G781:G844" si="53">H781+COUNT(I781:BJ781)</f>
        <v>0</v>
      </c>
      <c r="H781" s="5"/>
    </row>
    <row r="782" spans="1:62" x14ac:dyDescent="0.3">
      <c r="A782" s="48"/>
      <c r="B782" s="48"/>
      <c r="C782" s="5">
        <f t="shared" si="51"/>
        <v>607</v>
      </c>
      <c r="D782" s="5">
        <f t="shared" si="52"/>
        <v>0</v>
      </c>
      <c r="E782" s="5">
        <f t="shared" si="50"/>
        <v>0</v>
      </c>
      <c r="F782" s="5"/>
      <c r="G782" s="5">
        <f t="shared" si="53"/>
        <v>0</v>
      </c>
      <c r="H782" s="5"/>
    </row>
    <row r="783" spans="1:62" x14ac:dyDescent="0.3">
      <c r="A783" s="48"/>
      <c r="B783" s="48"/>
      <c r="C783" s="5">
        <f t="shared" si="51"/>
        <v>607</v>
      </c>
      <c r="D783" s="5">
        <f t="shared" si="52"/>
        <v>0</v>
      </c>
      <c r="E783" s="5">
        <f t="shared" si="50"/>
        <v>0</v>
      </c>
      <c r="F783" s="5"/>
      <c r="G783" s="5">
        <f t="shared" si="53"/>
        <v>0</v>
      </c>
      <c r="H783" s="5"/>
    </row>
    <row r="784" spans="1:62" x14ac:dyDescent="0.3">
      <c r="A784" s="48"/>
      <c r="B784" s="48"/>
      <c r="C784" s="5">
        <f t="shared" si="51"/>
        <v>607</v>
      </c>
      <c r="D784" s="5">
        <f t="shared" si="52"/>
        <v>0</v>
      </c>
      <c r="E784" s="5">
        <f t="shared" si="50"/>
        <v>0</v>
      </c>
      <c r="F784" s="5"/>
      <c r="G784" s="5">
        <f t="shared" si="53"/>
        <v>0</v>
      </c>
      <c r="H784" s="5"/>
    </row>
    <row r="785" spans="1:62" x14ac:dyDescent="0.3">
      <c r="A785" s="48"/>
      <c r="B785" s="48"/>
      <c r="C785" s="5">
        <f t="shared" si="51"/>
        <v>607</v>
      </c>
      <c r="D785" s="5">
        <f t="shared" si="52"/>
        <v>0</v>
      </c>
      <c r="E785" s="5">
        <f t="shared" si="50"/>
        <v>0</v>
      </c>
      <c r="F785" s="5"/>
      <c r="G785" s="5">
        <f t="shared" si="53"/>
        <v>0</v>
      </c>
      <c r="H785" s="5"/>
    </row>
    <row r="786" spans="1:62" x14ac:dyDescent="0.3">
      <c r="A786" s="48"/>
      <c r="B786" s="48"/>
      <c r="C786" s="5">
        <f t="shared" si="51"/>
        <v>607</v>
      </c>
      <c r="D786" s="5">
        <f t="shared" si="52"/>
        <v>0</v>
      </c>
      <c r="E786" s="5">
        <f t="shared" si="50"/>
        <v>0</v>
      </c>
      <c r="F786" s="5"/>
      <c r="G786" s="5">
        <f t="shared" si="53"/>
        <v>0</v>
      </c>
      <c r="H786" s="5"/>
    </row>
    <row r="787" spans="1:62" x14ac:dyDescent="0.3">
      <c r="A787" s="48"/>
      <c r="B787" s="48"/>
      <c r="C787" s="5">
        <f t="shared" si="51"/>
        <v>607</v>
      </c>
      <c r="D787" s="5">
        <f t="shared" si="52"/>
        <v>0</v>
      </c>
      <c r="E787" s="5">
        <f t="shared" si="50"/>
        <v>0</v>
      </c>
      <c r="F787" s="5"/>
      <c r="G787" s="5">
        <f t="shared" si="53"/>
        <v>0</v>
      </c>
      <c r="H787" s="5"/>
    </row>
    <row r="788" spans="1:62" s="18" customFormat="1" x14ac:dyDescent="0.3">
      <c r="A788" s="48"/>
      <c r="B788" s="48"/>
      <c r="C788" s="5">
        <f t="shared" si="51"/>
        <v>607</v>
      </c>
      <c r="D788" s="5">
        <f t="shared" si="52"/>
        <v>0</v>
      </c>
      <c r="E788" s="5">
        <f t="shared" si="50"/>
        <v>0</v>
      </c>
      <c r="F788" s="5"/>
      <c r="G788" s="5">
        <f t="shared" si="53"/>
        <v>0</v>
      </c>
      <c r="H788" s="5"/>
      <c r="I788" s="35"/>
      <c r="J788" s="35"/>
      <c r="K788" s="35"/>
      <c r="L788" s="35"/>
      <c r="M788" s="35"/>
      <c r="N788" s="35"/>
      <c r="O788" s="36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</row>
    <row r="789" spans="1:62" s="18" customFormat="1" x14ac:dyDescent="0.3">
      <c r="A789" s="48"/>
      <c r="B789" s="48"/>
      <c r="C789" s="5">
        <f t="shared" si="51"/>
        <v>607</v>
      </c>
      <c r="D789" s="5">
        <f t="shared" si="52"/>
        <v>0</v>
      </c>
      <c r="E789" s="5">
        <f t="shared" si="50"/>
        <v>0</v>
      </c>
      <c r="F789" s="5"/>
      <c r="G789" s="5">
        <f t="shared" si="53"/>
        <v>0</v>
      </c>
      <c r="H789" s="5"/>
      <c r="I789" s="35"/>
      <c r="J789" s="35"/>
      <c r="K789" s="35"/>
      <c r="L789" s="35"/>
      <c r="M789" s="35"/>
      <c r="N789" s="35"/>
      <c r="O789" s="36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</row>
    <row r="790" spans="1:62" s="18" customFormat="1" x14ac:dyDescent="0.3">
      <c r="A790" s="48"/>
      <c r="B790" s="48"/>
      <c r="C790" s="5">
        <f t="shared" si="51"/>
        <v>607</v>
      </c>
      <c r="D790" s="5">
        <f t="shared" si="52"/>
        <v>0</v>
      </c>
      <c r="E790" s="5">
        <f t="shared" si="50"/>
        <v>0</v>
      </c>
      <c r="F790" s="5"/>
      <c r="G790" s="5">
        <f t="shared" si="53"/>
        <v>0</v>
      </c>
      <c r="H790" s="5"/>
      <c r="I790" s="35"/>
      <c r="J790" s="35"/>
      <c r="K790" s="35"/>
      <c r="L790" s="35"/>
      <c r="M790" s="35"/>
      <c r="N790" s="35"/>
      <c r="O790" s="36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</row>
    <row r="791" spans="1:62" s="18" customFormat="1" x14ac:dyDescent="0.3">
      <c r="A791" s="48"/>
      <c r="B791" s="48"/>
      <c r="C791" s="5">
        <f t="shared" si="51"/>
        <v>607</v>
      </c>
      <c r="D791" s="5">
        <f t="shared" si="52"/>
        <v>0</v>
      </c>
      <c r="E791" s="5">
        <f t="shared" si="50"/>
        <v>0</v>
      </c>
      <c r="F791" s="5"/>
      <c r="G791" s="5">
        <f t="shared" si="53"/>
        <v>0</v>
      </c>
      <c r="H791" s="5"/>
      <c r="I791" s="35"/>
      <c r="J791" s="35"/>
      <c r="K791" s="35"/>
      <c r="L791" s="35"/>
      <c r="M791" s="35"/>
      <c r="N791" s="35"/>
      <c r="O791" s="36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</row>
    <row r="792" spans="1:62" s="18" customFormat="1" x14ac:dyDescent="0.3">
      <c r="A792" s="48"/>
      <c r="B792" s="48"/>
      <c r="C792" s="5">
        <f t="shared" si="51"/>
        <v>607</v>
      </c>
      <c r="D792" s="5">
        <f t="shared" si="52"/>
        <v>0</v>
      </c>
      <c r="E792" s="5">
        <f t="shared" si="50"/>
        <v>0</v>
      </c>
      <c r="F792" s="5"/>
      <c r="G792" s="5">
        <f t="shared" si="53"/>
        <v>0</v>
      </c>
      <c r="H792" s="5"/>
      <c r="I792" s="35"/>
      <c r="J792" s="35"/>
      <c r="K792" s="35"/>
      <c r="L792" s="35"/>
      <c r="M792" s="35"/>
      <c r="N792" s="35"/>
      <c r="O792" s="36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</row>
    <row r="793" spans="1:62" s="18" customFormat="1" x14ac:dyDescent="0.3">
      <c r="A793" s="48"/>
      <c r="B793" s="48"/>
      <c r="C793" s="5">
        <f t="shared" si="51"/>
        <v>607</v>
      </c>
      <c r="D793" s="5">
        <f t="shared" si="52"/>
        <v>0</v>
      </c>
      <c r="E793" s="5">
        <f t="shared" si="50"/>
        <v>0</v>
      </c>
      <c r="F793" s="5"/>
      <c r="G793" s="5">
        <f t="shared" si="53"/>
        <v>0</v>
      </c>
      <c r="H793" s="5"/>
      <c r="I793" s="35"/>
      <c r="J793" s="35"/>
      <c r="K793" s="35"/>
      <c r="L793" s="35"/>
      <c r="M793" s="35"/>
      <c r="N793" s="35"/>
      <c r="O793" s="36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</row>
    <row r="794" spans="1:62" s="18" customFormat="1" x14ac:dyDescent="0.3">
      <c r="A794" s="48"/>
      <c r="B794" s="48"/>
      <c r="C794" s="5">
        <f t="shared" si="51"/>
        <v>607</v>
      </c>
      <c r="D794" s="5">
        <f t="shared" si="52"/>
        <v>0</v>
      </c>
      <c r="E794" s="5">
        <f t="shared" si="50"/>
        <v>0</v>
      </c>
      <c r="F794" s="5"/>
      <c r="G794" s="5">
        <f t="shared" si="53"/>
        <v>0</v>
      </c>
      <c r="H794" s="5"/>
      <c r="I794" s="35"/>
      <c r="J794" s="35"/>
      <c r="K794" s="35"/>
      <c r="L794" s="35"/>
      <c r="M794" s="35"/>
      <c r="N794" s="35"/>
      <c r="O794" s="36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</row>
    <row r="795" spans="1:62" s="18" customFormat="1" x14ac:dyDescent="0.3">
      <c r="A795" s="48"/>
      <c r="B795" s="48"/>
      <c r="C795" s="5">
        <f t="shared" si="51"/>
        <v>607</v>
      </c>
      <c r="D795" s="5">
        <f t="shared" si="52"/>
        <v>0</v>
      </c>
      <c r="E795" s="5">
        <f t="shared" si="50"/>
        <v>0</v>
      </c>
      <c r="F795" s="5"/>
      <c r="G795" s="5">
        <f t="shared" si="53"/>
        <v>0</v>
      </c>
      <c r="H795" s="5"/>
      <c r="I795" s="35"/>
      <c r="J795" s="35"/>
      <c r="K795" s="35"/>
      <c r="L795" s="35"/>
      <c r="M795" s="35"/>
      <c r="N795" s="35"/>
      <c r="O795" s="36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</row>
    <row r="796" spans="1:62" s="18" customFormat="1" x14ac:dyDescent="0.3">
      <c r="A796" s="48"/>
      <c r="B796" s="48"/>
      <c r="C796" s="5">
        <f t="shared" si="51"/>
        <v>607</v>
      </c>
      <c r="D796" s="5">
        <f t="shared" si="52"/>
        <v>0</v>
      </c>
      <c r="E796" s="5">
        <f t="shared" si="50"/>
        <v>0</v>
      </c>
      <c r="F796" s="5"/>
      <c r="G796" s="5">
        <f t="shared" si="53"/>
        <v>0</v>
      </c>
      <c r="H796" s="5"/>
      <c r="I796" s="35"/>
      <c r="J796" s="35"/>
      <c r="K796" s="35"/>
      <c r="L796" s="35"/>
      <c r="M796" s="35"/>
      <c r="N796" s="35"/>
      <c r="O796" s="36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</row>
    <row r="797" spans="1:62" s="18" customFormat="1" x14ac:dyDescent="0.3">
      <c r="A797" s="48"/>
      <c r="B797" s="48"/>
      <c r="C797" s="5">
        <f t="shared" si="51"/>
        <v>607</v>
      </c>
      <c r="D797" s="5">
        <f t="shared" si="52"/>
        <v>0</v>
      </c>
      <c r="E797" s="5">
        <f t="shared" si="50"/>
        <v>0</v>
      </c>
      <c r="F797" s="5"/>
      <c r="G797" s="5">
        <f t="shared" si="53"/>
        <v>0</v>
      </c>
      <c r="H797" s="5"/>
      <c r="I797" s="35"/>
      <c r="J797" s="35"/>
      <c r="K797" s="35"/>
      <c r="L797" s="35"/>
      <c r="M797" s="35"/>
      <c r="N797" s="35"/>
      <c r="O797" s="36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</row>
    <row r="798" spans="1:62" s="18" customFormat="1" x14ac:dyDescent="0.3">
      <c r="A798" s="48"/>
      <c r="B798" s="48"/>
      <c r="C798" s="5">
        <f t="shared" si="51"/>
        <v>607</v>
      </c>
      <c r="D798" s="5">
        <f t="shared" si="52"/>
        <v>0</v>
      </c>
      <c r="E798" s="5">
        <f t="shared" si="50"/>
        <v>0</v>
      </c>
      <c r="F798" s="5"/>
      <c r="G798" s="5">
        <f t="shared" si="53"/>
        <v>0</v>
      </c>
      <c r="H798" s="5"/>
      <c r="I798" s="35"/>
      <c r="J798" s="35"/>
      <c r="K798" s="35"/>
      <c r="L798" s="35"/>
      <c r="M798" s="35"/>
      <c r="N798" s="35"/>
      <c r="O798" s="36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</row>
    <row r="799" spans="1:62" s="18" customFormat="1" x14ac:dyDescent="0.3">
      <c r="A799" s="48"/>
      <c r="B799" s="48"/>
      <c r="C799" s="5">
        <f t="shared" si="51"/>
        <v>607</v>
      </c>
      <c r="D799" s="5">
        <f t="shared" si="52"/>
        <v>0</v>
      </c>
      <c r="E799" s="5">
        <f t="shared" si="50"/>
        <v>0</v>
      </c>
      <c r="F799" s="5"/>
      <c r="G799" s="5">
        <f t="shared" si="53"/>
        <v>0</v>
      </c>
      <c r="H799" s="5"/>
      <c r="I799" s="35"/>
      <c r="J799" s="35"/>
      <c r="K799" s="35"/>
      <c r="L799" s="35"/>
      <c r="M799" s="35"/>
      <c r="N799" s="35"/>
      <c r="O799" s="36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</row>
    <row r="800" spans="1:62" s="18" customFormat="1" x14ac:dyDescent="0.3">
      <c r="A800" s="48"/>
      <c r="B800" s="48"/>
      <c r="C800" s="5">
        <f t="shared" si="51"/>
        <v>607</v>
      </c>
      <c r="D800" s="5">
        <f t="shared" si="52"/>
        <v>0</v>
      </c>
      <c r="E800" s="5">
        <f t="shared" si="50"/>
        <v>0</v>
      </c>
      <c r="F800" s="5"/>
      <c r="G800" s="5">
        <f t="shared" si="53"/>
        <v>0</v>
      </c>
      <c r="H800" s="5"/>
      <c r="I800" s="35"/>
      <c r="J800" s="35"/>
      <c r="K800" s="35"/>
      <c r="L800" s="35"/>
      <c r="M800" s="35"/>
      <c r="N800" s="35"/>
      <c r="O800" s="36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</row>
    <row r="801" spans="1:62" s="18" customFormat="1" x14ac:dyDescent="0.3">
      <c r="A801" s="48"/>
      <c r="B801" s="48"/>
      <c r="C801" s="5">
        <f t="shared" si="51"/>
        <v>607</v>
      </c>
      <c r="D801" s="5">
        <f t="shared" si="52"/>
        <v>0</v>
      </c>
      <c r="E801" s="5">
        <f t="shared" si="50"/>
        <v>0</v>
      </c>
      <c r="F801" s="5"/>
      <c r="G801" s="5">
        <f t="shared" si="53"/>
        <v>0</v>
      </c>
      <c r="H801" s="5"/>
      <c r="I801" s="35"/>
      <c r="J801" s="35"/>
      <c r="K801" s="35"/>
      <c r="L801" s="35"/>
      <c r="M801" s="35"/>
      <c r="N801" s="35"/>
      <c r="O801" s="36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</row>
    <row r="802" spans="1:62" s="18" customFormat="1" x14ac:dyDescent="0.3">
      <c r="A802" s="48"/>
      <c r="B802" s="48"/>
      <c r="C802" s="5">
        <f t="shared" si="51"/>
        <v>607</v>
      </c>
      <c r="D802" s="5">
        <f t="shared" si="52"/>
        <v>0</v>
      </c>
      <c r="E802" s="5">
        <f t="shared" si="50"/>
        <v>0</v>
      </c>
      <c r="F802" s="5"/>
      <c r="G802" s="5">
        <f t="shared" si="53"/>
        <v>0</v>
      </c>
      <c r="H802" s="5"/>
      <c r="I802" s="35"/>
      <c r="J802" s="35"/>
      <c r="K802" s="35"/>
      <c r="L802" s="35"/>
      <c r="M802" s="35"/>
      <c r="N802" s="35"/>
      <c r="O802" s="36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</row>
    <row r="803" spans="1:62" s="18" customFormat="1" x14ac:dyDescent="0.3">
      <c r="A803" s="48"/>
      <c r="B803" s="48"/>
      <c r="C803" s="5">
        <f t="shared" si="51"/>
        <v>607</v>
      </c>
      <c r="D803" s="5">
        <f t="shared" si="52"/>
        <v>0</v>
      </c>
      <c r="E803" s="5">
        <f t="shared" si="50"/>
        <v>0</v>
      </c>
      <c r="F803" s="5"/>
      <c r="G803" s="5">
        <f t="shared" si="53"/>
        <v>0</v>
      </c>
      <c r="H803" s="5"/>
      <c r="I803" s="35"/>
      <c r="J803" s="35"/>
      <c r="K803" s="35"/>
      <c r="L803" s="35"/>
      <c r="M803" s="35"/>
      <c r="N803" s="35"/>
      <c r="O803" s="36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</row>
    <row r="804" spans="1:62" s="18" customFormat="1" x14ac:dyDescent="0.3">
      <c r="A804" s="48"/>
      <c r="B804" s="48"/>
      <c r="C804" s="5">
        <f t="shared" si="51"/>
        <v>607</v>
      </c>
      <c r="D804" s="5">
        <f t="shared" si="52"/>
        <v>0</v>
      </c>
      <c r="E804" s="5">
        <f t="shared" si="50"/>
        <v>0</v>
      </c>
      <c r="F804" s="5"/>
      <c r="G804" s="5">
        <f t="shared" si="53"/>
        <v>0</v>
      </c>
      <c r="H804" s="5"/>
      <c r="I804" s="35"/>
      <c r="J804" s="35"/>
      <c r="K804" s="35"/>
      <c r="L804" s="35"/>
      <c r="M804" s="35"/>
      <c r="N804" s="35"/>
      <c r="O804" s="36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</row>
    <row r="805" spans="1:62" s="18" customFormat="1" x14ac:dyDescent="0.3">
      <c r="A805" s="48"/>
      <c r="B805" s="48"/>
      <c r="C805" s="5">
        <f t="shared" si="51"/>
        <v>607</v>
      </c>
      <c r="D805" s="5">
        <f t="shared" si="52"/>
        <v>0</v>
      </c>
      <c r="E805" s="5">
        <f t="shared" si="50"/>
        <v>0</v>
      </c>
      <c r="F805" s="5"/>
      <c r="G805" s="5">
        <f t="shared" si="53"/>
        <v>0</v>
      </c>
      <c r="H805" s="5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</row>
    <row r="806" spans="1:62" s="18" customFormat="1" x14ac:dyDescent="0.3">
      <c r="A806" s="48"/>
      <c r="B806" s="48"/>
      <c r="C806" s="5">
        <f t="shared" si="51"/>
        <v>607</v>
      </c>
      <c r="D806" s="5">
        <f t="shared" si="52"/>
        <v>0</v>
      </c>
      <c r="E806" s="5">
        <f t="shared" si="50"/>
        <v>0</v>
      </c>
      <c r="F806" s="5"/>
      <c r="G806" s="5">
        <f t="shared" si="53"/>
        <v>0</v>
      </c>
      <c r="H806" s="5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</row>
    <row r="807" spans="1:62" s="18" customFormat="1" x14ac:dyDescent="0.3">
      <c r="A807" s="48"/>
      <c r="B807" s="48"/>
      <c r="C807" s="5">
        <f t="shared" si="51"/>
        <v>607</v>
      </c>
      <c r="D807" s="5">
        <f t="shared" si="52"/>
        <v>0</v>
      </c>
      <c r="E807" s="5">
        <f t="shared" si="50"/>
        <v>0</v>
      </c>
      <c r="F807" s="5"/>
      <c r="G807" s="5">
        <f t="shared" si="53"/>
        <v>0</v>
      </c>
      <c r="H807" s="5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</row>
    <row r="808" spans="1:62" s="18" customFormat="1" x14ac:dyDescent="0.3">
      <c r="A808" s="48"/>
      <c r="B808" s="48"/>
      <c r="C808" s="5">
        <f t="shared" si="51"/>
        <v>607</v>
      </c>
      <c r="D808" s="5">
        <f t="shared" si="52"/>
        <v>0</v>
      </c>
      <c r="E808" s="5">
        <f t="shared" si="50"/>
        <v>0</v>
      </c>
      <c r="F808" s="5"/>
      <c r="G808" s="5">
        <f t="shared" si="53"/>
        <v>0</v>
      </c>
      <c r="H808" s="5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</row>
    <row r="809" spans="1:62" s="18" customFormat="1" x14ac:dyDescent="0.3">
      <c r="A809" s="48"/>
      <c r="B809" s="48"/>
      <c r="C809" s="5">
        <f t="shared" si="51"/>
        <v>607</v>
      </c>
      <c r="D809" s="5">
        <f t="shared" si="52"/>
        <v>0</v>
      </c>
      <c r="E809" s="5">
        <f t="shared" si="50"/>
        <v>0</v>
      </c>
      <c r="F809" s="5"/>
      <c r="G809" s="5">
        <f t="shared" si="53"/>
        <v>0</v>
      </c>
      <c r="H809" s="5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</row>
    <row r="810" spans="1:62" s="18" customFormat="1" x14ac:dyDescent="0.3">
      <c r="A810" s="48"/>
      <c r="B810" s="48"/>
      <c r="C810" s="5">
        <f t="shared" si="51"/>
        <v>607</v>
      </c>
      <c r="D810" s="5">
        <f t="shared" si="52"/>
        <v>0</v>
      </c>
      <c r="E810" s="5">
        <f t="shared" si="50"/>
        <v>0</v>
      </c>
      <c r="F810" s="5"/>
      <c r="G810" s="5">
        <f t="shared" si="53"/>
        <v>0</v>
      </c>
      <c r="H810" s="5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</row>
    <row r="811" spans="1:62" s="18" customFormat="1" x14ac:dyDescent="0.3">
      <c r="A811" s="48"/>
      <c r="B811" s="48"/>
      <c r="C811" s="5">
        <f t="shared" si="51"/>
        <v>607</v>
      </c>
      <c r="D811" s="5">
        <f t="shared" si="52"/>
        <v>0</v>
      </c>
      <c r="E811" s="5">
        <f t="shared" si="50"/>
        <v>0</v>
      </c>
      <c r="F811" s="5"/>
      <c r="G811" s="5">
        <f t="shared" si="53"/>
        <v>0</v>
      </c>
      <c r="H811" s="5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</row>
    <row r="812" spans="1:62" s="18" customFormat="1" x14ac:dyDescent="0.3">
      <c r="A812" s="48"/>
      <c r="B812" s="48"/>
      <c r="C812" s="5">
        <f t="shared" si="51"/>
        <v>607</v>
      </c>
      <c r="D812" s="5">
        <f t="shared" si="52"/>
        <v>0</v>
      </c>
      <c r="E812" s="5">
        <f t="shared" si="50"/>
        <v>0</v>
      </c>
      <c r="F812" s="5"/>
      <c r="G812" s="5">
        <f t="shared" si="53"/>
        <v>0</v>
      </c>
      <c r="H812" s="5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</row>
    <row r="813" spans="1:62" s="18" customFormat="1" x14ac:dyDescent="0.3">
      <c r="A813" s="48"/>
      <c r="B813" s="48"/>
      <c r="C813" s="5">
        <f t="shared" si="51"/>
        <v>607</v>
      </c>
      <c r="D813" s="5">
        <f t="shared" si="52"/>
        <v>0</v>
      </c>
      <c r="E813" s="5">
        <f t="shared" si="50"/>
        <v>0</v>
      </c>
      <c r="F813" s="5"/>
      <c r="G813" s="5">
        <f t="shared" si="53"/>
        <v>0</v>
      </c>
      <c r="H813" s="5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</row>
    <row r="814" spans="1:62" s="18" customFormat="1" x14ac:dyDescent="0.3">
      <c r="A814" s="48"/>
      <c r="B814" s="48"/>
      <c r="C814" s="5">
        <f t="shared" si="51"/>
        <v>607</v>
      </c>
      <c r="D814" s="5">
        <f t="shared" si="52"/>
        <v>0</v>
      </c>
      <c r="E814" s="5">
        <f t="shared" si="50"/>
        <v>0</v>
      </c>
      <c r="F814" s="5"/>
      <c r="G814" s="5">
        <f t="shared" si="53"/>
        <v>0</v>
      </c>
      <c r="H814" s="5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</row>
    <row r="815" spans="1:62" s="18" customFormat="1" x14ac:dyDescent="0.3">
      <c r="A815" s="48"/>
      <c r="B815" s="48"/>
      <c r="C815" s="5">
        <f t="shared" si="51"/>
        <v>607</v>
      </c>
      <c r="D815" s="5">
        <f t="shared" si="52"/>
        <v>0</v>
      </c>
      <c r="E815" s="5">
        <f t="shared" si="50"/>
        <v>0</v>
      </c>
      <c r="F815" s="5"/>
      <c r="G815" s="5">
        <f t="shared" si="53"/>
        <v>0</v>
      </c>
      <c r="H815" s="5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</row>
    <row r="816" spans="1:62" s="18" customFormat="1" x14ac:dyDescent="0.3">
      <c r="A816" s="48"/>
      <c r="B816" s="48"/>
      <c r="C816" s="5">
        <f t="shared" si="51"/>
        <v>607</v>
      </c>
      <c r="D816" s="5">
        <f t="shared" si="52"/>
        <v>0</v>
      </c>
      <c r="E816" s="5">
        <f t="shared" si="50"/>
        <v>0</v>
      </c>
      <c r="F816" s="5"/>
      <c r="G816" s="5">
        <f t="shared" si="53"/>
        <v>0</v>
      </c>
      <c r="H816" s="5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</row>
    <row r="817" spans="1:62" s="18" customFormat="1" x14ac:dyDescent="0.3">
      <c r="A817" s="48"/>
      <c r="B817" s="48"/>
      <c r="C817" s="5">
        <f t="shared" si="51"/>
        <v>607</v>
      </c>
      <c r="D817" s="5">
        <f t="shared" si="52"/>
        <v>0</v>
      </c>
      <c r="E817" s="5">
        <f t="shared" si="50"/>
        <v>0</v>
      </c>
      <c r="F817" s="5"/>
      <c r="G817" s="5">
        <f t="shared" si="53"/>
        <v>0</v>
      </c>
      <c r="H817" s="5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</row>
    <row r="818" spans="1:62" s="18" customFormat="1" x14ac:dyDescent="0.3">
      <c r="A818" s="48"/>
      <c r="B818" s="48"/>
      <c r="C818" s="5">
        <f t="shared" si="51"/>
        <v>607</v>
      </c>
      <c r="D818" s="5">
        <f t="shared" si="52"/>
        <v>0</v>
      </c>
      <c r="E818" s="5">
        <f t="shared" si="50"/>
        <v>0</v>
      </c>
      <c r="F818" s="5"/>
      <c r="G818" s="5">
        <f t="shared" si="53"/>
        <v>0</v>
      </c>
      <c r="H818" s="5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</row>
    <row r="819" spans="1:62" s="18" customFormat="1" x14ac:dyDescent="0.3">
      <c r="A819" s="48"/>
      <c r="B819" s="48"/>
      <c r="C819" s="5">
        <f t="shared" si="51"/>
        <v>607</v>
      </c>
      <c r="D819" s="5">
        <f t="shared" si="52"/>
        <v>0</v>
      </c>
      <c r="E819" s="5">
        <f t="shared" si="50"/>
        <v>0</v>
      </c>
      <c r="F819" s="5"/>
      <c r="G819" s="5">
        <f t="shared" si="53"/>
        <v>0</v>
      </c>
      <c r="H819" s="5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</row>
    <row r="820" spans="1:62" s="18" customFormat="1" x14ac:dyDescent="0.3">
      <c r="A820" s="48"/>
      <c r="B820" s="48"/>
      <c r="C820" s="5">
        <f t="shared" si="51"/>
        <v>607</v>
      </c>
      <c r="D820" s="5">
        <f t="shared" si="52"/>
        <v>0</v>
      </c>
      <c r="E820" s="5">
        <f t="shared" si="50"/>
        <v>0</v>
      </c>
      <c r="F820" s="5"/>
      <c r="G820" s="5">
        <f t="shared" si="53"/>
        <v>0</v>
      </c>
      <c r="H820" s="5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</row>
    <row r="821" spans="1:62" s="18" customFormat="1" x14ac:dyDescent="0.3">
      <c r="A821" s="48"/>
      <c r="B821" s="48"/>
      <c r="C821" s="5">
        <f t="shared" si="51"/>
        <v>607</v>
      </c>
      <c r="D821" s="5">
        <f t="shared" si="52"/>
        <v>0</v>
      </c>
      <c r="E821" s="5">
        <f t="shared" si="50"/>
        <v>0</v>
      </c>
      <c r="F821" s="5"/>
      <c r="G821" s="5">
        <f t="shared" si="53"/>
        <v>0</v>
      </c>
      <c r="H821" s="5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</row>
    <row r="822" spans="1:62" s="18" customFormat="1" x14ac:dyDescent="0.3">
      <c r="A822" s="48"/>
      <c r="B822" s="48"/>
      <c r="C822" s="5">
        <f t="shared" si="51"/>
        <v>607</v>
      </c>
      <c r="D822" s="5">
        <f t="shared" si="52"/>
        <v>0</v>
      </c>
      <c r="E822" s="5">
        <f t="shared" si="50"/>
        <v>0</v>
      </c>
      <c r="F822" s="5"/>
      <c r="G822" s="5">
        <f t="shared" si="53"/>
        <v>0</v>
      </c>
      <c r="H822" s="5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</row>
    <row r="823" spans="1:62" s="18" customFormat="1" x14ac:dyDescent="0.3">
      <c r="A823" s="48"/>
      <c r="B823" s="48"/>
      <c r="C823" s="5">
        <f t="shared" si="51"/>
        <v>607</v>
      </c>
      <c r="D823" s="5">
        <f t="shared" si="52"/>
        <v>0</v>
      </c>
      <c r="E823" s="5">
        <f t="shared" si="50"/>
        <v>0</v>
      </c>
      <c r="F823" s="5"/>
      <c r="G823" s="5">
        <f t="shared" si="53"/>
        <v>0</v>
      </c>
      <c r="H823" s="5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</row>
    <row r="824" spans="1:62" s="18" customFormat="1" x14ac:dyDescent="0.3">
      <c r="A824" s="48"/>
      <c r="B824" s="48"/>
      <c r="C824" s="5">
        <f t="shared" si="51"/>
        <v>607</v>
      </c>
      <c r="D824" s="5">
        <f t="shared" si="52"/>
        <v>0</v>
      </c>
      <c r="E824" s="5">
        <f t="shared" si="50"/>
        <v>0</v>
      </c>
      <c r="F824" s="5"/>
      <c r="G824" s="5">
        <f t="shared" si="53"/>
        <v>0</v>
      </c>
      <c r="H824" s="5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</row>
    <row r="825" spans="1:62" s="18" customFormat="1" x14ac:dyDescent="0.3">
      <c r="A825" s="48"/>
      <c r="B825" s="48"/>
      <c r="C825" s="5">
        <f t="shared" si="51"/>
        <v>607</v>
      </c>
      <c r="D825" s="5">
        <f t="shared" si="52"/>
        <v>0</v>
      </c>
      <c r="E825" s="5">
        <f t="shared" si="50"/>
        <v>0</v>
      </c>
      <c r="F825" s="5"/>
      <c r="G825" s="5">
        <f t="shared" si="53"/>
        <v>0</v>
      </c>
      <c r="H825" s="5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</row>
    <row r="826" spans="1:62" s="18" customFormat="1" x14ac:dyDescent="0.3">
      <c r="A826" s="48"/>
      <c r="B826" s="48"/>
      <c r="C826" s="5">
        <f t="shared" si="51"/>
        <v>607</v>
      </c>
      <c r="D826" s="5">
        <f t="shared" si="52"/>
        <v>0</v>
      </c>
      <c r="E826" s="5">
        <f t="shared" si="50"/>
        <v>0</v>
      </c>
      <c r="F826" s="5"/>
      <c r="G826" s="5">
        <f t="shared" si="53"/>
        <v>0</v>
      </c>
      <c r="H826" s="5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</row>
    <row r="827" spans="1:62" s="18" customFormat="1" x14ac:dyDescent="0.3">
      <c r="A827" s="48"/>
      <c r="B827" s="48"/>
      <c r="C827" s="5">
        <f t="shared" si="51"/>
        <v>607</v>
      </c>
      <c r="D827" s="5">
        <f t="shared" si="52"/>
        <v>0</v>
      </c>
      <c r="E827" s="5">
        <f t="shared" si="50"/>
        <v>0</v>
      </c>
      <c r="F827" s="5"/>
      <c r="G827" s="5">
        <f t="shared" si="53"/>
        <v>0</v>
      </c>
      <c r="H827" s="5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</row>
    <row r="828" spans="1:62" s="18" customFormat="1" x14ac:dyDescent="0.3">
      <c r="A828" s="48"/>
      <c r="B828" s="48"/>
      <c r="C828" s="5">
        <f t="shared" si="51"/>
        <v>607</v>
      </c>
      <c r="D828" s="5">
        <f t="shared" si="52"/>
        <v>0</v>
      </c>
      <c r="E828" s="5">
        <f t="shared" ref="E828:E891" si="54">SUM(I828:BJ828)</f>
        <v>0</v>
      </c>
      <c r="F828" s="5"/>
      <c r="G828" s="5">
        <f t="shared" si="53"/>
        <v>0</v>
      </c>
      <c r="H828" s="5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</row>
    <row r="829" spans="1:62" s="18" customFormat="1" x14ac:dyDescent="0.3">
      <c r="A829" s="48"/>
      <c r="B829" s="48"/>
      <c r="C829" s="5">
        <f t="shared" si="51"/>
        <v>607</v>
      </c>
      <c r="D829" s="5">
        <f t="shared" si="52"/>
        <v>0</v>
      </c>
      <c r="E829" s="5">
        <f t="shared" si="54"/>
        <v>0</v>
      </c>
      <c r="F829" s="5"/>
      <c r="G829" s="5">
        <f t="shared" si="53"/>
        <v>0</v>
      </c>
      <c r="H829" s="5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</row>
    <row r="830" spans="1:62" s="18" customFormat="1" x14ac:dyDescent="0.3">
      <c r="A830" s="48"/>
      <c r="B830" s="48"/>
      <c r="C830" s="5">
        <f t="shared" si="51"/>
        <v>607</v>
      </c>
      <c r="D830" s="5">
        <f t="shared" si="52"/>
        <v>0</v>
      </c>
      <c r="E830" s="5">
        <f t="shared" si="54"/>
        <v>0</v>
      </c>
      <c r="F830" s="5"/>
      <c r="G830" s="5">
        <f t="shared" si="53"/>
        <v>0</v>
      </c>
      <c r="H830" s="5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</row>
    <row r="831" spans="1:62" s="18" customFormat="1" x14ac:dyDescent="0.3">
      <c r="A831" s="48"/>
      <c r="B831" s="48"/>
      <c r="C831" s="5">
        <f t="shared" si="51"/>
        <v>607</v>
      </c>
      <c r="D831" s="5">
        <f t="shared" si="52"/>
        <v>0</v>
      </c>
      <c r="E831" s="5">
        <f t="shared" si="54"/>
        <v>0</v>
      </c>
      <c r="F831" s="5"/>
      <c r="G831" s="5">
        <f t="shared" si="53"/>
        <v>0</v>
      </c>
      <c r="H831" s="5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</row>
    <row r="832" spans="1:62" s="18" customFormat="1" x14ac:dyDescent="0.3">
      <c r="A832" s="48"/>
      <c r="B832" s="48"/>
      <c r="C832" s="5">
        <f t="shared" si="51"/>
        <v>607</v>
      </c>
      <c r="D832" s="5">
        <f t="shared" si="52"/>
        <v>0</v>
      </c>
      <c r="E832" s="5">
        <f t="shared" si="54"/>
        <v>0</v>
      </c>
      <c r="F832" s="5"/>
      <c r="G832" s="5">
        <f t="shared" si="53"/>
        <v>0</v>
      </c>
      <c r="H832" s="5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</row>
    <row r="833" spans="1:62" s="18" customFormat="1" x14ac:dyDescent="0.3">
      <c r="A833" s="48"/>
      <c r="B833" s="48"/>
      <c r="C833" s="5">
        <f t="shared" si="51"/>
        <v>607</v>
      </c>
      <c r="D833" s="5">
        <f t="shared" si="52"/>
        <v>0</v>
      </c>
      <c r="E833" s="5">
        <f t="shared" si="54"/>
        <v>0</v>
      </c>
      <c r="F833" s="5"/>
      <c r="G833" s="5">
        <f t="shared" si="53"/>
        <v>0</v>
      </c>
      <c r="H833" s="5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</row>
    <row r="834" spans="1:62" s="18" customFormat="1" x14ac:dyDescent="0.3">
      <c r="A834" s="48"/>
      <c r="B834" s="48"/>
      <c r="C834" s="5">
        <f t="shared" ref="C834:C901" si="55">RANK(E834,$E$2:$E$1349,0)</f>
        <v>607</v>
      </c>
      <c r="D834" s="5">
        <f t="shared" si="52"/>
        <v>0</v>
      </c>
      <c r="E834" s="5">
        <f t="shared" si="54"/>
        <v>0</v>
      </c>
      <c r="F834" s="5"/>
      <c r="G834" s="5">
        <f t="shared" si="53"/>
        <v>0</v>
      </c>
      <c r="H834" s="5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</row>
    <row r="835" spans="1:62" s="18" customFormat="1" x14ac:dyDescent="0.3">
      <c r="A835" s="48"/>
      <c r="B835" s="48"/>
      <c r="C835" s="5">
        <f t="shared" si="55"/>
        <v>607</v>
      </c>
      <c r="D835" s="5">
        <f t="shared" si="52"/>
        <v>0</v>
      </c>
      <c r="E835" s="5">
        <f t="shared" si="54"/>
        <v>0</v>
      </c>
      <c r="F835" s="5"/>
      <c r="G835" s="5">
        <f t="shared" si="53"/>
        <v>0</v>
      </c>
      <c r="H835" s="5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</row>
    <row r="836" spans="1:62" s="18" customFormat="1" x14ac:dyDescent="0.3">
      <c r="A836" s="48"/>
      <c r="B836" s="48"/>
      <c r="C836" s="5">
        <f t="shared" si="55"/>
        <v>607</v>
      </c>
      <c r="D836" s="5">
        <f t="shared" si="52"/>
        <v>0</v>
      </c>
      <c r="E836" s="5">
        <f t="shared" si="54"/>
        <v>0</v>
      </c>
      <c r="F836" s="5"/>
      <c r="G836" s="5">
        <f t="shared" si="53"/>
        <v>0</v>
      </c>
      <c r="H836" s="5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</row>
    <row r="837" spans="1:62" s="18" customFormat="1" x14ac:dyDescent="0.3">
      <c r="A837" s="48"/>
      <c r="B837" s="48"/>
      <c r="C837" s="5">
        <f t="shared" si="55"/>
        <v>607</v>
      </c>
      <c r="D837" s="5">
        <f t="shared" si="52"/>
        <v>0</v>
      </c>
      <c r="E837" s="5">
        <f t="shared" si="54"/>
        <v>0</v>
      </c>
      <c r="F837" s="5"/>
      <c r="G837" s="5">
        <f t="shared" si="53"/>
        <v>0</v>
      </c>
      <c r="H837" s="5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</row>
    <row r="838" spans="1:62" s="18" customFormat="1" x14ac:dyDescent="0.3">
      <c r="A838" s="48"/>
      <c r="B838" s="48"/>
      <c r="C838" s="5">
        <f t="shared" si="55"/>
        <v>607</v>
      </c>
      <c r="D838" s="5">
        <f t="shared" si="52"/>
        <v>0</v>
      </c>
      <c r="E838" s="5">
        <f t="shared" si="54"/>
        <v>0</v>
      </c>
      <c r="F838" s="5"/>
      <c r="G838" s="5">
        <f t="shared" si="53"/>
        <v>0</v>
      </c>
      <c r="H838" s="5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</row>
    <row r="839" spans="1:62" s="18" customFormat="1" x14ac:dyDescent="0.3">
      <c r="A839" s="48"/>
      <c r="B839" s="48"/>
      <c r="C839" s="5">
        <f t="shared" si="55"/>
        <v>607</v>
      </c>
      <c r="D839" s="5">
        <f t="shared" si="52"/>
        <v>0</v>
      </c>
      <c r="E839" s="5">
        <f t="shared" si="54"/>
        <v>0</v>
      </c>
      <c r="F839" s="5"/>
      <c r="G839" s="5">
        <f t="shared" si="53"/>
        <v>0</v>
      </c>
      <c r="H839" s="5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</row>
    <row r="840" spans="1:62" s="18" customFormat="1" x14ac:dyDescent="0.3">
      <c r="A840" s="48"/>
      <c r="B840" s="48"/>
      <c r="C840" s="5">
        <f t="shared" si="55"/>
        <v>607</v>
      </c>
      <c r="D840" s="5">
        <f t="shared" si="52"/>
        <v>0</v>
      </c>
      <c r="E840" s="5">
        <f t="shared" si="54"/>
        <v>0</v>
      </c>
      <c r="F840" s="5"/>
      <c r="G840" s="5">
        <f t="shared" si="53"/>
        <v>0</v>
      </c>
      <c r="H840" s="5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</row>
    <row r="841" spans="1:62" s="18" customFormat="1" x14ac:dyDescent="0.3">
      <c r="A841" s="48"/>
      <c r="B841" s="48"/>
      <c r="C841" s="5">
        <f t="shared" si="55"/>
        <v>607</v>
      </c>
      <c r="D841" s="5">
        <f t="shared" si="52"/>
        <v>0</v>
      </c>
      <c r="E841" s="5">
        <f t="shared" si="54"/>
        <v>0</v>
      </c>
      <c r="F841" s="5"/>
      <c r="G841" s="5">
        <f t="shared" si="53"/>
        <v>0</v>
      </c>
      <c r="H841" s="5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</row>
    <row r="842" spans="1:62" s="18" customFormat="1" x14ac:dyDescent="0.3">
      <c r="A842" s="48"/>
      <c r="B842" s="48"/>
      <c r="C842" s="5">
        <f t="shared" si="55"/>
        <v>607</v>
      </c>
      <c r="D842" s="5">
        <f t="shared" si="52"/>
        <v>0</v>
      </c>
      <c r="E842" s="5">
        <f t="shared" si="54"/>
        <v>0</v>
      </c>
      <c r="F842" s="5"/>
      <c r="G842" s="5">
        <f t="shared" si="53"/>
        <v>0</v>
      </c>
      <c r="H842" s="5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</row>
    <row r="843" spans="1:62" s="18" customFormat="1" x14ac:dyDescent="0.3">
      <c r="A843" s="48"/>
      <c r="B843" s="48"/>
      <c r="C843" s="5">
        <f t="shared" si="55"/>
        <v>607</v>
      </c>
      <c r="D843" s="5">
        <f t="shared" si="52"/>
        <v>0</v>
      </c>
      <c r="E843" s="5">
        <f t="shared" si="54"/>
        <v>0</v>
      </c>
      <c r="F843" s="5"/>
      <c r="G843" s="5">
        <f t="shared" si="53"/>
        <v>0</v>
      </c>
      <c r="H843" s="5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</row>
    <row r="844" spans="1:62" s="18" customFormat="1" x14ac:dyDescent="0.3">
      <c r="A844" s="48"/>
      <c r="B844" s="48"/>
      <c r="C844" s="5">
        <f t="shared" si="55"/>
        <v>607</v>
      </c>
      <c r="D844" s="5">
        <f t="shared" si="52"/>
        <v>0</v>
      </c>
      <c r="E844" s="5">
        <f t="shared" si="54"/>
        <v>0</v>
      </c>
      <c r="F844" s="5"/>
      <c r="G844" s="5">
        <f t="shared" si="53"/>
        <v>0</v>
      </c>
      <c r="H844" s="5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</row>
    <row r="845" spans="1:62" s="18" customFormat="1" x14ac:dyDescent="0.3">
      <c r="A845" s="48"/>
      <c r="B845" s="48"/>
      <c r="C845" s="5">
        <f t="shared" si="55"/>
        <v>607</v>
      </c>
      <c r="D845" s="5">
        <f t="shared" ref="D845:D901" si="56">AQ845</f>
        <v>0</v>
      </c>
      <c r="E845" s="5">
        <f t="shared" si="54"/>
        <v>0</v>
      </c>
      <c r="F845" s="5"/>
      <c r="G845" s="5">
        <f t="shared" ref="G845:G901" si="57">H845+COUNT(I845:BJ845)</f>
        <v>0</v>
      </c>
      <c r="H845" s="5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</row>
    <row r="846" spans="1:62" s="18" customFormat="1" x14ac:dyDescent="0.3">
      <c r="A846" s="48"/>
      <c r="B846" s="48"/>
      <c r="C846" s="5">
        <f t="shared" si="55"/>
        <v>607</v>
      </c>
      <c r="D846" s="5">
        <f t="shared" si="56"/>
        <v>0</v>
      </c>
      <c r="E846" s="5">
        <f t="shared" si="54"/>
        <v>0</v>
      </c>
      <c r="F846" s="5"/>
      <c r="G846" s="5">
        <f t="shared" si="57"/>
        <v>0</v>
      </c>
      <c r="H846" s="5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</row>
    <row r="847" spans="1:62" s="18" customFormat="1" x14ac:dyDescent="0.3">
      <c r="A847" s="48"/>
      <c r="B847" s="48"/>
      <c r="C847" s="5">
        <f t="shared" si="55"/>
        <v>607</v>
      </c>
      <c r="D847" s="5">
        <f t="shared" si="56"/>
        <v>0</v>
      </c>
      <c r="E847" s="5">
        <f t="shared" si="54"/>
        <v>0</v>
      </c>
      <c r="F847" s="5"/>
      <c r="G847" s="5">
        <f t="shared" si="57"/>
        <v>0</v>
      </c>
      <c r="H847" s="5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</row>
    <row r="848" spans="1:62" s="18" customFormat="1" x14ac:dyDescent="0.3">
      <c r="A848" s="48"/>
      <c r="B848" s="48"/>
      <c r="C848" s="5">
        <f t="shared" si="55"/>
        <v>607</v>
      </c>
      <c r="D848" s="5">
        <f t="shared" si="56"/>
        <v>0</v>
      </c>
      <c r="E848" s="5">
        <f t="shared" si="54"/>
        <v>0</v>
      </c>
      <c r="F848" s="5"/>
      <c r="G848" s="5">
        <f t="shared" si="57"/>
        <v>0</v>
      </c>
      <c r="H848" s="5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</row>
    <row r="849" spans="1:62" s="18" customFormat="1" x14ac:dyDescent="0.3">
      <c r="A849" s="48"/>
      <c r="B849" s="48"/>
      <c r="C849" s="5">
        <f t="shared" si="55"/>
        <v>607</v>
      </c>
      <c r="D849" s="5">
        <f t="shared" si="56"/>
        <v>0</v>
      </c>
      <c r="E849" s="5">
        <f t="shared" si="54"/>
        <v>0</v>
      </c>
      <c r="F849" s="5"/>
      <c r="G849" s="5">
        <f t="shared" si="57"/>
        <v>0</v>
      </c>
      <c r="H849" s="5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</row>
    <row r="850" spans="1:62" s="18" customFormat="1" x14ac:dyDescent="0.3">
      <c r="A850" s="48"/>
      <c r="B850" s="48"/>
      <c r="C850" s="5">
        <f t="shared" si="55"/>
        <v>607</v>
      </c>
      <c r="D850" s="5">
        <f t="shared" si="56"/>
        <v>0</v>
      </c>
      <c r="E850" s="5">
        <f t="shared" si="54"/>
        <v>0</v>
      </c>
      <c r="F850" s="5"/>
      <c r="G850" s="5">
        <f t="shared" si="57"/>
        <v>0</v>
      </c>
      <c r="H850" s="5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</row>
    <row r="851" spans="1:62" s="18" customFormat="1" x14ac:dyDescent="0.3">
      <c r="A851" s="48"/>
      <c r="B851" s="48"/>
      <c r="C851" s="5">
        <f t="shared" si="55"/>
        <v>607</v>
      </c>
      <c r="D851" s="5">
        <f t="shared" si="56"/>
        <v>0</v>
      </c>
      <c r="E851" s="5">
        <f t="shared" si="54"/>
        <v>0</v>
      </c>
      <c r="F851" s="5"/>
      <c r="G851" s="5">
        <f t="shared" si="57"/>
        <v>0</v>
      </c>
      <c r="H851" s="5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</row>
    <row r="852" spans="1:62" s="18" customFormat="1" x14ac:dyDescent="0.3">
      <c r="A852" s="48"/>
      <c r="B852" s="48"/>
      <c r="C852" s="5">
        <f t="shared" si="55"/>
        <v>607</v>
      </c>
      <c r="D852" s="5">
        <f t="shared" si="56"/>
        <v>0</v>
      </c>
      <c r="E852" s="5">
        <f t="shared" si="54"/>
        <v>0</v>
      </c>
      <c r="F852" s="5"/>
      <c r="G852" s="5">
        <f t="shared" si="57"/>
        <v>0</v>
      </c>
      <c r="H852" s="5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</row>
    <row r="853" spans="1:62" s="18" customFormat="1" x14ac:dyDescent="0.3">
      <c r="A853" s="48"/>
      <c r="B853" s="48"/>
      <c r="C853" s="5">
        <f t="shared" si="55"/>
        <v>607</v>
      </c>
      <c r="D853" s="5">
        <f t="shared" si="56"/>
        <v>0</v>
      </c>
      <c r="E853" s="5">
        <f t="shared" si="54"/>
        <v>0</v>
      </c>
      <c r="F853" s="5"/>
      <c r="G853" s="5">
        <f t="shared" si="57"/>
        <v>0</v>
      </c>
      <c r="H853" s="5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</row>
    <row r="854" spans="1:62" s="18" customFormat="1" x14ac:dyDescent="0.3">
      <c r="A854" s="48"/>
      <c r="B854" s="48"/>
      <c r="C854" s="5">
        <f t="shared" si="55"/>
        <v>607</v>
      </c>
      <c r="D854" s="5">
        <f t="shared" si="56"/>
        <v>0</v>
      </c>
      <c r="E854" s="5">
        <f t="shared" si="54"/>
        <v>0</v>
      </c>
      <c r="F854" s="5"/>
      <c r="G854" s="5">
        <f t="shared" si="57"/>
        <v>0</v>
      </c>
      <c r="H854" s="5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</row>
    <row r="855" spans="1:62" s="18" customFormat="1" x14ac:dyDescent="0.3">
      <c r="A855" s="48"/>
      <c r="B855" s="48"/>
      <c r="C855" s="5">
        <f t="shared" si="55"/>
        <v>607</v>
      </c>
      <c r="D855" s="5">
        <f t="shared" si="56"/>
        <v>0</v>
      </c>
      <c r="E855" s="5">
        <f t="shared" si="54"/>
        <v>0</v>
      </c>
      <c r="F855" s="5"/>
      <c r="G855" s="5">
        <f t="shared" si="57"/>
        <v>0</v>
      </c>
      <c r="H855" s="5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</row>
    <row r="856" spans="1:62" s="18" customFormat="1" x14ac:dyDescent="0.3">
      <c r="A856" s="48"/>
      <c r="B856" s="48"/>
      <c r="C856" s="5">
        <f t="shared" si="55"/>
        <v>607</v>
      </c>
      <c r="D856" s="5">
        <f t="shared" si="56"/>
        <v>0</v>
      </c>
      <c r="E856" s="5">
        <f t="shared" si="54"/>
        <v>0</v>
      </c>
      <c r="F856" s="5"/>
      <c r="G856" s="5">
        <f t="shared" si="57"/>
        <v>0</v>
      </c>
      <c r="H856" s="5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</row>
    <row r="857" spans="1:62" s="18" customFormat="1" x14ac:dyDescent="0.3">
      <c r="A857" s="48"/>
      <c r="B857" s="48"/>
      <c r="C857" s="5">
        <f t="shared" si="55"/>
        <v>607</v>
      </c>
      <c r="D857" s="5">
        <f t="shared" si="56"/>
        <v>0</v>
      </c>
      <c r="E857" s="5">
        <f t="shared" si="54"/>
        <v>0</v>
      </c>
      <c r="F857" s="5"/>
      <c r="G857" s="5">
        <f t="shared" si="57"/>
        <v>0</v>
      </c>
      <c r="H857" s="5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</row>
    <row r="858" spans="1:62" s="18" customFormat="1" x14ac:dyDescent="0.3">
      <c r="A858" s="48"/>
      <c r="B858" s="48"/>
      <c r="C858" s="5">
        <f t="shared" si="55"/>
        <v>607</v>
      </c>
      <c r="D858" s="5">
        <f t="shared" si="56"/>
        <v>0</v>
      </c>
      <c r="E858" s="5">
        <f t="shared" si="54"/>
        <v>0</v>
      </c>
      <c r="F858" s="5"/>
      <c r="G858" s="5">
        <f t="shared" si="57"/>
        <v>0</v>
      </c>
      <c r="H858" s="5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</row>
    <row r="859" spans="1:62" s="18" customFormat="1" x14ac:dyDescent="0.3">
      <c r="A859" s="48"/>
      <c r="B859" s="48"/>
      <c r="C859" s="5">
        <f t="shared" si="55"/>
        <v>607</v>
      </c>
      <c r="D859" s="5">
        <f t="shared" si="56"/>
        <v>0</v>
      </c>
      <c r="E859" s="5">
        <f t="shared" si="54"/>
        <v>0</v>
      </c>
      <c r="F859" s="5"/>
      <c r="G859" s="5">
        <f t="shared" si="57"/>
        <v>0</v>
      </c>
      <c r="H859" s="5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</row>
    <row r="860" spans="1:62" s="18" customFormat="1" x14ac:dyDescent="0.3">
      <c r="A860" s="48"/>
      <c r="B860" s="48"/>
      <c r="C860" s="5">
        <f t="shared" si="55"/>
        <v>607</v>
      </c>
      <c r="D860" s="5">
        <f t="shared" si="56"/>
        <v>0</v>
      </c>
      <c r="E860" s="5">
        <f t="shared" si="54"/>
        <v>0</v>
      </c>
      <c r="F860" s="5"/>
      <c r="G860" s="5">
        <f t="shared" si="57"/>
        <v>0</v>
      </c>
      <c r="H860" s="5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</row>
    <row r="861" spans="1:62" s="18" customFormat="1" x14ac:dyDescent="0.3">
      <c r="A861" s="48"/>
      <c r="B861" s="48"/>
      <c r="C861" s="5">
        <f t="shared" si="55"/>
        <v>607</v>
      </c>
      <c r="D861" s="5">
        <f t="shared" si="56"/>
        <v>0</v>
      </c>
      <c r="E861" s="5">
        <f t="shared" si="54"/>
        <v>0</v>
      </c>
      <c r="F861" s="5"/>
      <c r="G861" s="5">
        <f t="shared" si="57"/>
        <v>0</v>
      </c>
      <c r="H861" s="5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</row>
    <row r="862" spans="1:62" s="18" customFormat="1" x14ac:dyDescent="0.3">
      <c r="A862" s="48"/>
      <c r="B862" s="48"/>
      <c r="C862" s="5">
        <f t="shared" si="55"/>
        <v>607</v>
      </c>
      <c r="D862" s="5">
        <f t="shared" si="56"/>
        <v>0</v>
      </c>
      <c r="E862" s="5">
        <f t="shared" si="54"/>
        <v>0</v>
      </c>
      <c r="F862" s="5"/>
      <c r="G862" s="5">
        <f t="shared" si="57"/>
        <v>0</v>
      </c>
      <c r="H862" s="5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</row>
    <row r="863" spans="1:62" s="18" customFormat="1" x14ac:dyDescent="0.3">
      <c r="A863" s="48"/>
      <c r="B863" s="48"/>
      <c r="C863" s="5">
        <f t="shared" si="55"/>
        <v>607</v>
      </c>
      <c r="D863" s="5">
        <f t="shared" si="56"/>
        <v>0</v>
      </c>
      <c r="E863" s="5">
        <f t="shared" si="54"/>
        <v>0</v>
      </c>
      <c r="F863" s="5"/>
      <c r="G863" s="5">
        <f t="shared" si="57"/>
        <v>0</v>
      </c>
      <c r="H863" s="5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</row>
    <row r="864" spans="1:62" s="18" customFormat="1" x14ac:dyDescent="0.3">
      <c r="A864" s="48"/>
      <c r="B864" s="48"/>
      <c r="C864" s="5">
        <f t="shared" si="55"/>
        <v>607</v>
      </c>
      <c r="D864" s="5">
        <f t="shared" si="56"/>
        <v>0</v>
      </c>
      <c r="E864" s="5">
        <f t="shared" si="54"/>
        <v>0</v>
      </c>
      <c r="F864" s="5"/>
      <c r="G864" s="5">
        <f t="shared" si="57"/>
        <v>0</v>
      </c>
      <c r="H864" s="5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</row>
    <row r="865" spans="1:62" s="18" customFormat="1" x14ac:dyDescent="0.3">
      <c r="A865" s="48"/>
      <c r="B865" s="48"/>
      <c r="C865" s="5">
        <f t="shared" si="55"/>
        <v>607</v>
      </c>
      <c r="D865" s="5">
        <f t="shared" si="56"/>
        <v>0</v>
      </c>
      <c r="E865" s="5">
        <f t="shared" si="54"/>
        <v>0</v>
      </c>
      <c r="F865" s="5"/>
      <c r="G865" s="5">
        <f t="shared" si="57"/>
        <v>0</v>
      </c>
      <c r="H865" s="5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</row>
    <row r="866" spans="1:62" s="18" customFormat="1" x14ac:dyDescent="0.3">
      <c r="A866" s="48"/>
      <c r="B866" s="48"/>
      <c r="C866" s="5">
        <f t="shared" si="55"/>
        <v>607</v>
      </c>
      <c r="D866" s="5">
        <f t="shared" si="56"/>
        <v>0</v>
      </c>
      <c r="E866" s="5">
        <f t="shared" si="54"/>
        <v>0</v>
      </c>
      <c r="F866" s="5"/>
      <c r="G866" s="5">
        <f t="shared" si="57"/>
        <v>0</v>
      </c>
      <c r="H866" s="5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</row>
    <row r="867" spans="1:62" s="18" customFormat="1" x14ac:dyDescent="0.3">
      <c r="A867" s="48"/>
      <c r="B867" s="48"/>
      <c r="C867" s="5">
        <f t="shared" si="55"/>
        <v>607</v>
      </c>
      <c r="D867" s="5">
        <f t="shared" si="56"/>
        <v>0</v>
      </c>
      <c r="E867" s="5">
        <f t="shared" si="54"/>
        <v>0</v>
      </c>
      <c r="F867" s="5"/>
      <c r="G867" s="5">
        <f t="shared" si="57"/>
        <v>0</v>
      </c>
      <c r="H867" s="5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</row>
    <row r="868" spans="1:62" s="18" customFormat="1" x14ac:dyDescent="0.3">
      <c r="A868" s="48"/>
      <c r="B868" s="48"/>
      <c r="C868" s="5">
        <f t="shared" si="55"/>
        <v>607</v>
      </c>
      <c r="D868" s="5">
        <f t="shared" si="56"/>
        <v>0</v>
      </c>
      <c r="E868" s="5">
        <f t="shared" si="54"/>
        <v>0</v>
      </c>
      <c r="F868" s="5"/>
      <c r="G868" s="5">
        <f t="shared" si="57"/>
        <v>0</v>
      </c>
      <c r="H868" s="5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</row>
    <row r="869" spans="1:62" s="18" customFormat="1" x14ac:dyDescent="0.3">
      <c r="A869" s="48"/>
      <c r="B869" s="48"/>
      <c r="C869" s="5">
        <f t="shared" si="55"/>
        <v>607</v>
      </c>
      <c r="D869" s="5">
        <f t="shared" si="56"/>
        <v>0</v>
      </c>
      <c r="E869" s="5">
        <f t="shared" si="54"/>
        <v>0</v>
      </c>
      <c r="F869" s="5"/>
      <c r="G869" s="5">
        <f t="shared" si="57"/>
        <v>0</v>
      </c>
      <c r="H869" s="5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</row>
    <row r="870" spans="1:62" s="18" customFormat="1" x14ac:dyDescent="0.3">
      <c r="A870" s="48"/>
      <c r="B870" s="48"/>
      <c r="C870" s="5">
        <f t="shared" si="55"/>
        <v>607</v>
      </c>
      <c r="D870" s="5">
        <f t="shared" si="56"/>
        <v>0</v>
      </c>
      <c r="E870" s="5">
        <f t="shared" si="54"/>
        <v>0</v>
      </c>
      <c r="F870" s="5"/>
      <c r="G870" s="5">
        <f t="shared" si="57"/>
        <v>0</v>
      </c>
      <c r="H870" s="5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</row>
    <row r="871" spans="1:62" s="18" customFormat="1" x14ac:dyDescent="0.3">
      <c r="A871" s="48"/>
      <c r="B871" s="48"/>
      <c r="C871" s="5">
        <f t="shared" si="55"/>
        <v>607</v>
      </c>
      <c r="D871" s="5">
        <f t="shared" si="56"/>
        <v>0</v>
      </c>
      <c r="E871" s="5">
        <f t="shared" si="54"/>
        <v>0</v>
      </c>
      <c r="F871" s="5"/>
      <c r="G871" s="5">
        <f t="shared" si="57"/>
        <v>0</v>
      </c>
      <c r="H871" s="5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</row>
    <row r="872" spans="1:62" s="18" customFormat="1" x14ac:dyDescent="0.3">
      <c r="A872" s="48"/>
      <c r="B872" s="48"/>
      <c r="C872" s="5">
        <f t="shared" si="55"/>
        <v>607</v>
      </c>
      <c r="D872" s="5">
        <f t="shared" si="56"/>
        <v>0</v>
      </c>
      <c r="E872" s="5">
        <f t="shared" si="54"/>
        <v>0</v>
      </c>
      <c r="F872" s="5"/>
      <c r="G872" s="5">
        <f t="shared" si="57"/>
        <v>0</v>
      </c>
      <c r="H872" s="5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</row>
    <row r="873" spans="1:62" s="18" customFormat="1" x14ac:dyDescent="0.3">
      <c r="A873" s="48"/>
      <c r="B873" s="48"/>
      <c r="C873" s="5">
        <f t="shared" si="55"/>
        <v>607</v>
      </c>
      <c r="D873" s="5">
        <f t="shared" si="56"/>
        <v>0</v>
      </c>
      <c r="E873" s="5">
        <f t="shared" si="54"/>
        <v>0</v>
      </c>
      <c r="F873" s="5"/>
      <c r="G873" s="5">
        <f t="shared" si="57"/>
        <v>0</v>
      </c>
      <c r="H873" s="5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</row>
    <row r="874" spans="1:62" s="18" customFormat="1" x14ac:dyDescent="0.3">
      <c r="A874" s="48"/>
      <c r="B874" s="48"/>
      <c r="C874" s="5">
        <f t="shared" si="55"/>
        <v>607</v>
      </c>
      <c r="D874" s="5">
        <f t="shared" si="56"/>
        <v>0</v>
      </c>
      <c r="E874" s="5">
        <f t="shared" si="54"/>
        <v>0</v>
      </c>
      <c r="F874" s="5"/>
      <c r="G874" s="5">
        <f t="shared" si="57"/>
        <v>0</v>
      </c>
      <c r="H874" s="5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</row>
    <row r="875" spans="1:62" s="18" customFormat="1" x14ac:dyDescent="0.3">
      <c r="A875" s="48"/>
      <c r="B875" s="48"/>
      <c r="C875" s="5">
        <f t="shared" si="55"/>
        <v>607</v>
      </c>
      <c r="D875" s="5">
        <f t="shared" si="56"/>
        <v>0</v>
      </c>
      <c r="E875" s="5">
        <f t="shared" si="54"/>
        <v>0</v>
      </c>
      <c r="F875" s="5"/>
      <c r="G875" s="5">
        <f t="shared" si="57"/>
        <v>0</v>
      </c>
      <c r="H875" s="5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</row>
    <row r="876" spans="1:62" s="18" customFormat="1" x14ac:dyDescent="0.3">
      <c r="A876" s="48"/>
      <c r="B876" s="48"/>
      <c r="C876" s="5">
        <f t="shared" si="55"/>
        <v>607</v>
      </c>
      <c r="D876" s="5">
        <f t="shared" si="56"/>
        <v>0</v>
      </c>
      <c r="E876" s="5">
        <f t="shared" si="54"/>
        <v>0</v>
      </c>
      <c r="F876" s="5"/>
      <c r="G876" s="5">
        <f t="shared" si="57"/>
        <v>0</v>
      </c>
      <c r="H876" s="5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</row>
    <row r="877" spans="1:62" s="18" customFormat="1" x14ac:dyDescent="0.3">
      <c r="A877" s="48"/>
      <c r="B877" s="48"/>
      <c r="C877" s="5">
        <f t="shared" si="55"/>
        <v>607</v>
      </c>
      <c r="D877" s="5">
        <f t="shared" si="56"/>
        <v>0</v>
      </c>
      <c r="E877" s="5">
        <f t="shared" si="54"/>
        <v>0</v>
      </c>
      <c r="F877" s="5"/>
      <c r="G877" s="5">
        <f t="shared" si="57"/>
        <v>0</v>
      </c>
      <c r="H877" s="5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</row>
    <row r="878" spans="1:62" s="18" customFormat="1" x14ac:dyDescent="0.3">
      <c r="A878" s="48"/>
      <c r="B878" s="48"/>
      <c r="C878" s="5">
        <f t="shared" si="55"/>
        <v>607</v>
      </c>
      <c r="D878" s="5">
        <f t="shared" si="56"/>
        <v>0</v>
      </c>
      <c r="E878" s="5">
        <f t="shared" si="54"/>
        <v>0</v>
      </c>
      <c r="F878" s="5"/>
      <c r="G878" s="5">
        <f t="shared" si="57"/>
        <v>0</v>
      </c>
      <c r="H878" s="5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</row>
    <row r="879" spans="1:62" s="18" customFormat="1" x14ac:dyDescent="0.3">
      <c r="A879" s="48"/>
      <c r="B879" s="48"/>
      <c r="C879" s="5">
        <f t="shared" si="55"/>
        <v>607</v>
      </c>
      <c r="D879" s="5">
        <f t="shared" si="56"/>
        <v>0</v>
      </c>
      <c r="E879" s="5">
        <f t="shared" si="54"/>
        <v>0</v>
      </c>
      <c r="F879" s="5"/>
      <c r="G879" s="5">
        <f t="shared" si="57"/>
        <v>0</v>
      </c>
      <c r="H879" s="5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</row>
    <row r="880" spans="1:62" s="18" customFormat="1" x14ac:dyDescent="0.3">
      <c r="A880" s="48"/>
      <c r="B880" s="48"/>
      <c r="C880" s="5">
        <f t="shared" si="55"/>
        <v>607</v>
      </c>
      <c r="D880" s="5">
        <f t="shared" si="56"/>
        <v>0</v>
      </c>
      <c r="E880" s="5">
        <f t="shared" si="54"/>
        <v>0</v>
      </c>
      <c r="F880" s="5"/>
      <c r="G880" s="5">
        <f t="shared" si="57"/>
        <v>0</v>
      </c>
      <c r="H880" s="5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</row>
    <row r="881" spans="1:62" s="18" customFormat="1" x14ac:dyDescent="0.3">
      <c r="A881" s="48"/>
      <c r="B881" s="48"/>
      <c r="C881" s="5">
        <f t="shared" si="55"/>
        <v>607</v>
      </c>
      <c r="D881" s="5">
        <f t="shared" si="56"/>
        <v>0</v>
      </c>
      <c r="E881" s="5">
        <f t="shared" si="54"/>
        <v>0</v>
      </c>
      <c r="F881" s="5"/>
      <c r="G881" s="5">
        <f t="shared" si="57"/>
        <v>0</v>
      </c>
      <c r="H881" s="5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</row>
    <row r="882" spans="1:62" s="18" customFormat="1" x14ac:dyDescent="0.3">
      <c r="A882" s="48"/>
      <c r="B882" s="48"/>
      <c r="C882" s="5">
        <f t="shared" si="55"/>
        <v>607</v>
      </c>
      <c r="D882" s="5">
        <f t="shared" si="56"/>
        <v>0</v>
      </c>
      <c r="E882" s="5">
        <f t="shared" si="54"/>
        <v>0</v>
      </c>
      <c r="F882" s="5"/>
      <c r="G882" s="5">
        <f t="shared" si="57"/>
        <v>0</v>
      </c>
      <c r="H882" s="5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</row>
    <row r="883" spans="1:62" s="18" customFormat="1" x14ac:dyDescent="0.3">
      <c r="A883" s="48"/>
      <c r="B883" s="48"/>
      <c r="C883" s="5">
        <f t="shared" si="55"/>
        <v>607</v>
      </c>
      <c r="D883" s="5">
        <f t="shared" si="56"/>
        <v>0</v>
      </c>
      <c r="E883" s="5">
        <f t="shared" si="54"/>
        <v>0</v>
      </c>
      <c r="F883" s="5"/>
      <c r="G883" s="5">
        <f t="shared" si="57"/>
        <v>0</v>
      </c>
      <c r="H883" s="5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</row>
    <row r="884" spans="1:62" s="18" customFormat="1" x14ac:dyDescent="0.3">
      <c r="A884" s="48"/>
      <c r="B884" s="48"/>
      <c r="C884" s="5">
        <f t="shared" si="55"/>
        <v>607</v>
      </c>
      <c r="D884" s="5">
        <f t="shared" si="56"/>
        <v>0</v>
      </c>
      <c r="E884" s="5">
        <f t="shared" si="54"/>
        <v>0</v>
      </c>
      <c r="F884" s="5"/>
      <c r="G884" s="5">
        <f t="shared" si="57"/>
        <v>0</v>
      </c>
      <c r="H884" s="5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</row>
    <row r="885" spans="1:62" s="18" customFormat="1" x14ac:dyDescent="0.3">
      <c r="A885" s="48"/>
      <c r="B885" s="48"/>
      <c r="C885" s="5">
        <f t="shared" si="55"/>
        <v>607</v>
      </c>
      <c r="D885" s="5">
        <f t="shared" si="56"/>
        <v>0</v>
      </c>
      <c r="E885" s="5">
        <f t="shared" si="54"/>
        <v>0</v>
      </c>
      <c r="F885" s="5"/>
      <c r="G885" s="5">
        <f t="shared" si="57"/>
        <v>0</v>
      </c>
      <c r="H885" s="5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</row>
    <row r="886" spans="1:62" s="18" customFormat="1" x14ac:dyDescent="0.3">
      <c r="A886" s="48"/>
      <c r="B886" s="48"/>
      <c r="C886" s="5">
        <f t="shared" si="55"/>
        <v>607</v>
      </c>
      <c r="D886" s="5">
        <f t="shared" si="56"/>
        <v>0</v>
      </c>
      <c r="E886" s="5">
        <f t="shared" si="54"/>
        <v>0</v>
      </c>
      <c r="F886" s="5"/>
      <c r="G886" s="5">
        <f t="shared" si="57"/>
        <v>0</v>
      </c>
      <c r="H886" s="5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</row>
    <row r="887" spans="1:62" s="18" customFormat="1" x14ac:dyDescent="0.3">
      <c r="A887" s="48"/>
      <c r="B887" s="48"/>
      <c r="C887" s="5">
        <f t="shared" si="55"/>
        <v>607</v>
      </c>
      <c r="D887" s="5">
        <f t="shared" si="56"/>
        <v>0</v>
      </c>
      <c r="E887" s="5">
        <f t="shared" si="54"/>
        <v>0</v>
      </c>
      <c r="F887" s="5"/>
      <c r="G887" s="5">
        <f t="shared" si="57"/>
        <v>0</v>
      </c>
      <c r="H887" s="5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</row>
    <row r="888" spans="1:62" s="18" customFormat="1" x14ac:dyDescent="0.3">
      <c r="A888" s="48"/>
      <c r="B888" s="48"/>
      <c r="C888" s="5">
        <f t="shared" si="55"/>
        <v>607</v>
      </c>
      <c r="D888" s="5">
        <f t="shared" si="56"/>
        <v>0</v>
      </c>
      <c r="E888" s="5">
        <f t="shared" si="54"/>
        <v>0</v>
      </c>
      <c r="F888" s="5"/>
      <c r="G888" s="5">
        <f t="shared" si="57"/>
        <v>0</v>
      </c>
      <c r="H888" s="5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</row>
    <row r="889" spans="1:62" s="18" customFormat="1" x14ac:dyDescent="0.3">
      <c r="A889" s="48"/>
      <c r="B889" s="48"/>
      <c r="C889" s="5">
        <f t="shared" si="55"/>
        <v>607</v>
      </c>
      <c r="D889" s="5">
        <f t="shared" si="56"/>
        <v>0</v>
      </c>
      <c r="E889" s="5">
        <f t="shared" si="54"/>
        <v>0</v>
      </c>
      <c r="F889" s="5"/>
      <c r="G889" s="5">
        <f t="shared" si="57"/>
        <v>0</v>
      </c>
      <c r="H889" s="5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</row>
    <row r="890" spans="1:62" s="18" customFormat="1" x14ac:dyDescent="0.3">
      <c r="A890" s="48"/>
      <c r="B890" s="48"/>
      <c r="C890" s="5">
        <f t="shared" si="55"/>
        <v>607</v>
      </c>
      <c r="D890" s="5">
        <f t="shared" si="56"/>
        <v>0</v>
      </c>
      <c r="E890" s="5">
        <f t="shared" si="54"/>
        <v>0</v>
      </c>
      <c r="F890" s="5"/>
      <c r="G890" s="5">
        <f t="shared" si="57"/>
        <v>0</v>
      </c>
      <c r="H890" s="5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</row>
    <row r="891" spans="1:62" s="18" customFormat="1" x14ac:dyDescent="0.3">
      <c r="A891" s="48"/>
      <c r="B891" s="48"/>
      <c r="C891" s="5">
        <f t="shared" si="55"/>
        <v>607</v>
      </c>
      <c r="D891" s="5">
        <f t="shared" si="56"/>
        <v>0</v>
      </c>
      <c r="E891" s="5">
        <f t="shared" si="54"/>
        <v>0</v>
      </c>
      <c r="F891" s="5"/>
      <c r="G891" s="5">
        <f t="shared" si="57"/>
        <v>0</v>
      </c>
      <c r="H891" s="5"/>
      <c r="I891" s="35"/>
      <c r="J891" s="35"/>
      <c r="K891" s="35"/>
      <c r="L891" s="35"/>
      <c r="M891" s="35"/>
      <c r="N891" s="35"/>
      <c r="O891" s="36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</row>
    <row r="892" spans="1:62" s="18" customFormat="1" x14ac:dyDescent="0.3">
      <c r="A892" s="48"/>
      <c r="B892" s="48"/>
      <c r="C892" s="5">
        <f t="shared" si="55"/>
        <v>607</v>
      </c>
      <c r="D892" s="5">
        <f t="shared" si="56"/>
        <v>0</v>
      </c>
      <c r="E892" s="5">
        <f t="shared" ref="E892:E901" si="58">SUM(I892:BJ892)</f>
        <v>0</v>
      </c>
      <c r="F892" s="5"/>
      <c r="G892" s="5">
        <f t="shared" si="57"/>
        <v>0</v>
      </c>
      <c r="H892" s="5"/>
      <c r="I892" s="35"/>
      <c r="J892" s="35"/>
      <c r="K892" s="35"/>
      <c r="L892" s="35"/>
      <c r="M892" s="35"/>
      <c r="N892" s="35"/>
      <c r="O892" s="36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</row>
    <row r="893" spans="1:62" s="18" customFormat="1" x14ac:dyDescent="0.3">
      <c r="A893" s="48"/>
      <c r="B893" s="48"/>
      <c r="C893" s="5">
        <f t="shared" si="55"/>
        <v>607</v>
      </c>
      <c r="D893" s="5">
        <f t="shared" si="56"/>
        <v>0</v>
      </c>
      <c r="E893" s="5">
        <f t="shared" si="58"/>
        <v>0</v>
      </c>
      <c r="F893" s="5"/>
      <c r="G893" s="5">
        <f t="shared" si="57"/>
        <v>0</v>
      </c>
      <c r="H893" s="5"/>
      <c r="I893" s="35"/>
      <c r="J893" s="35"/>
      <c r="K893" s="35"/>
      <c r="L893" s="35"/>
      <c r="M893" s="35"/>
      <c r="N893" s="35"/>
      <c r="O893" s="36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</row>
    <row r="894" spans="1:62" s="18" customFormat="1" x14ac:dyDescent="0.3">
      <c r="A894" s="48"/>
      <c r="B894" s="48"/>
      <c r="C894" s="5">
        <f t="shared" si="55"/>
        <v>607</v>
      </c>
      <c r="D894" s="5">
        <f t="shared" si="56"/>
        <v>0</v>
      </c>
      <c r="E894" s="5">
        <f t="shared" si="58"/>
        <v>0</v>
      </c>
      <c r="F894" s="5"/>
      <c r="G894" s="5">
        <f t="shared" si="57"/>
        <v>0</v>
      </c>
      <c r="H894" s="5"/>
      <c r="I894" s="35"/>
      <c r="J894" s="35"/>
      <c r="K894" s="35"/>
      <c r="L894" s="35"/>
      <c r="M894" s="35"/>
      <c r="N894" s="35"/>
      <c r="O894" s="36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</row>
    <row r="895" spans="1:62" s="18" customFormat="1" x14ac:dyDescent="0.3">
      <c r="A895" s="48"/>
      <c r="B895" s="48"/>
      <c r="C895" s="5">
        <f t="shared" si="55"/>
        <v>607</v>
      </c>
      <c r="D895" s="5">
        <f t="shared" si="56"/>
        <v>0</v>
      </c>
      <c r="E895" s="5">
        <f t="shared" si="58"/>
        <v>0</v>
      </c>
      <c r="F895" s="5"/>
      <c r="G895" s="5">
        <f t="shared" si="57"/>
        <v>0</v>
      </c>
      <c r="H895" s="5"/>
      <c r="I895" s="35"/>
      <c r="J895" s="35"/>
      <c r="K895" s="35"/>
      <c r="L895" s="35"/>
      <c r="M895" s="35"/>
      <c r="N895" s="35"/>
      <c r="O895" s="36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</row>
    <row r="896" spans="1:62" s="18" customFormat="1" x14ac:dyDescent="0.3">
      <c r="A896" s="48"/>
      <c r="B896" s="48"/>
      <c r="C896" s="5">
        <f t="shared" si="55"/>
        <v>607</v>
      </c>
      <c r="D896" s="5">
        <f t="shared" si="56"/>
        <v>0</v>
      </c>
      <c r="E896" s="5">
        <f t="shared" si="58"/>
        <v>0</v>
      </c>
      <c r="F896" s="5"/>
      <c r="G896" s="5">
        <f t="shared" si="57"/>
        <v>0</v>
      </c>
      <c r="H896" s="5"/>
      <c r="I896" s="35"/>
      <c r="J896" s="35"/>
      <c r="K896" s="35"/>
      <c r="L896" s="35"/>
      <c r="M896" s="35"/>
      <c r="N896" s="35"/>
      <c r="O896" s="36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</row>
    <row r="897" spans="1:62" s="18" customFormat="1" x14ac:dyDescent="0.3">
      <c r="A897" s="48"/>
      <c r="B897" s="48"/>
      <c r="C897" s="5">
        <f t="shared" si="55"/>
        <v>607</v>
      </c>
      <c r="D897" s="5">
        <f t="shared" si="56"/>
        <v>0</v>
      </c>
      <c r="E897" s="5">
        <f t="shared" si="58"/>
        <v>0</v>
      </c>
      <c r="F897" s="5"/>
      <c r="G897" s="5">
        <f t="shared" si="57"/>
        <v>0</v>
      </c>
      <c r="H897" s="5"/>
      <c r="I897" s="35"/>
      <c r="J897" s="35"/>
      <c r="K897" s="35"/>
      <c r="L897" s="35"/>
      <c r="M897" s="35"/>
      <c r="N897" s="35"/>
      <c r="O897" s="36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</row>
    <row r="898" spans="1:62" s="18" customFormat="1" x14ac:dyDescent="0.3">
      <c r="A898" s="48"/>
      <c r="B898" s="48"/>
      <c r="C898" s="5">
        <f t="shared" si="55"/>
        <v>607</v>
      </c>
      <c r="D898" s="5">
        <f t="shared" si="56"/>
        <v>0</v>
      </c>
      <c r="E898" s="5">
        <f t="shared" si="58"/>
        <v>0</v>
      </c>
      <c r="F898" s="5"/>
      <c r="G898" s="5">
        <f t="shared" si="57"/>
        <v>0</v>
      </c>
      <c r="H898" s="5"/>
      <c r="I898" s="35"/>
      <c r="J898" s="35"/>
      <c r="K898" s="35"/>
      <c r="L898" s="35"/>
      <c r="M898" s="35"/>
      <c r="N898" s="35"/>
      <c r="O898" s="36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</row>
    <row r="899" spans="1:62" s="18" customFormat="1" x14ac:dyDescent="0.3">
      <c r="A899" s="48"/>
      <c r="B899" s="48"/>
      <c r="C899" s="5">
        <f t="shared" si="55"/>
        <v>607</v>
      </c>
      <c r="D899" s="5">
        <f t="shared" si="56"/>
        <v>0</v>
      </c>
      <c r="E899" s="5">
        <f t="shared" si="58"/>
        <v>0</v>
      </c>
      <c r="F899" s="5"/>
      <c r="G899" s="5">
        <f t="shared" si="57"/>
        <v>0</v>
      </c>
      <c r="H899" s="5"/>
      <c r="I899" s="35"/>
      <c r="J899" s="35"/>
      <c r="K899" s="35"/>
      <c r="L899" s="35"/>
      <c r="M899" s="35"/>
      <c r="N899" s="35"/>
      <c r="O899" s="36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</row>
    <row r="900" spans="1:62" s="18" customFormat="1" x14ac:dyDescent="0.3">
      <c r="A900" s="48"/>
      <c r="B900" s="48"/>
      <c r="C900" s="5">
        <f t="shared" si="55"/>
        <v>607</v>
      </c>
      <c r="D900" s="5">
        <f t="shared" si="56"/>
        <v>0</v>
      </c>
      <c r="E900" s="5">
        <f t="shared" si="58"/>
        <v>0</v>
      </c>
      <c r="F900" s="5"/>
      <c r="G900" s="5">
        <f t="shared" si="57"/>
        <v>0</v>
      </c>
      <c r="H900" s="5"/>
      <c r="I900" s="35"/>
      <c r="J900" s="35"/>
      <c r="K900" s="35"/>
      <c r="L900" s="35"/>
      <c r="M900" s="35"/>
      <c r="N900" s="35"/>
      <c r="O900" s="36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</row>
    <row r="901" spans="1:62" s="18" customFormat="1" x14ac:dyDescent="0.3">
      <c r="A901" s="48"/>
      <c r="B901" s="48"/>
      <c r="C901" s="5">
        <f t="shared" si="55"/>
        <v>607</v>
      </c>
      <c r="D901" s="5">
        <f t="shared" si="56"/>
        <v>0</v>
      </c>
      <c r="E901" s="5">
        <f t="shared" si="58"/>
        <v>0</v>
      </c>
      <c r="F901" s="5"/>
      <c r="G901" s="5">
        <f t="shared" si="57"/>
        <v>0</v>
      </c>
      <c r="H901" s="5"/>
      <c r="I901" s="35"/>
      <c r="J901" s="35"/>
      <c r="K901" s="35"/>
      <c r="L901" s="35"/>
      <c r="M901" s="35"/>
      <c r="N901" s="35"/>
      <c r="O901" s="36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3680-4471-44E3-AA77-C62D7ADF5017}">
  <sheetPr>
    <tabColor rgb="FFC00000"/>
  </sheetPr>
  <dimension ref="A1:BJ890"/>
  <sheetViews>
    <sheetView zoomScale="80" zoomScaleNormal="80" workbookViewId="0">
      <pane xSplit="1" topLeftCell="B1" activePane="topRight" state="frozen"/>
      <selection activeCell="BA25" sqref="BA25"/>
      <selection pane="topRight" activeCell="F103" sqref="F103"/>
    </sheetView>
  </sheetViews>
  <sheetFormatPr defaultRowHeight="14.4" x14ac:dyDescent="0.3"/>
  <cols>
    <col min="1" max="2" width="27.88671875" style="50" customWidth="1"/>
    <col min="3" max="7" width="8.88671875" style="4" customWidth="1"/>
    <col min="8" max="14" width="8.88671875" style="35" customWidth="1"/>
    <col min="15" max="15" width="8.88671875" style="36" customWidth="1"/>
    <col min="16" max="62" width="8.88671875" style="35" customWidth="1"/>
    <col min="63" max="16384" width="8.88671875" style="3"/>
  </cols>
  <sheetData>
    <row r="1" spans="1:62" x14ac:dyDescent="0.3">
      <c r="A1" s="46" t="s">
        <v>37</v>
      </c>
      <c r="B1" s="46" t="s">
        <v>1175</v>
      </c>
      <c r="C1" s="32" t="s">
        <v>66</v>
      </c>
      <c r="D1" s="32" t="s">
        <v>1169</v>
      </c>
      <c r="E1" s="32" t="s">
        <v>0</v>
      </c>
      <c r="F1" s="32" t="s">
        <v>1322</v>
      </c>
      <c r="G1" s="32" t="s">
        <v>1323</v>
      </c>
      <c r="H1" s="32" t="s">
        <v>1521</v>
      </c>
      <c r="I1" s="33">
        <v>45955</v>
      </c>
      <c r="J1" s="34">
        <v>45962</v>
      </c>
      <c r="K1" s="34">
        <v>45969</v>
      </c>
      <c r="L1" s="34">
        <v>45976</v>
      </c>
      <c r="M1" s="34">
        <v>45983</v>
      </c>
      <c r="N1" s="34">
        <v>45990</v>
      </c>
      <c r="O1" s="34">
        <v>45997</v>
      </c>
      <c r="P1" s="34">
        <v>46004</v>
      </c>
      <c r="Q1" s="34">
        <v>46011</v>
      </c>
      <c r="R1" s="34">
        <v>46018</v>
      </c>
      <c r="S1" s="33">
        <v>46025</v>
      </c>
      <c r="T1" s="34">
        <v>46032</v>
      </c>
      <c r="U1" s="34">
        <v>46039</v>
      </c>
      <c r="V1" s="34">
        <v>46046</v>
      </c>
      <c r="W1" s="34">
        <v>46053</v>
      </c>
      <c r="X1" s="34">
        <v>46060</v>
      </c>
      <c r="Y1" s="34">
        <v>46067</v>
      </c>
      <c r="Z1" s="34">
        <v>46074</v>
      </c>
      <c r="AA1" s="34">
        <v>46081</v>
      </c>
      <c r="AB1" s="34">
        <v>46088</v>
      </c>
      <c r="AC1" s="34">
        <v>46095</v>
      </c>
      <c r="AD1" s="34">
        <v>46102</v>
      </c>
      <c r="AE1" s="34">
        <v>46109</v>
      </c>
      <c r="AF1" s="34">
        <v>46116</v>
      </c>
      <c r="AG1" s="34">
        <v>46123</v>
      </c>
      <c r="AH1" s="34">
        <v>46130</v>
      </c>
      <c r="AI1" s="34">
        <v>46137</v>
      </c>
      <c r="AJ1" s="34">
        <v>46144</v>
      </c>
      <c r="AK1" s="34">
        <v>46151</v>
      </c>
      <c r="AL1" s="34">
        <v>46158</v>
      </c>
      <c r="AM1" s="34">
        <v>46165</v>
      </c>
      <c r="AN1" s="34">
        <v>46172</v>
      </c>
      <c r="AO1" s="34">
        <v>46179</v>
      </c>
      <c r="AP1" s="34">
        <v>46186</v>
      </c>
      <c r="AQ1" s="34">
        <v>46193</v>
      </c>
      <c r="AR1" s="34">
        <v>46200</v>
      </c>
      <c r="AS1" s="34">
        <v>46207</v>
      </c>
      <c r="AT1" s="34">
        <v>46214</v>
      </c>
      <c r="AU1" s="34">
        <v>46221</v>
      </c>
      <c r="AV1" s="34">
        <v>46228</v>
      </c>
      <c r="AW1" s="34">
        <v>46235</v>
      </c>
      <c r="AX1" s="34">
        <v>46242</v>
      </c>
      <c r="AY1" s="34">
        <v>46249</v>
      </c>
      <c r="AZ1" s="34">
        <v>46256</v>
      </c>
      <c r="BA1" s="34">
        <v>46263</v>
      </c>
      <c r="BB1" s="34">
        <v>46270</v>
      </c>
      <c r="BC1" s="34">
        <v>46277</v>
      </c>
      <c r="BD1" s="34">
        <v>46284</v>
      </c>
      <c r="BE1" s="34">
        <v>46291</v>
      </c>
      <c r="BF1" s="34">
        <v>46298</v>
      </c>
      <c r="BG1" s="34">
        <v>46305</v>
      </c>
      <c r="BH1" s="34">
        <v>46312</v>
      </c>
      <c r="BI1" s="34">
        <v>46319</v>
      </c>
      <c r="BJ1" s="34">
        <v>46326</v>
      </c>
    </row>
    <row r="2" spans="1:62" ht="13.2" customHeight="1" x14ac:dyDescent="0.3">
      <c r="A2" s="47" t="s">
        <v>1299</v>
      </c>
      <c r="B2" s="47" t="s">
        <v>1298</v>
      </c>
      <c r="C2" s="5">
        <f t="shared" ref="C2:C65" si="0">RANK(E2,$E$2:$E$1338,0)</f>
        <v>216</v>
      </c>
      <c r="D2" s="5">
        <f t="shared" ref="D2:D65" si="1">AP2</f>
        <v>320</v>
      </c>
      <c r="E2" s="5">
        <f t="shared" ref="E2:E65" si="2">SUM(I2:BJ2)</f>
        <v>320</v>
      </c>
      <c r="F2" s="5">
        <v>1</v>
      </c>
      <c r="G2" s="5">
        <f t="shared" ref="G2:G65" si="3">H2+COUNT(I2:BJ2)</f>
        <v>1</v>
      </c>
      <c r="H2" s="36"/>
      <c r="I2" s="40"/>
      <c r="J2" s="36"/>
      <c r="K2" s="36"/>
      <c r="L2" s="36"/>
      <c r="M2" s="36"/>
      <c r="N2" s="36"/>
      <c r="S2" s="41"/>
      <c r="T2" s="36"/>
      <c r="W2" s="36"/>
      <c r="AH2" s="36"/>
      <c r="AP2" s="19">
        <v>320</v>
      </c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</row>
    <row r="3" spans="1:62" ht="13.2" customHeight="1" x14ac:dyDescent="0.3">
      <c r="A3" s="47" t="s">
        <v>753</v>
      </c>
      <c r="B3" s="47" t="s">
        <v>1177</v>
      </c>
      <c r="C3" s="5">
        <f t="shared" si="0"/>
        <v>1</v>
      </c>
      <c r="D3" s="5">
        <f t="shared" si="1"/>
        <v>308</v>
      </c>
      <c r="E3" s="5">
        <f t="shared" si="2"/>
        <v>7110</v>
      </c>
      <c r="F3" s="5">
        <v>1</v>
      </c>
      <c r="G3" s="5">
        <f t="shared" si="3"/>
        <v>33</v>
      </c>
      <c r="H3" s="36"/>
      <c r="I3" s="40"/>
      <c r="J3" s="19">
        <v>65</v>
      </c>
      <c r="K3" s="36">
        <v>67</v>
      </c>
      <c r="L3" s="36">
        <v>76</v>
      </c>
      <c r="M3" s="36">
        <v>80</v>
      </c>
      <c r="N3" s="36">
        <v>87</v>
      </c>
      <c r="O3" s="36">
        <v>121</v>
      </c>
      <c r="P3" s="36">
        <v>106</v>
      </c>
      <c r="Q3" s="36">
        <v>124</v>
      </c>
      <c r="R3" s="36">
        <v>129</v>
      </c>
      <c r="S3" s="40">
        <v>132</v>
      </c>
      <c r="T3" s="36">
        <v>145</v>
      </c>
      <c r="U3" s="36">
        <v>207</v>
      </c>
      <c r="V3" s="36">
        <v>218</v>
      </c>
      <c r="W3" s="36">
        <v>208</v>
      </c>
      <c r="X3" s="36">
        <v>212</v>
      </c>
      <c r="Y3" s="36">
        <v>258</v>
      </c>
      <c r="Z3" s="36">
        <v>246</v>
      </c>
      <c r="AA3" s="36">
        <v>250</v>
      </c>
      <c r="AB3" s="36">
        <v>243</v>
      </c>
      <c r="AC3" s="36">
        <v>260</v>
      </c>
      <c r="AD3" s="36">
        <v>263</v>
      </c>
      <c r="AE3" s="36">
        <v>254</v>
      </c>
      <c r="AF3" s="36">
        <v>270</v>
      </c>
      <c r="AG3" s="36">
        <v>274</v>
      </c>
      <c r="AH3" s="36">
        <v>301</v>
      </c>
      <c r="AI3" s="36">
        <v>341</v>
      </c>
      <c r="AJ3" s="36">
        <v>316</v>
      </c>
      <c r="AK3" s="36">
        <v>300</v>
      </c>
      <c r="AL3" s="36">
        <v>308</v>
      </c>
      <c r="AM3" s="36">
        <v>314</v>
      </c>
      <c r="AN3" s="36">
        <v>320</v>
      </c>
      <c r="AO3" s="36">
        <v>307</v>
      </c>
      <c r="AP3" s="36">
        <v>308</v>
      </c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</row>
    <row r="4" spans="1:62" ht="13.2" customHeight="1" x14ac:dyDescent="0.3">
      <c r="A4" s="47" t="s">
        <v>1128</v>
      </c>
      <c r="B4" s="47" t="s">
        <v>1176</v>
      </c>
      <c r="C4" s="5">
        <f t="shared" si="0"/>
        <v>74</v>
      </c>
      <c r="D4" s="5">
        <f t="shared" si="1"/>
        <v>275</v>
      </c>
      <c r="E4" s="5">
        <f t="shared" si="2"/>
        <v>997</v>
      </c>
      <c r="F4" s="5">
        <v>1</v>
      </c>
      <c r="G4" s="5">
        <f t="shared" si="3"/>
        <v>3</v>
      </c>
      <c r="H4" s="36"/>
      <c r="I4" s="40"/>
      <c r="J4" s="36"/>
      <c r="K4" s="36"/>
      <c r="L4" s="36"/>
      <c r="M4" s="36"/>
      <c r="N4" s="36"/>
      <c r="S4" s="41"/>
      <c r="T4" s="36"/>
      <c r="W4" s="36"/>
      <c r="AH4" s="36"/>
      <c r="AN4" s="19">
        <v>404</v>
      </c>
      <c r="AO4" s="36">
        <v>318</v>
      </c>
      <c r="AP4" s="36">
        <v>275</v>
      </c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</row>
    <row r="5" spans="1:62" ht="13.2" customHeight="1" x14ac:dyDescent="0.3">
      <c r="A5" s="47" t="s">
        <v>949</v>
      </c>
      <c r="B5" s="47" t="s">
        <v>1177</v>
      </c>
      <c r="C5" s="5">
        <f t="shared" si="0"/>
        <v>14</v>
      </c>
      <c r="D5" s="5">
        <f t="shared" si="1"/>
        <v>210</v>
      </c>
      <c r="E5" s="5">
        <f t="shared" si="2"/>
        <v>2622</v>
      </c>
      <c r="F5" s="5">
        <v>2</v>
      </c>
      <c r="G5" s="5">
        <f t="shared" si="3"/>
        <v>16</v>
      </c>
      <c r="H5" s="36"/>
      <c r="I5" s="40"/>
      <c r="J5" s="36"/>
      <c r="K5" s="36"/>
      <c r="L5" s="36"/>
      <c r="M5" s="36"/>
      <c r="N5" s="36"/>
      <c r="S5" s="41"/>
      <c r="T5" s="36"/>
      <c r="W5" s="36"/>
      <c r="AA5" s="19">
        <v>121</v>
      </c>
      <c r="AB5" s="36">
        <v>113</v>
      </c>
      <c r="AC5" s="36">
        <v>115</v>
      </c>
      <c r="AD5" s="36">
        <v>116</v>
      </c>
      <c r="AE5" s="36">
        <v>113</v>
      </c>
      <c r="AF5" s="36">
        <v>131</v>
      </c>
      <c r="AG5" s="36">
        <v>136</v>
      </c>
      <c r="AH5" s="36">
        <v>158</v>
      </c>
      <c r="AI5" s="36">
        <v>210</v>
      </c>
      <c r="AJ5" s="36">
        <v>198</v>
      </c>
      <c r="AK5" s="36">
        <v>195</v>
      </c>
      <c r="AL5" s="36">
        <v>198</v>
      </c>
      <c r="AM5" s="36">
        <v>189</v>
      </c>
      <c r="AN5" s="36">
        <v>209</v>
      </c>
      <c r="AO5" s="36">
        <v>210</v>
      </c>
      <c r="AP5" s="36">
        <v>210</v>
      </c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</row>
    <row r="6" spans="1:62" ht="13.2" customHeight="1" x14ac:dyDescent="0.3">
      <c r="A6" s="47" t="s">
        <v>846</v>
      </c>
      <c r="B6" s="47" t="s">
        <v>1202</v>
      </c>
      <c r="C6" s="5">
        <f t="shared" si="0"/>
        <v>8</v>
      </c>
      <c r="D6" s="5">
        <f t="shared" si="1"/>
        <v>178</v>
      </c>
      <c r="E6" s="5">
        <f t="shared" si="2"/>
        <v>4389</v>
      </c>
      <c r="F6" s="5">
        <v>1</v>
      </c>
      <c r="G6" s="5">
        <f t="shared" si="3"/>
        <v>21</v>
      </c>
      <c r="H6" s="36"/>
      <c r="I6" s="40"/>
      <c r="J6" s="36"/>
      <c r="K6" s="36"/>
      <c r="L6" s="36"/>
      <c r="M6" s="36"/>
      <c r="N6" s="36"/>
      <c r="S6" s="41"/>
      <c r="T6" s="36"/>
      <c r="V6" s="19">
        <v>268</v>
      </c>
      <c r="W6" s="36">
        <v>225</v>
      </c>
      <c r="X6" s="36">
        <v>197</v>
      </c>
      <c r="Y6" s="36">
        <v>206</v>
      </c>
      <c r="Z6" s="36">
        <v>196</v>
      </c>
      <c r="AA6" s="36">
        <v>202</v>
      </c>
      <c r="AB6" s="36">
        <v>195</v>
      </c>
      <c r="AC6" s="36">
        <v>273</v>
      </c>
      <c r="AD6" s="36">
        <v>232</v>
      </c>
      <c r="AE6" s="36">
        <v>223</v>
      </c>
      <c r="AF6" s="36">
        <v>217</v>
      </c>
      <c r="AG6" s="36">
        <v>213</v>
      </c>
      <c r="AH6" s="36">
        <v>209</v>
      </c>
      <c r="AI6" s="36">
        <v>215</v>
      </c>
      <c r="AJ6" s="36">
        <v>206</v>
      </c>
      <c r="AK6" s="36">
        <v>202</v>
      </c>
      <c r="AL6" s="36">
        <v>193</v>
      </c>
      <c r="AM6" s="36">
        <v>182</v>
      </c>
      <c r="AN6" s="36">
        <v>182</v>
      </c>
      <c r="AO6" s="36">
        <v>175</v>
      </c>
      <c r="AP6" s="36">
        <v>178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</row>
    <row r="7" spans="1:62" ht="13.2" customHeight="1" x14ac:dyDescent="0.3">
      <c r="A7" s="47" t="s">
        <v>676</v>
      </c>
      <c r="B7" s="47" t="s">
        <v>1201</v>
      </c>
      <c r="C7" s="5">
        <f t="shared" si="0"/>
        <v>2</v>
      </c>
      <c r="D7" s="5">
        <f t="shared" si="1"/>
        <v>174</v>
      </c>
      <c r="E7" s="5">
        <f t="shared" si="2"/>
        <v>6667</v>
      </c>
      <c r="F7" s="5">
        <v>2</v>
      </c>
      <c r="G7" s="5">
        <f t="shared" si="3"/>
        <v>41</v>
      </c>
      <c r="H7" s="36">
        <v>7</v>
      </c>
      <c r="I7" s="40">
        <v>123</v>
      </c>
      <c r="J7" s="36">
        <v>129</v>
      </c>
      <c r="K7" s="36">
        <v>135</v>
      </c>
      <c r="L7" s="36">
        <v>139</v>
      </c>
      <c r="M7" s="36">
        <v>147</v>
      </c>
      <c r="N7" s="36">
        <v>167</v>
      </c>
      <c r="O7" s="36">
        <v>177</v>
      </c>
      <c r="P7" s="36">
        <v>158</v>
      </c>
      <c r="Q7" s="36">
        <v>169</v>
      </c>
      <c r="R7" s="36">
        <v>161</v>
      </c>
      <c r="S7" s="40">
        <v>158</v>
      </c>
      <c r="T7" s="36">
        <v>178</v>
      </c>
      <c r="U7" s="36">
        <v>243</v>
      </c>
      <c r="V7" s="36">
        <v>239</v>
      </c>
      <c r="W7" s="36">
        <v>221</v>
      </c>
      <c r="X7" s="36">
        <v>209</v>
      </c>
      <c r="Y7" s="36">
        <v>255</v>
      </c>
      <c r="Z7" s="36">
        <v>253</v>
      </c>
      <c r="AA7" s="36">
        <v>246</v>
      </c>
      <c r="AB7" s="36">
        <v>235</v>
      </c>
      <c r="AC7" s="36">
        <v>245</v>
      </c>
      <c r="AD7" s="36">
        <v>242</v>
      </c>
      <c r="AE7" s="36">
        <v>234</v>
      </c>
      <c r="AF7" s="36">
        <v>224</v>
      </c>
      <c r="AG7" s="36">
        <v>226</v>
      </c>
      <c r="AH7" s="36">
        <v>225</v>
      </c>
      <c r="AI7" s="36">
        <v>221</v>
      </c>
      <c r="AJ7" s="36">
        <v>205</v>
      </c>
      <c r="AK7" s="36">
        <v>196</v>
      </c>
      <c r="AL7" s="36">
        <v>195</v>
      </c>
      <c r="AM7" s="36">
        <v>186</v>
      </c>
      <c r="AN7" s="36">
        <v>181</v>
      </c>
      <c r="AO7" s="36">
        <v>171</v>
      </c>
      <c r="AP7" s="36">
        <v>174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</row>
    <row r="8" spans="1:62" ht="13.2" customHeight="1" x14ac:dyDescent="0.3">
      <c r="A8" s="47" t="s">
        <v>730</v>
      </c>
      <c r="B8" s="47" t="s">
        <v>1201</v>
      </c>
      <c r="C8" s="5">
        <f t="shared" si="0"/>
        <v>9</v>
      </c>
      <c r="D8" s="5">
        <f t="shared" si="1"/>
        <v>169</v>
      </c>
      <c r="E8" s="5">
        <f t="shared" si="2"/>
        <v>4135</v>
      </c>
      <c r="F8" s="5">
        <v>5</v>
      </c>
      <c r="G8" s="5">
        <f t="shared" si="3"/>
        <v>36</v>
      </c>
      <c r="H8" s="36">
        <v>2</v>
      </c>
      <c r="I8" s="40">
        <v>51</v>
      </c>
      <c r="J8" s="36">
        <v>56</v>
      </c>
      <c r="K8" s="36">
        <v>59</v>
      </c>
      <c r="L8" s="36">
        <v>56</v>
      </c>
      <c r="M8" s="36">
        <v>69</v>
      </c>
      <c r="N8" s="36">
        <v>82</v>
      </c>
      <c r="O8" s="36">
        <v>84</v>
      </c>
      <c r="P8" s="36">
        <v>71</v>
      </c>
      <c r="Q8" s="36">
        <v>72</v>
      </c>
      <c r="R8" s="36">
        <v>69</v>
      </c>
      <c r="S8" s="40">
        <v>71</v>
      </c>
      <c r="T8" s="36">
        <v>78</v>
      </c>
      <c r="U8" s="36">
        <v>108</v>
      </c>
      <c r="V8" s="36">
        <v>111</v>
      </c>
      <c r="W8" s="36">
        <v>103</v>
      </c>
      <c r="X8" s="36">
        <v>100</v>
      </c>
      <c r="Y8" s="36">
        <v>134</v>
      </c>
      <c r="Z8" s="36">
        <v>136</v>
      </c>
      <c r="AA8" s="36">
        <v>140</v>
      </c>
      <c r="AB8" s="36">
        <v>136</v>
      </c>
      <c r="AC8" s="36">
        <v>141</v>
      </c>
      <c r="AD8" s="36">
        <v>153</v>
      </c>
      <c r="AE8" s="36">
        <v>147</v>
      </c>
      <c r="AF8" s="36">
        <v>160</v>
      </c>
      <c r="AG8" s="36">
        <v>169</v>
      </c>
      <c r="AH8" s="36">
        <v>172</v>
      </c>
      <c r="AI8" s="36">
        <v>175</v>
      </c>
      <c r="AJ8" s="36">
        <v>176</v>
      </c>
      <c r="AK8" s="36">
        <v>183</v>
      </c>
      <c r="AL8" s="36">
        <v>177</v>
      </c>
      <c r="AM8" s="36">
        <v>179</v>
      </c>
      <c r="AN8" s="36">
        <v>172</v>
      </c>
      <c r="AO8" s="36">
        <v>176</v>
      </c>
      <c r="AP8" s="36">
        <v>169</v>
      </c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</row>
    <row r="9" spans="1:62" ht="13.2" customHeight="1" x14ac:dyDescent="0.3">
      <c r="A9" s="47" t="s">
        <v>1131</v>
      </c>
      <c r="B9" s="47" t="s">
        <v>1176</v>
      </c>
      <c r="C9" s="5">
        <f t="shared" si="0"/>
        <v>117</v>
      </c>
      <c r="D9" s="5">
        <f t="shared" si="1"/>
        <v>166</v>
      </c>
      <c r="E9" s="5">
        <f t="shared" si="2"/>
        <v>689</v>
      </c>
      <c r="F9" s="5">
        <v>4</v>
      </c>
      <c r="G9" s="5">
        <f t="shared" si="3"/>
        <v>3</v>
      </c>
      <c r="H9" s="36"/>
      <c r="I9" s="40"/>
      <c r="J9" s="36"/>
      <c r="K9" s="36"/>
      <c r="L9" s="36"/>
      <c r="M9" s="36"/>
      <c r="N9" s="36"/>
      <c r="S9" s="41"/>
      <c r="T9" s="36"/>
      <c r="W9" s="36"/>
      <c r="AH9" s="36"/>
      <c r="AN9" s="19">
        <v>324</v>
      </c>
      <c r="AO9" s="36">
        <v>199</v>
      </c>
      <c r="AP9" s="36">
        <v>166</v>
      </c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ht="13.2" customHeight="1" x14ac:dyDescent="0.3">
      <c r="A10" s="47" t="s">
        <v>1087</v>
      </c>
      <c r="B10" s="47" t="s">
        <v>1295</v>
      </c>
      <c r="C10" s="5">
        <f t="shared" si="0"/>
        <v>82</v>
      </c>
      <c r="D10" s="5">
        <f t="shared" si="1"/>
        <v>161</v>
      </c>
      <c r="E10" s="5">
        <f t="shared" si="2"/>
        <v>950</v>
      </c>
      <c r="F10" s="5">
        <v>7</v>
      </c>
      <c r="G10" s="5">
        <f t="shared" si="3"/>
        <v>6</v>
      </c>
      <c r="H10" s="36"/>
      <c r="I10" s="40"/>
      <c r="J10" s="36"/>
      <c r="K10" s="36"/>
      <c r="L10" s="36"/>
      <c r="M10" s="36"/>
      <c r="N10" s="36"/>
      <c r="S10" s="41"/>
      <c r="T10" s="36"/>
      <c r="W10" s="36"/>
      <c r="AH10" s="36"/>
      <c r="AK10" s="19">
        <v>179</v>
      </c>
      <c r="AL10" s="36">
        <v>155</v>
      </c>
      <c r="AM10" s="36">
        <v>144</v>
      </c>
      <c r="AN10" s="36">
        <v>155</v>
      </c>
      <c r="AO10" s="36">
        <v>156</v>
      </c>
      <c r="AP10" s="36">
        <v>161</v>
      </c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</row>
    <row r="11" spans="1:62" ht="13.2" customHeight="1" x14ac:dyDescent="0.3">
      <c r="A11" s="47" t="s">
        <v>724</v>
      </c>
      <c r="B11" s="47" t="s">
        <v>1294</v>
      </c>
      <c r="C11" s="5">
        <f t="shared" si="0"/>
        <v>11</v>
      </c>
      <c r="D11" s="5">
        <f t="shared" si="1"/>
        <v>152</v>
      </c>
      <c r="E11" s="5">
        <f t="shared" si="2"/>
        <v>2805</v>
      </c>
      <c r="F11" s="5">
        <v>10</v>
      </c>
      <c r="G11" s="5">
        <f t="shared" si="3"/>
        <v>36</v>
      </c>
      <c r="H11" s="36">
        <v>2</v>
      </c>
      <c r="I11" s="40">
        <v>47</v>
      </c>
      <c r="J11" s="36">
        <v>72</v>
      </c>
      <c r="K11" s="36">
        <v>63</v>
      </c>
      <c r="L11" s="36">
        <v>70</v>
      </c>
      <c r="M11" s="36">
        <v>58</v>
      </c>
      <c r="N11" s="36">
        <v>55</v>
      </c>
      <c r="O11" s="36">
        <v>50</v>
      </c>
      <c r="P11" s="36">
        <v>43</v>
      </c>
      <c r="Q11" s="36">
        <v>45</v>
      </c>
      <c r="R11" s="36">
        <v>41</v>
      </c>
      <c r="S11" s="40">
        <v>39</v>
      </c>
      <c r="T11" s="36">
        <v>38</v>
      </c>
      <c r="U11" s="36">
        <v>47</v>
      </c>
      <c r="V11" s="36">
        <v>46</v>
      </c>
      <c r="W11" s="36">
        <v>43</v>
      </c>
      <c r="X11" s="36">
        <v>41</v>
      </c>
      <c r="Y11" s="36">
        <v>43</v>
      </c>
      <c r="Z11" s="36">
        <v>75</v>
      </c>
      <c r="AA11" s="36">
        <v>70</v>
      </c>
      <c r="AB11" s="36">
        <v>70</v>
      </c>
      <c r="AC11" s="36">
        <v>81</v>
      </c>
      <c r="AD11" s="36">
        <v>88</v>
      </c>
      <c r="AE11" s="36">
        <v>99</v>
      </c>
      <c r="AF11" s="36">
        <v>107</v>
      </c>
      <c r="AG11" s="36">
        <v>116</v>
      </c>
      <c r="AH11" s="36">
        <v>122</v>
      </c>
      <c r="AI11" s="36">
        <v>133</v>
      </c>
      <c r="AJ11" s="36">
        <v>132</v>
      </c>
      <c r="AK11" s="36">
        <v>132</v>
      </c>
      <c r="AL11" s="36">
        <v>144</v>
      </c>
      <c r="AM11" s="36">
        <v>149</v>
      </c>
      <c r="AN11" s="36">
        <v>148</v>
      </c>
      <c r="AO11" s="36">
        <v>146</v>
      </c>
      <c r="AP11" s="36">
        <v>152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</row>
    <row r="12" spans="1:62" ht="13.2" customHeight="1" x14ac:dyDescent="0.3">
      <c r="A12" s="47" t="s">
        <v>1170</v>
      </c>
      <c r="B12" s="47" t="s">
        <v>1199</v>
      </c>
      <c r="C12" s="5">
        <f t="shared" si="0"/>
        <v>203</v>
      </c>
      <c r="D12" s="5">
        <f t="shared" si="1"/>
        <v>142</v>
      </c>
      <c r="E12" s="5">
        <f t="shared" si="2"/>
        <v>337</v>
      </c>
      <c r="F12" s="5">
        <v>5</v>
      </c>
      <c r="G12" s="5">
        <f t="shared" si="3"/>
        <v>2</v>
      </c>
      <c r="H12" s="36"/>
      <c r="I12" s="40"/>
      <c r="J12" s="36"/>
      <c r="K12" s="36"/>
      <c r="L12" s="36"/>
      <c r="M12" s="36"/>
      <c r="N12" s="36"/>
      <c r="S12" s="41"/>
      <c r="T12" s="36"/>
      <c r="W12" s="36"/>
      <c r="AH12" s="36"/>
      <c r="AO12" s="19">
        <v>195</v>
      </c>
      <c r="AP12" s="36">
        <v>142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</row>
    <row r="13" spans="1:62" ht="13.2" customHeight="1" x14ac:dyDescent="0.3">
      <c r="A13" s="47" t="s">
        <v>1129</v>
      </c>
      <c r="B13" s="47" t="s">
        <v>1200</v>
      </c>
      <c r="C13" s="5">
        <f t="shared" si="0"/>
        <v>114</v>
      </c>
      <c r="D13" s="5">
        <f t="shared" si="1"/>
        <v>140</v>
      </c>
      <c r="E13" s="5">
        <f t="shared" si="2"/>
        <v>705</v>
      </c>
      <c r="F13" s="5">
        <v>2</v>
      </c>
      <c r="G13" s="5">
        <f t="shared" si="3"/>
        <v>3</v>
      </c>
      <c r="H13" s="36"/>
      <c r="I13" s="40"/>
      <c r="J13" s="36"/>
      <c r="K13" s="36"/>
      <c r="L13" s="36"/>
      <c r="M13" s="36"/>
      <c r="N13" s="36"/>
      <c r="S13" s="41"/>
      <c r="T13" s="36"/>
      <c r="W13" s="36"/>
      <c r="AH13" s="36"/>
      <c r="AN13" s="19">
        <v>377</v>
      </c>
      <c r="AO13" s="36">
        <v>188</v>
      </c>
      <c r="AP13" s="36">
        <v>140</v>
      </c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</row>
    <row r="14" spans="1:62" ht="13.2" customHeight="1" x14ac:dyDescent="0.3">
      <c r="A14" s="47" t="s">
        <v>1079</v>
      </c>
      <c r="B14" s="47" t="s">
        <v>1199</v>
      </c>
      <c r="C14" s="5">
        <f t="shared" si="0"/>
        <v>49</v>
      </c>
      <c r="D14" s="5">
        <f t="shared" si="1"/>
        <v>139</v>
      </c>
      <c r="E14" s="5">
        <f t="shared" si="2"/>
        <v>1334</v>
      </c>
      <c r="F14" s="5">
        <v>1</v>
      </c>
      <c r="G14" s="5">
        <f t="shared" si="3"/>
        <v>7</v>
      </c>
      <c r="H14" s="36"/>
      <c r="I14" s="40"/>
      <c r="J14" s="36"/>
      <c r="K14" s="36"/>
      <c r="L14" s="36"/>
      <c r="M14" s="36"/>
      <c r="N14" s="36"/>
      <c r="S14" s="41"/>
      <c r="T14" s="36"/>
      <c r="W14" s="36"/>
      <c r="AH14" s="36"/>
      <c r="AJ14" s="19">
        <v>344</v>
      </c>
      <c r="AK14" s="36">
        <v>196</v>
      </c>
      <c r="AL14" s="36">
        <v>196</v>
      </c>
      <c r="AM14" s="36">
        <v>160</v>
      </c>
      <c r="AN14" s="36">
        <v>140</v>
      </c>
      <c r="AO14" s="36">
        <v>159</v>
      </c>
      <c r="AP14" s="36">
        <v>139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</row>
    <row r="15" spans="1:62" ht="13.2" customHeight="1" x14ac:dyDescent="0.3">
      <c r="A15" s="47" t="s">
        <v>978</v>
      </c>
      <c r="B15" s="47" t="s">
        <v>1202</v>
      </c>
      <c r="C15" s="5">
        <f t="shared" si="0"/>
        <v>19</v>
      </c>
      <c r="D15" s="5">
        <f t="shared" si="1"/>
        <v>139</v>
      </c>
      <c r="E15" s="5">
        <f t="shared" si="2"/>
        <v>1999</v>
      </c>
      <c r="F15" s="5">
        <v>4</v>
      </c>
      <c r="G15" s="5">
        <f t="shared" si="3"/>
        <v>14</v>
      </c>
      <c r="H15" s="36"/>
      <c r="I15" s="40"/>
      <c r="J15" s="36"/>
      <c r="K15" s="36"/>
      <c r="L15" s="36"/>
      <c r="M15" s="36"/>
      <c r="N15" s="36"/>
      <c r="S15" s="41"/>
      <c r="T15" s="36"/>
      <c r="W15" s="36"/>
      <c r="AC15" s="19">
        <v>234</v>
      </c>
      <c r="AD15" s="36">
        <v>149</v>
      </c>
      <c r="AE15" s="36">
        <v>132</v>
      </c>
      <c r="AF15" s="36">
        <v>129</v>
      </c>
      <c r="AG15" s="36">
        <v>127</v>
      </c>
      <c r="AH15" s="36">
        <v>129</v>
      </c>
      <c r="AI15" s="36">
        <v>139</v>
      </c>
      <c r="AJ15" s="36">
        <v>133</v>
      </c>
      <c r="AK15" s="36">
        <v>131</v>
      </c>
      <c r="AL15" s="36">
        <v>128</v>
      </c>
      <c r="AM15" s="36">
        <v>149</v>
      </c>
      <c r="AN15" s="36">
        <v>143</v>
      </c>
      <c r="AO15" s="36">
        <v>137</v>
      </c>
      <c r="AP15" s="36">
        <v>139</v>
      </c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</row>
    <row r="16" spans="1:62" ht="13.2" customHeight="1" x14ac:dyDescent="0.3">
      <c r="A16" s="47" t="s">
        <v>1058</v>
      </c>
      <c r="B16" s="47" t="s">
        <v>1292</v>
      </c>
      <c r="C16" s="5">
        <f t="shared" si="0"/>
        <v>94</v>
      </c>
      <c r="D16" s="5">
        <f t="shared" si="1"/>
        <v>138</v>
      </c>
      <c r="E16" s="5">
        <f t="shared" si="2"/>
        <v>831</v>
      </c>
      <c r="F16" s="5">
        <v>15</v>
      </c>
      <c r="G16" s="5">
        <f t="shared" si="3"/>
        <v>9</v>
      </c>
      <c r="H16" s="36"/>
      <c r="I16" s="40"/>
      <c r="J16" s="36"/>
      <c r="K16" s="36"/>
      <c r="L16" s="36"/>
      <c r="M16" s="36"/>
      <c r="N16" s="36"/>
      <c r="S16" s="41"/>
      <c r="T16" s="36"/>
      <c r="W16" s="36"/>
      <c r="AH16" s="19">
        <v>32</v>
      </c>
      <c r="AI16" s="36">
        <v>50</v>
      </c>
      <c r="AJ16" s="36">
        <v>64</v>
      </c>
      <c r="AK16" s="36">
        <v>87</v>
      </c>
      <c r="AL16" s="36">
        <v>96</v>
      </c>
      <c r="AM16" s="36">
        <v>108</v>
      </c>
      <c r="AN16" s="36">
        <v>126</v>
      </c>
      <c r="AO16" s="36">
        <v>130</v>
      </c>
      <c r="AP16" s="36">
        <v>138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</row>
    <row r="17" spans="1:62" ht="13.2" customHeight="1" x14ac:dyDescent="0.3">
      <c r="A17" s="47" t="s">
        <v>561</v>
      </c>
      <c r="B17" s="47" t="s">
        <v>2</v>
      </c>
      <c r="C17" s="5">
        <f t="shared" si="0"/>
        <v>7</v>
      </c>
      <c r="D17" s="5">
        <f t="shared" si="1"/>
        <v>133</v>
      </c>
      <c r="E17" s="5">
        <f t="shared" si="2"/>
        <v>4638</v>
      </c>
      <c r="F17" s="5">
        <v>6</v>
      </c>
      <c r="G17" s="5">
        <f t="shared" si="3"/>
        <v>51</v>
      </c>
      <c r="H17" s="36">
        <v>17</v>
      </c>
      <c r="I17" s="40">
        <v>108</v>
      </c>
      <c r="J17" s="36">
        <v>107</v>
      </c>
      <c r="K17" s="36">
        <v>127</v>
      </c>
      <c r="L17" s="36">
        <v>120</v>
      </c>
      <c r="M17" s="36">
        <v>123</v>
      </c>
      <c r="N17" s="36">
        <v>118</v>
      </c>
      <c r="O17" s="36">
        <v>120</v>
      </c>
      <c r="P17" s="36">
        <v>108</v>
      </c>
      <c r="Q17" s="36">
        <v>115</v>
      </c>
      <c r="R17" s="36">
        <v>112</v>
      </c>
      <c r="S17" s="40">
        <v>125</v>
      </c>
      <c r="T17" s="36">
        <v>128</v>
      </c>
      <c r="U17" s="36">
        <v>166</v>
      </c>
      <c r="V17" s="36">
        <v>156</v>
      </c>
      <c r="W17" s="36">
        <v>148</v>
      </c>
      <c r="X17" s="36">
        <v>137</v>
      </c>
      <c r="Y17" s="36">
        <v>152</v>
      </c>
      <c r="Z17" s="36">
        <v>145</v>
      </c>
      <c r="AA17" s="36">
        <v>146</v>
      </c>
      <c r="AB17" s="36">
        <v>144</v>
      </c>
      <c r="AC17" s="36">
        <v>143</v>
      </c>
      <c r="AD17" s="36">
        <v>143</v>
      </c>
      <c r="AE17" s="36">
        <v>140</v>
      </c>
      <c r="AF17" s="36">
        <v>141</v>
      </c>
      <c r="AG17" s="36">
        <v>144</v>
      </c>
      <c r="AH17" s="36">
        <v>147</v>
      </c>
      <c r="AI17" s="36">
        <v>148</v>
      </c>
      <c r="AJ17" s="36">
        <v>147</v>
      </c>
      <c r="AK17" s="36">
        <v>171</v>
      </c>
      <c r="AL17" s="36">
        <v>154</v>
      </c>
      <c r="AM17" s="36">
        <v>149</v>
      </c>
      <c r="AN17" s="36">
        <v>141</v>
      </c>
      <c r="AO17" s="36">
        <v>132</v>
      </c>
      <c r="AP17" s="36">
        <v>133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</row>
    <row r="18" spans="1:62" ht="13.2" customHeight="1" x14ac:dyDescent="0.3">
      <c r="A18" s="47" t="s">
        <v>845</v>
      </c>
      <c r="B18" s="47" t="s">
        <v>1293</v>
      </c>
      <c r="C18" s="5">
        <f t="shared" si="0"/>
        <v>13</v>
      </c>
      <c r="D18" s="5">
        <f t="shared" si="1"/>
        <v>132</v>
      </c>
      <c r="E18" s="5">
        <f t="shared" si="2"/>
        <v>2630</v>
      </c>
      <c r="F18" s="5">
        <v>6</v>
      </c>
      <c r="G18" s="5">
        <f t="shared" si="3"/>
        <v>22</v>
      </c>
      <c r="H18" s="36"/>
      <c r="I18" s="40"/>
      <c r="J18" s="36"/>
      <c r="K18" s="36"/>
      <c r="L18" s="36"/>
      <c r="M18" s="36"/>
      <c r="N18" s="36"/>
      <c r="S18" s="41"/>
      <c r="T18" s="36"/>
      <c r="U18" s="19">
        <v>35</v>
      </c>
      <c r="V18" s="36">
        <v>44</v>
      </c>
      <c r="W18" s="36">
        <v>63</v>
      </c>
      <c r="X18" s="36">
        <v>67</v>
      </c>
      <c r="Y18" s="36">
        <v>75</v>
      </c>
      <c r="Z18" s="36">
        <v>72</v>
      </c>
      <c r="AA18" s="36">
        <v>68</v>
      </c>
      <c r="AB18" s="36">
        <v>121</v>
      </c>
      <c r="AC18" s="36">
        <v>179</v>
      </c>
      <c r="AD18" s="36">
        <v>173</v>
      </c>
      <c r="AE18" s="36">
        <v>162</v>
      </c>
      <c r="AF18" s="36">
        <v>155</v>
      </c>
      <c r="AG18" s="36">
        <v>151</v>
      </c>
      <c r="AH18" s="36">
        <v>147</v>
      </c>
      <c r="AI18" s="36">
        <v>148</v>
      </c>
      <c r="AJ18" s="36">
        <v>140</v>
      </c>
      <c r="AK18" s="36">
        <v>137</v>
      </c>
      <c r="AL18" s="36">
        <v>139</v>
      </c>
      <c r="AM18" s="36">
        <v>144</v>
      </c>
      <c r="AN18" s="36">
        <v>143</v>
      </c>
      <c r="AO18" s="36">
        <v>135</v>
      </c>
      <c r="AP18" s="36">
        <v>132</v>
      </c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</row>
    <row r="19" spans="1:62" ht="13.2" customHeight="1" x14ac:dyDescent="0.3">
      <c r="A19" s="47" t="s">
        <v>1130</v>
      </c>
      <c r="B19" s="47" t="s">
        <v>1176</v>
      </c>
      <c r="C19" s="5">
        <f t="shared" si="0"/>
        <v>127</v>
      </c>
      <c r="D19" s="5">
        <f t="shared" si="1"/>
        <v>132</v>
      </c>
      <c r="E19" s="5">
        <f t="shared" si="2"/>
        <v>642</v>
      </c>
      <c r="F19" s="5">
        <v>3</v>
      </c>
      <c r="G19" s="5">
        <f t="shared" si="3"/>
        <v>3</v>
      </c>
      <c r="H19" s="36"/>
      <c r="I19" s="40"/>
      <c r="J19" s="36"/>
      <c r="K19" s="36"/>
      <c r="L19" s="36"/>
      <c r="M19" s="36"/>
      <c r="N19" s="36"/>
      <c r="S19" s="41"/>
      <c r="T19" s="36"/>
      <c r="W19" s="36"/>
      <c r="AH19" s="36"/>
      <c r="AN19" s="19">
        <v>337</v>
      </c>
      <c r="AO19" s="36">
        <v>173</v>
      </c>
      <c r="AP19" s="36">
        <v>132</v>
      </c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</row>
    <row r="20" spans="1:62" ht="12.6" customHeight="1" x14ac:dyDescent="0.3">
      <c r="A20" s="47" t="s">
        <v>1097</v>
      </c>
      <c r="B20" s="47" t="s">
        <v>1196</v>
      </c>
      <c r="C20" s="5">
        <f t="shared" si="0"/>
        <v>106</v>
      </c>
      <c r="D20" s="5">
        <f t="shared" si="1"/>
        <v>127</v>
      </c>
      <c r="E20" s="5">
        <f t="shared" si="2"/>
        <v>740</v>
      </c>
      <c r="F20" s="5">
        <v>1</v>
      </c>
      <c r="G20" s="5">
        <f t="shared" si="3"/>
        <v>31</v>
      </c>
      <c r="H20" s="36">
        <v>25</v>
      </c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42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7">
        <v>94</v>
      </c>
      <c r="AL20" s="36">
        <v>124</v>
      </c>
      <c r="AM20" s="36">
        <v>130</v>
      </c>
      <c r="AN20" s="36">
        <v>132</v>
      </c>
      <c r="AO20" s="36">
        <v>133</v>
      </c>
      <c r="AP20" s="36">
        <v>127</v>
      </c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</row>
    <row r="21" spans="1:62" ht="13.2" customHeight="1" x14ac:dyDescent="0.3">
      <c r="A21" s="47" t="s">
        <v>1132</v>
      </c>
      <c r="B21" s="47" t="s">
        <v>1176</v>
      </c>
      <c r="C21" s="5">
        <f t="shared" si="0"/>
        <v>135</v>
      </c>
      <c r="D21" s="5">
        <f t="shared" si="1"/>
        <v>122</v>
      </c>
      <c r="E21" s="5">
        <f t="shared" si="2"/>
        <v>595</v>
      </c>
      <c r="F21" s="5">
        <v>6</v>
      </c>
      <c r="G21" s="5">
        <f t="shared" si="3"/>
        <v>3</v>
      </c>
      <c r="H21" s="36"/>
      <c r="I21" s="40"/>
      <c r="J21" s="36"/>
      <c r="K21" s="36"/>
      <c r="L21" s="36"/>
      <c r="M21" s="36"/>
      <c r="N21" s="36"/>
      <c r="S21" s="41"/>
      <c r="T21" s="36"/>
      <c r="W21" s="36"/>
      <c r="AH21" s="36"/>
      <c r="AN21" s="19">
        <v>309</v>
      </c>
      <c r="AO21" s="36">
        <v>164</v>
      </c>
      <c r="AP21" s="36">
        <v>122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</row>
    <row r="22" spans="1:62" ht="13.2" customHeight="1" x14ac:dyDescent="0.3">
      <c r="A22" s="47" t="s">
        <v>923</v>
      </c>
      <c r="B22" s="47" t="s">
        <v>1257</v>
      </c>
      <c r="C22" s="5">
        <f t="shared" si="0"/>
        <v>29</v>
      </c>
      <c r="D22" s="5">
        <f t="shared" si="1"/>
        <v>115</v>
      </c>
      <c r="E22" s="5">
        <f t="shared" si="2"/>
        <v>1737</v>
      </c>
      <c r="F22" s="5">
        <v>19</v>
      </c>
      <c r="G22" s="5">
        <f t="shared" si="3"/>
        <v>17</v>
      </c>
      <c r="H22" s="36"/>
      <c r="I22" s="40"/>
      <c r="J22" s="36"/>
      <c r="K22" s="36"/>
      <c r="L22" s="36"/>
      <c r="M22" s="36"/>
      <c r="N22" s="36"/>
      <c r="S22" s="41"/>
      <c r="T22" s="36"/>
      <c r="W22" s="36"/>
      <c r="Z22" s="19">
        <v>99</v>
      </c>
      <c r="AA22" s="36">
        <v>101</v>
      </c>
      <c r="AB22" s="36">
        <v>99</v>
      </c>
      <c r="AC22" s="36">
        <v>96</v>
      </c>
      <c r="AD22" s="36">
        <v>93</v>
      </c>
      <c r="AE22" s="36">
        <v>90</v>
      </c>
      <c r="AF22" s="36">
        <v>93</v>
      </c>
      <c r="AG22" s="36">
        <v>96</v>
      </c>
      <c r="AH22" s="36">
        <v>99</v>
      </c>
      <c r="AI22" s="36">
        <v>106</v>
      </c>
      <c r="AJ22" s="36">
        <v>112</v>
      </c>
      <c r="AK22" s="36">
        <v>107</v>
      </c>
      <c r="AL22" s="36">
        <v>107</v>
      </c>
      <c r="AM22" s="36">
        <v>108</v>
      </c>
      <c r="AN22" s="36">
        <v>108</v>
      </c>
      <c r="AO22" s="36">
        <v>108</v>
      </c>
      <c r="AP22" s="36">
        <v>115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</row>
    <row r="23" spans="1:62" ht="13.2" customHeight="1" x14ac:dyDescent="0.3">
      <c r="A23" s="47" t="s">
        <v>1135</v>
      </c>
      <c r="B23" s="47" t="s">
        <v>1176</v>
      </c>
      <c r="C23" s="5">
        <f t="shared" si="0"/>
        <v>141</v>
      </c>
      <c r="D23" s="5">
        <f t="shared" si="1"/>
        <v>114</v>
      </c>
      <c r="E23" s="5">
        <f t="shared" si="2"/>
        <v>539</v>
      </c>
      <c r="F23" s="5">
        <v>9</v>
      </c>
      <c r="G23" s="5">
        <f t="shared" si="3"/>
        <v>3</v>
      </c>
      <c r="H23" s="36"/>
      <c r="I23" s="40"/>
      <c r="J23" s="36"/>
      <c r="K23" s="36"/>
      <c r="L23" s="36"/>
      <c r="M23" s="36"/>
      <c r="N23" s="36"/>
      <c r="S23" s="41"/>
      <c r="T23" s="36"/>
      <c r="W23" s="36"/>
      <c r="AH23" s="36"/>
      <c r="AN23" s="19">
        <v>271</v>
      </c>
      <c r="AO23" s="36">
        <v>154</v>
      </c>
      <c r="AP23" s="36">
        <v>114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</row>
    <row r="24" spans="1:62" ht="13.2" customHeight="1" x14ac:dyDescent="0.3">
      <c r="A24" s="47" t="s">
        <v>882</v>
      </c>
      <c r="B24" s="47" t="s">
        <v>1284</v>
      </c>
      <c r="C24" s="5">
        <f t="shared" si="0"/>
        <v>44</v>
      </c>
      <c r="D24" s="5">
        <f t="shared" si="1"/>
        <v>111</v>
      </c>
      <c r="E24" s="5">
        <f t="shared" si="2"/>
        <v>1417</v>
      </c>
      <c r="F24" s="5">
        <v>23</v>
      </c>
      <c r="G24" s="5">
        <f t="shared" si="3"/>
        <v>20</v>
      </c>
      <c r="H24" s="36"/>
      <c r="I24" s="40"/>
      <c r="J24" s="36"/>
      <c r="K24" s="36"/>
      <c r="L24" s="36"/>
      <c r="M24" s="36"/>
      <c r="N24" s="36"/>
      <c r="S24" s="41"/>
      <c r="T24" s="36"/>
      <c r="W24" s="19">
        <v>38</v>
      </c>
      <c r="X24" s="36">
        <v>36</v>
      </c>
      <c r="Y24" s="36">
        <v>44</v>
      </c>
      <c r="Z24" s="36">
        <v>50</v>
      </c>
      <c r="AA24" s="36">
        <v>47</v>
      </c>
      <c r="AB24" s="36">
        <v>50</v>
      </c>
      <c r="AC24" s="36">
        <v>54</v>
      </c>
      <c r="AD24" s="36">
        <v>69</v>
      </c>
      <c r="AE24" s="36">
        <v>71</v>
      </c>
      <c r="AF24" s="36">
        <v>68</v>
      </c>
      <c r="AG24" s="36">
        <v>67</v>
      </c>
      <c r="AH24" s="36">
        <v>64</v>
      </c>
      <c r="AI24" s="36">
        <v>69</v>
      </c>
      <c r="AJ24" s="36">
        <v>72</v>
      </c>
      <c r="AK24" s="36">
        <v>81</v>
      </c>
      <c r="AL24" s="36">
        <v>105</v>
      </c>
      <c r="AM24" s="36">
        <v>105</v>
      </c>
      <c r="AN24" s="36">
        <v>108</v>
      </c>
      <c r="AO24" s="36">
        <v>108</v>
      </c>
      <c r="AP24" s="36">
        <v>111</v>
      </c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</row>
    <row r="25" spans="1:62" ht="13.2" customHeight="1" x14ac:dyDescent="0.3">
      <c r="A25" s="47" t="s">
        <v>891</v>
      </c>
      <c r="B25" s="47" t="s">
        <v>1198</v>
      </c>
      <c r="C25" s="5">
        <f t="shared" si="0"/>
        <v>50</v>
      </c>
      <c r="D25" s="5">
        <f t="shared" si="1"/>
        <v>108</v>
      </c>
      <c r="E25" s="5">
        <f t="shared" si="2"/>
        <v>1327</v>
      </c>
      <c r="F25" s="5">
        <v>24</v>
      </c>
      <c r="G25" s="5">
        <f t="shared" si="3"/>
        <v>18</v>
      </c>
      <c r="H25" s="36"/>
      <c r="I25" s="40"/>
      <c r="J25" s="36"/>
      <c r="K25" s="36"/>
      <c r="L25" s="36"/>
      <c r="M25" s="36"/>
      <c r="N25" s="36"/>
      <c r="S25" s="41"/>
      <c r="T25" s="36"/>
      <c r="W25" s="36"/>
      <c r="X25" s="19">
        <v>37</v>
      </c>
      <c r="Y25" s="36">
        <v>39</v>
      </c>
      <c r="Z25" s="38"/>
      <c r="AA25" s="37">
        <v>46</v>
      </c>
      <c r="AB25" s="36">
        <v>57</v>
      </c>
      <c r="AC25" s="36">
        <v>58</v>
      </c>
      <c r="AD25" s="36">
        <v>59</v>
      </c>
      <c r="AE25" s="36">
        <v>61</v>
      </c>
      <c r="AF25" s="36">
        <v>75</v>
      </c>
      <c r="AG25" s="36">
        <v>78</v>
      </c>
      <c r="AH25" s="36">
        <v>82</v>
      </c>
      <c r="AI25" s="36">
        <v>85</v>
      </c>
      <c r="AJ25" s="36">
        <v>85</v>
      </c>
      <c r="AK25" s="36">
        <v>87</v>
      </c>
      <c r="AL25" s="36">
        <v>90</v>
      </c>
      <c r="AM25" s="36">
        <v>92</v>
      </c>
      <c r="AN25" s="36">
        <v>93</v>
      </c>
      <c r="AO25" s="36">
        <v>95</v>
      </c>
      <c r="AP25" s="36">
        <v>108</v>
      </c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</row>
    <row r="26" spans="1:62" ht="13.2" customHeight="1" x14ac:dyDescent="0.3">
      <c r="A26" s="47" t="s">
        <v>992</v>
      </c>
      <c r="B26" s="47" t="s">
        <v>1291</v>
      </c>
      <c r="C26" s="5">
        <f t="shared" si="0"/>
        <v>73</v>
      </c>
      <c r="D26" s="5">
        <f t="shared" si="1"/>
        <v>105</v>
      </c>
      <c r="E26" s="5">
        <f t="shared" si="2"/>
        <v>998</v>
      </c>
      <c r="F26" s="5">
        <v>25</v>
      </c>
      <c r="G26" s="5">
        <f t="shared" si="3"/>
        <v>14</v>
      </c>
      <c r="H26" s="36"/>
      <c r="I26" s="40"/>
      <c r="J26" s="36"/>
      <c r="K26" s="36"/>
      <c r="L26" s="36"/>
      <c r="M26" s="36"/>
      <c r="N26" s="36"/>
      <c r="S26" s="41"/>
      <c r="AB26" s="36"/>
      <c r="AC26" s="19">
        <v>36</v>
      </c>
      <c r="AD26" s="36">
        <v>36</v>
      </c>
      <c r="AE26" s="36">
        <v>34</v>
      </c>
      <c r="AF26" s="36">
        <v>38</v>
      </c>
      <c r="AG26" s="36">
        <v>48</v>
      </c>
      <c r="AH26" s="36">
        <v>65</v>
      </c>
      <c r="AI26" s="36">
        <v>74</v>
      </c>
      <c r="AJ26" s="36">
        <v>81</v>
      </c>
      <c r="AK26" s="36">
        <v>88</v>
      </c>
      <c r="AL26" s="36">
        <v>91</v>
      </c>
      <c r="AM26" s="36">
        <v>100</v>
      </c>
      <c r="AN26" s="36">
        <v>101</v>
      </c>
      <c r="AO26" s="36">
        <v>101</v>
      </c>
      <c r="AP26" s="36">
        <v>105</v>
      </c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</row>
    <row r="27" spans="1:62" ht="13.2" customHeight="1" x14ac:dyDescent="0.3">
      <c r="A27" s="47" t="s">
        <v>1171</v>
      </c>
      <c r="B27" s="47" t="s">
        <v>1196</v>
      </c>
      <c r="C27" s="5">
        <f t="shared" si="0"/>
        <v>278</v>
      </c>
      <c r="D27" s="5">
        <f t="shared" si="1"/>
        <v>98</v>
      </c>
      <c r="E27" s="5">
        <f t="shared" si="2"/>
        <v>197</v>
      </c>
      <c r="F27" s="5">
        <v>26</v>
      </c>
      <c r="G27" s="5">
        <f t="shared" si="3"/>
        <v>2</v>
      </c>
      <c r="H27" s="36"/>
      <c r="I27" s="40"/>
      <c r="J27" s="36"/>
      <c r="K27" s="36"/>
      <c r="L27" s="36"/>
      <c r="M27" s="36"/>
      <c r="N27" s="36"/>
      <c r="S27" s="41"/>
      <c r="T27" s="36"/>
      <c r="W27" s="36"/>
      <c r="AH27" s="36"/>
      <c r="AO27" s="19">
        <v>99</v>
      </c>
      <c r="AP27" s="36">
        <v>98</v>
      </c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</row>
    <row r="28" spans="1:62" ht="13.2" customHeight="1" x14ac:dyDescent="0.3">
      <c r="A28" s="47" t="s">
        <v>900</v>
      </c>
      <c r="B28" s="47" t="s">
        <v>1282</v>
      </c>
      <c r="C28" s="5">
        <f t="shared" si="0"/>
        <v>21</v>
      </c>
      <c r="D28" s="5">
        <f t="shared" si="1"/>
        <v>97</v>
      </c>
      <c r="E28" s="5">
        <f t="shared" si="2"/>
        <v>1934</v>
      </c>
      <c r="F28" s="5">
        <v>15</v>
      </c>
      <c r="G28" s="5">
        <f t="shared" si="3"/>
        <v>18</v>
      </c>
      <c r="H28" s="36"/>
      <c r="I28" s="40"/>
      <c r="J28" s="36"/>
      <c r="K28" s="36"/>
      <c r="L28" s="36"/>
      <c r="M28" s="36"/>
      <c r="N28" s="36"/>
      <c r="S28" s="41"/>
      <c r="T28" s="36"/>
      <c r="W28" s="36"/>
      <c r="Y28" s="19">
        <v>125</v>
      </c>
      <c r="Z28" s="36">
        <v>119</v>
      </c>
      <c r="AA28" s="36">
        <v>118</v>
      </c>
      <c r="AB28" s="36">
        <v>114</v>
      </c>
      <c r="AC28" s="36">
        <v>121</v>
      </c>
      <c r="AD28" s="36">
        <v>115</v>
      </c>
      <c r="AE28" s="36">
        <v>109</v>
      </c>
      <c r="AF28" s="36">
        <v>114</v>
      </c>
      <c r="AG28" s="36">
        <v>112</v>
      </c>
      <c r="AH28" s="36">
        <v>114</v>
      </c>
      <c r="AI28" s="36">
        <v>111</v>
      </c>
      <c r="AJ28" s="36">
        <v>104</v>
      </c>
      <c r="AK28" s="36">
        <v>97</v>
      </c>
      <c r="AL28" s="36">
        <v>90</v>
      </c>
      <c r="AM28" s="36">
        <v>92</v>
      </c>
      <c r="AN28" s="36">
        <v>93</v>
      </c>
      <c r="AO28" s="36">
        <v>89</v>
      </c>
      <c r="AP28" s="36">
        <v>97</v>
      </c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</row>
    <row r="29" spans="1:62" ht="13.2" customHeight="1" x14ac:dyDescent="0.3">
      <c r="A29" s="47" t="s">
        <v>948</v>
      </c>
      <c r="B29" s="47" t="s">
        <v>1197</v>
      </c>
      <c r="C29" s="5">
        <f t="shared" si="0"/>
        <v>31</v>
      </c>
      <c r="D29" s="5">
        <f t="shared" si="1"/>
        <v>97</v>
      </c>
      <c r="E29" s="5">
        <f t="shared" si="2"/>
        <v>1714</v>
      </c>
      <c r="F29" s="5">
        <v>12</v>
      </c>
      <c r="G29" s="5">
        <f t="shared" si="3"/>
        <v>16</v>
      </c>
      <c r="H29" s="36"/>
      <c r="I29" s="40"/>
      <c r="J29" s="36"/>
      <c r="K29" s="36"/>
      <c r="L29" s="36"/>
      <c r="M29" s="36"/>
      <c r="N29" s="36"/>
      <c r="S29" s="41"/>
      <c r="T29" s="36"/>
      <c r="W29" s="36"/>
      <c r="AA29" s="19">
        <v>132</v>
      </c>
      <c r="AB29" s="36">
        <v>121</v>
      </c>
      <c r="AC29" s="36">
        <v>113</v>
      </c>
      <c r="AD29" s="36">
        <v>111</v>
      </c>
      <c r="AE29" s="36">
        <v>104</v>
      </c>
      <c r="AF29" s="36">
        <v>121</v>
      </c>
      <c r="AG29" s="36">
        <v>105</v>
      </c>
      <c r="AH29" s="36">
        <v>106</v>
      </c>
      <c r="AI29" s="36">
        <v>107</v>
      </c>
      <c r="AJ29" s="36">
        <v>105</v>
      </c>
      <c r="AK29" s="36">
        <v>104</v>
      </c>
      <c r="AL29" s="36">
        <v>103</v>
      </c>
      <c r="AM29" s="36">
        <v>107</v>
      </c>
      <c r="AN29" s="36">
        <v>88</v>
      </c>
      <c r="AO29" s="36">
        <v>90</v>
      </c>
      <c r="AP29" s="36">
        <v>97</v>
      </c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</row>
    <row r="30" spans="1:62" ht="13.2" customHeight="1" x14ac:dyDescent="0.3">
      <c r="A30" s="47" t="s">
        <v>945</v>
      </c>
      <c r="B30" s="47" t="s">
        <v>1278</v>
      </c>
      <c r="C30" s="5">
        <f t="shared" si="0"/>
        <v>32</v>
      </c>
      <c r="D30" s="5">
        <f t="shared" si="1"/>
        <v>97</v>
      </c>
      <c r="E30" s="5">
        <f t="shared" si="2"/>
        <v>1701</v>
      </c>
      <c r="F30" s="5">
        <v>16</v>
      </c>
      <c r="G30" s="5">
        <f t="shared" si="3"/>
        <v>17</v>
      </c>
      <c r="H30" s="36"/>
      <c r="I30" s="40"/>
      <c r="J30" s="36"/>
      <c r="K30" s="36"/>
      <c r="L30" s="36"/>
      <c r="M30" s="36"/>
      <c r="N30" s="36"/>
      <c r="S30" s="41"/>
      <c r="T30" s="36"/>
      <c r="W30" s="36"/>
      <c r="Z30" s="19">
        <v>47</v>
      </c>
      <c r="AA30" s="36">
        <v>60</v>
      </c>
      <c r="AB30" s="36">
        <v>67</v>
      </c>
      <c r="AC30" s="36">
        <v>86</v>
      </c>
      <c r="AD30" s="36">
        <v>97</v>
      </c>
      <c r="AE30" s="36">
        <v>110</v>
      </c>
      <c r="AF30" s="36">
        <v>124</v>
      </c>
      <c r="AG30" s="36">
        <v>125</v>
      </c>
      <c r="AH30" s="36">
        <v>128</v>
      </c>
      <c r="AI30" s="36">
        <v>124</v>
      </c>
      <c r="AJ30" s="36">
        <v>116</v>
      </c>
      <c r="AK30" s="36">
        <v>111</v>
      </c>
      <c r="AL30" s="36">
        <v>107</v>
      </c>
      <c r="AM30" s="36">
        <v>106</v>
      </c>
      <c r="AN30" s="36">
        <v>101</v>
      </c>
      <c r="AO30" s="36">
        <v>95</v>
      </c>
      <c r="AP30" s="36">
        <v>97</v>
      </c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</row>
    <row r="31" spans="1:62" ht="13.2" customHeight="1" x14ac:dyDescent="0.3">
      <c r="A31" s="47" t="s">
        <v>848</v>
      </c>
      <c r="B31" s="47" t="s">
        <v>1197</v>
      </c>
      <c r="C31" s="5">
        <f t="shared" si="0"/>
        <v>17</v>
      </c>
      <c r="D31" s="5">
        <f t="shared" si="1"/>
        <v>95</v>
      </c>
      <c r="E31" s="5">
        <f t="shared" si="2"/>
        <v>2382</v>
      </c>
      <c r="F31" s="5">
        <v>21</v>
      </c>
      <c r="G31" s="5">
        <f t="shared" si="3"/>
        <v>21</v>
      </c>
      <c r="H31" s="36"/>
      <c r="I31" s="40"/>
      <c r="J31" s="36"/>
      <c r="K31" s="36"/>
      <c r="L31" s="36"/>
      <c r="M31" s="36"/>
      <c r="N31" s="36"/>
      <c r="S31" s="41"/>
      <c r="T31" s="36"/>
      <c r="V31" s="19">
        <v>110</v>
      </c>
      <c r="W31" s="36">
        <v>87</v>
      </c>
      <c r="X31" s="36">
        <v>83</v>
      </c>
      <c r="Y31" s="36">
        <v>96</v>
      </c>
      <c r="Z31" s="36">
        <v>106</v>
      </c>
      <c r="AA31" s="36">
        <v>120</v>
      </c>
      <c r="AB31" s="36">
        <v>107</v>
      </c>
      <c r="AC31" s="36">
        <v>111</v>
      </c>
      <c r="AD31" s="36">
        <v>115</v>
      </c>
      <c r="AE31" s="36">
        <v>114</v>
      </c>
      <c r="AF31" s="36">
        <v>136</v>
      </c>
      <c r="AG31" s="36">
        <v>129</v>
      </c>
      <c r="AH31" s="36">
        <v>130</v>
      </c>
      <c r="AI31" s="36">
        <v>129</v>
      </c>
      <c r="AJ31" s="36">
        <v>128</v>
      </c>
      <c r="AK31" s="36">
        <v>128</v>
      </c>
      <c r="AL31" s="36">
        <v>125</v>
      </c>
      <c r="AM31" s="36">
        <v>114</v>
      </c>
      <c r="AN31" s="36">
        <v>112</v>
      </c>
      <c r="AO31" s="36">
        <v>107</v>
      </c>
      <c r="AP31" s="36">
        <v>95</v>
      </c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</row>
    <row r="32" spans="1:62" x14ac:dyDescent="0.3">
      <c r="A32" s="47" t="s">
        <v>1112</v>
      </c>
      <c r="B32" s="47" t="s">
        <v>1196</v>
      </c>
      <c r="C32" s="5">
        <f t="shared" si="0"/>
        <v>150</v>
      </c>
      <c r="D32" s="5">
        <f t="shared" si="1"/>
        <v>90</v>
      </c>
      <c r="E32" s="5">
        <f t="shared" si="2"/>
        <v>490</v>
      </c>
      <c r="F32" s="5">
        <v>7</v>
      </c>
      <c r="G32" s="5">
        <f t="shared" si="3"/>
        <v>19</v>
      </c>
      <c r="H32" s="36">
        <v>14</v>
      </c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42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7">
        <v>93</v>
      </c>
      <c r="AM32" s="36">
        <v>107</v>
      </c>
      <c r="AN32" s="36">
        <v>102</v>
      </c>
      <c r="AO32" s="36">
        <v>98</v>
      </c>
      <c r="AP32" s="36">
        <v>90</v>
      </c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</row>
    <row r="33" spans="1:62" ht="13.2" customHeight="1" x14ac:dyDescent="0.3">
      <c r="A33" s="47" t="s">
        <v>1137</v>
      </c>
      <c r="B33" s="47" t="s">
        <v>1176</v>
      </c>
      <c r="C33" s="5">
        <f t="shared" si="0"/>
        <v>168</v>
      </c>
      <c r="D33" s="5">
        <f t="shared" si="1"/>
        <v>88</v>
      </c>
      <c r="E33" s="5">
        <f t="shared" si="2"/>
        <v>443</v>
      </c>
      <c r="F33" s="5">
        <v>11</v>
      </c>
      <c r="G33" s="5">
        <f t="shared" si="3"/>
        <v>3</v>
      </c>
      <c r="H33" s="36"/>
      <c r="I33" s="40"/>
      <c r="J33" s="36"/>
      <c r="K33" s="36"/>
      <c r="L33" s="36"/>
      <c r="M33" s="36"/>
      <c r="N33" s="36"/>
      <c r="S33" s="41"/>
      <c r="T33" s="36"/>
      <c r="W33" s="36"/>
      <c r="AH33" s="36"/>
      <c r="AN33" s="19">
        <v>238</v>
      </c>
      <c r="AO33" s="36">
        <v>117</v>
      </c>
      <c r="AP33" s="36">
        <v>88</v>
      </c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</row>
    <row r="34" spans="1:62" ht="13.2" customHeight="1" x14ac:dyDescent="0.3">
      <c r="A34" s="47" t="s">
        <v>1027</v>
      </c>
      <c r="B34" s="47" t="s">
        <v>1177</v>
      </c>
      <c r="C34" s="5">
        <f t="shared" si="0"/>
        <v>83</v>
      </c>
      <c r="D34" s="5">
        <f t="shared" si="1"/>
        <v>86</v>
      </c>
      <c r="E34" s="5">
        <f t="shared" si="2"/>
        <v>946</v>
      </c>
      <c r="F34" s="5">
        <v>21</v>
      </c>
      <c r="G34" s="5">
        <f t="shared" si="3"/>
        <v>11</v>
      </c>
      <c r="H34" s="36"/>
      <c r="I34" s="40"/>
      <c r="J34" s="36"/>
      <c r="K34" s="36"/>
      <c r="L34" s="36"/>
      <c r="M34" s="36"/>
      <c r="N34" s="36"/>
      <c r="S34" s="41"/>
      <c r="T34" s="36"/>
      <c r="W34" s="36"/>
      <c r="AF34" s="19">
        <v>61</v>
      </c>
      <c r="AG34" s="36">
        <v>63</v>
      </c>
      <c r="AH34" s="36">
        <v>69</v>
      </c>
      <c r="AI34" s="36">
        <v>118</v>
      </c>
      <c r="AJ34" s="36">
        <v>92</v>
      </c>
      <c r="AK34" s="36">
        <v>95</v>
      </c>
      <c r="AL34" s="36">
        <v>92</v>
      </c>
      <c r="AM34" s="36">
        <v>91</v>
      </c>
      <c r="AN34" s="36">
        <v>90</v>
      </c>
      <c r="AO34" s="36">
        <v>89</v>
      </c>
      <c r="AP34" s="36">
        <v>86</v>
      </c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</row>
    <row r="35" spans="1:62" ht="13.2" customHeight="1" x14ac:dyDescent="0.3">
      <c r="A35" s="47" t="s">
        <v>893</v>
      </c>
      <c r="B35" s="47" t="s">
        <v>1290</v>
      </c>
      <c r="C35" s="5">
        <f t="shared" si="0"/>
        <v>54</v>
      </c>
      <c r="D35" s="5">
        <f t="shared" si="1"/>
        <v>84</v>
      </c>
      <c r="E35" s="5">
        <f t="shared" si="2"/>
        <v>1300</v>
      </c>
      <c r="F35" s="5">
        <v>26</v>
      </c>
      <c r="G35" s="5">
        <f t="shared" si="3"/>
        <v>18</v>
      </c>
      <c r="H35" s="36"/>
      <c r="I35" s="40"/>
      <c r="J35" s="36"/>
      <c r="K35" s="36"/>
      <c r="L35" s="36"/>
      <c r="M35" s="36"/>
      <c r="N35" s="36"/>
      <c r="S35" s="41"/>
      <c r="T35" s="36"/>
      <c r="W35" s="36"/>
      <c r="X35" s="19">
        <v>34</v>
      </c>
      <c r="Y35" s="36">
        <v>49</v>
      </c>
      <c r="Z35" s="38"/>
      <c r="AA35" s="37">
        <v>44</v>
      </c>
      <c r="AB35" s="36">
        <v>49</v>
      </c>
      <c r="AC35" s="36">
        <v>55</v>
      </c>
      <c r="AD35" s="36">
        <v>58</v>
      </c>
      <c r="AE35" s="36">
        <v>61</v>
      </c>
      <c r="AF35" s="36">
        <v>71</v>
      </c>
      <c r="AG35" s="36">
        <v>77</v>
      </c>
      <c r="AH35" s="36">
        <v>81</v>
      </c>
      <c r="AI35" s="36">
        <v>87</v>
      </c>
      <c r="AJ35" s="36">
        <v>87</v>
      </c>
      <c r="AK35" s="36">
        <v>86</v>
      </c>
      <c r="AL35" s="36">
        <v>102</v>
      </c>
      <c r="AM35" s="36">
        <v>97</v>
      </c>
      <c r="AN35" s="36">
        <v>92</v>
      </c>
      <c r="AO35" s="36">
        <v>86</v>
      </c>
      <c r="AP35" s="36">
        <v>84</v>
      </c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</row>
    <row r="36" spans="1:62" ht="13.2" customHeight="1" x14ac:dyDescent="0.3">
      <c r="A36" s="47" t="s">
        <v>517</v>
      </c>
      <c r="B36" s="47" t="s">
        <v>1181</v>
      </c>
      <c r="C36" s="5">
        <f t="shared" si="0"/>
        <v>123</v>
      </c>
      <c r="D36" s="5">
        <f t="shared" si="1"/>
        <v>83</v>
      </c>
      <c r="E36" s="5">
        <f t="shared" si="2"/>
        <v>663</v>
      </c>
      <c r="F36" s="5">
        <v>35</v>
      </c>
      <c r="G36" s="5">
        <f t="shared" si="3"/>
        <v>17</v>
      </c>
      <c r="H36" s="36">
        <v>5</v>
      </c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42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7">
        <v>33</v>
      </c>
      <c r="AF36" s="36">
        <v>37</v>
      </c>
      <c r="AG36" s="36">
        <v>41</v>
      </c>
      <c r="AH36" s="36">
        <v>45</v>
      </c>
      <c r="AI36" s="36">
        <v>48</v>
      </c>
      <c r="AJ36" s="36">
        <v>52</v>
      </c>
      <c r="AK36" s="36">
        <v>56</v>
      </c>
      <c r="AL36" s="36">
        <v>59</v>
      </c>
      <c r="AM36" s="36">
        <v>66</v>
      </c>
      <c r="AN36" s="36">
        <v>70</v>
      </c>
      <c r="AO36" s="36">
        <v>73</v>
      </c>
      <c r="AP36" s="36">
        <v>83</v>
      </c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</row>
    <row r="37" spans="1:62" ht="13.2" customHeight="1" x14ac:dyDescent="0.3">
      <c r="A37" s="47" t="s">
        <v>1138</v>
      </c>
      <c r="B37" s="47" t="s">
        <v>1311</v>
      </c>
      <c r="C37" s="5">
        <f t="shared" si="0"/>
        <v>180</v>
      </c>
      <c r="D37" s="5">
        <f t="shared" si="1"/>
        <v>82</v>
      </c>
      <c r="E37" s="5">
        <f t="shared" si="2"/>
        <v>412</v>
      </c>
      <c r="F37" s="5">
        <v>12</v>
      </c>
      <c r="G37" s="5">
        <f t="shared" si="3"/>
        <v>3</v>
      </c>
      <c r="H37" s="36"/>
      <c r="I37" s="40"/>
      <c r="J37" s="36"/>
      <c r="K37" s="36"/>
      <c r="L37" s="36"/>
      <c r="M37" s="36"/>
      <c r="N37" s="36"/>
      <c r="S37" s="41"/>
      <c r="T37" s="36"/>
      <c r="W37" s="36"/>
      <c r="AH37" s="36"/>
      <c r="AN37" s="19">
        <v>224</v>
      </c>
      <c r="AO37" s="36">
        <v>106</v>
      </c>
      <c r="AP37" s="36">
        <v>82</v>
      </c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2" ht="13.2" customHeight="1" x14ac:dyDescent="0.3">
      <c r="A38" s="47" t="s">
        <v>1008</v>
      </c>
      <c r="B38" s="47" t="s">
        <v>1281</v>
      </c>
      <c r="C38" s="5">
        <f t="shared" si="0"/>
        <v>98</v>
      </c>
      <c r="D38" s="5">
        <f t="shared" si="1"/>
        <v>82</v>
      </c>
      <c r="E38" s="5">
        <f t="shared" si="2"/>
        <v>797</v>
      </c>
      <c r="F38" s="5">
        <v>37</v>
      </c>
      <c r="G38" s="5">
        <f t="shared" si="3"/>
        <v>12</v>
      </c>
      <c r="H38" s="36"/>
      <c r="I38" s="40"/>
      <c r="J38" s="36"/>
      <c r="K38" s="36"/>
      <c r="L38" s="36"/>
      <c r="M38" s="36"/>
      <c r="N38" s="36"/>
      <c r="S38" s="41"/>
      <c r="T38" s="36"/>
      <c r="W38" s="36"/>
      <c r="AE38" s="19">
        <v>63</v>
      </c>
      <c r="AF38" s="36">
        <v>68</v>
      </c>
      <c r="AG38" s="36">
        <v>67</v>
      </c>
      <c r="AH38" s="36">
        <v>64</v>
      </c>
      <c r="AI38" s="36">
        <v>70</v>
      </c>
      <c r="AJ38" s="36">
        <v>66</v>
      </c>
      <c r="AK38" s="36">
        <v>61</v>
      </c>
      <c r="AL38" s="36">
        <v>62</v>
      </c>
      <c r="AM38" s="36">
        <v>64</v>
      </c>
      <c r="AN38" s="36">
        <v>65</v>
      </c>
      <c r="AO38" s="36">
        <v>65</v>
      </c>
      <c r="AP38" s="36">
        <v>82</v>
      </c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</row>
    <row r="39" spans="1:62" ht="13.2" customHeight="1" x14ac:dyDescent="0.3">
      <c r="A39" s="47" t="s">
        <v>898</v>
      </c>
      <c r="B39" s="47" t="s">
        <v>1273</v>
      </c>
      <c r="C39" s="5">
        <f t="shared" si="0"/>
        <v>26</v>
      </c>
      <c r="D39" s="5">
        <f t="shared" si="1"/>
        <v>80</v>
      </c>
      <c r="E39" s="5">
        <f t="shared" si="2"/>
        <v>1774</v>
      </c>
      <c r="F39" s="5">
        <v>6</v>
      </c>
      <c r="G39" s="5">
        <f t="shared" si="3"/>
        <v>18</v>
      </c>
      <c r="H39" s="36"/>
      <c r="I39" s="40"/>
      <c r="J39" s="36"/>
      <c r="K39" s="36"/>
      <c r="L39" s="36"/>
      <c r="M39" s="36"/>
      <c r="N39" s="36"/>
      <c r="S39" s="41"/>
      <c r="T39" s="36"/>
      <c r="W39" s="36"/>
      <c r="Y39" s="19">
        <v>196</v>
      </c>
      <c r="Z39" s="36">
        <v>133</v>
      </c>
      <c r="AA39" s="36">
        <v>104</v>
      </c>
      <c r="AB39" s="36">
        <v>93</v>
      </c>
      <c r="AC39" s="36">
        <v>85</v>
      </c>
      <c r="AD39" s="36">
        <v>81</v>
      </c>
      <c r="AE39" s="36">
        <v>86</v>
      </c>
      <c r="AF39" s="36">
        <v>76</v>
      </c>
      <c r="AG39" s="36">
        <v>72</v>
      </c>
      <c r="AH39" s="36">
        <v>69</v>
      </c>
      <c r="AI39" s="36">
        <v>69</v>
      </c>
      <c r="AJ39" s="36">
        <v>74</v>
      </c>
      <c r="AK39" s="36">
        <v>162</v>
      </c>
      <c r="AL39" s="36">
        <v>116</v>
      </c>
      <c r="AM39" s="36">
        <v>106</v>
      </c>
      <c r="AN39" s="36">
        <v>90</v>
      </c>
      <c r="AO39" s="36">
        <v>82</v>
      </c>
      <c r="AP39" s="36">
        <v>80</v>
      </c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</row>
    <row r="40" spans="1:62" ht="13.2" customHeight="1" x14ac:dyDescent="0.3">
      <c r="A40" s="47" t="s">
        <v>1136</v>
      </c>
      <c r="B40" s="47" t="s">
        <v>1176</v>
      </c>
      <c r="C40" s="5">
        <f t="shared" si="0"/>
        <v>171</v>
      </c>
      <c r="D40" s="5">
        <f t="shared" si="1"/>
        <v>79</v>
      </c>
      <c r="E40" s="5">
        <f t="shared" si="2"/>
        <v>439</v>
      </c>
      <c r="F40" s="5">
        <v>10</v>
      </c>
      <c r="G40" s="5">
        <f t="shared" si="3"/>
        <v>3</v>
      </c>
      <c r="H40" s="36"/>
      <c r="I40" s="40"/>
      <c r="J40" s="36"/>
      <c r="K40" s="36"/>
      <c r="L40" s="36"/>
      <c r="M40" s="36"/>
      <c r="N40" s="36"/>
      <c r="S40" s="41"/>
      <c r="T40" s="36"/>
      <c r="W40" s="36"/>
      <c r="AH40" s="36"/>
      <c r="AN40" s="19">
        <v>249</v>
      </c>
      <c r="AO40" s="36">
        <v>111</v>
      </c>
      <c r="AP40" s="36">
        <v>79</v>
      </c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</row>
    <row r="41" spans="1:62" ht="13.2" customHeight="1" x14ac:dyDescent="0.3">
      <c r="A41" s="47" t="s">
        <v>1134</v>
      </c>
      <c r="B41" s="47" t="s">
        <v>1176</v>
      </c>
      <c r="C41" s="5">
        <f t="shared" si="0"/>
        <v>158</v>
      </c>
      <c r="D41" s="5">
        <f t="shared" si="1"/>
        <v>79</v>
      </c>
      <c r="E41" s="5">
        <f t="shared" si="2"/>
        <v>469</v>
      </c>
      <c r="F41" s="5">
        <v>8</v>
      </c>
      <c r="G41" s="5">
        <f t="shared" si="3"/>
        <v>3</v>
      </c>
      <c r="H41" s="36"/>
      <c r="I41" s="40"/>
      <c r="J41" s="36"/>
      <c r="K41" s="36"/>
      <c r="L41" s="36"/>
      <c r="M41" s="36"/>
      <c r="N41" s="36"/>
      <c r="S41" s="41"/>
      <c r="T41" s="36"/>
      <c r="W41" s="36"/>
      <c r="AH41" s="36"/>
      <c r="AN41" s="19">
        <v>282</v>
      </c>
      <c r="AO41" s="36">
        <v>108</v>
      </c>
      <c r="AP41" s="36">
        <v>79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</row>
    <row r="42" spans="1:62" ht="13.2" customHeight="1" x14ac:dyDescent="0.3">
      <c r="A42" s="47" t="s">
        <v>1016</v>
      </c>
      <c r="B42" s="47" t="s">
        <v>1289</v>
      </c>
      <c r="C42" s="5">
        <f t="shared" si="0"/>
        <v>38</v>
      </c>
      <c r="D42" s="5">
        <f t="shared" si="1"/>
        <v>78</v>
      </c>
      <c r="E42" s="5">
        <f t="shared" si="2"/>
        <v>1520</v>
      </c>
      <c r="F42" s="5">
        <v>1</v>
      </c>
      <c r="G42" s="5">
        <f t="shared" si="3"/>
        <v>11</v>
      </c>
      <c r="H42" s="36"/>
      <c r="I42" s="40"/>
      <c r="J42" s="36"/>
      <c r="K42" s="36"/>
      <c r="L42" s="36"/>
      <c r="M42" s="36"/>
      <c r="N42" s="36"/>
      <c r="S42" s="41"/>
      <c r="T42" s="36"/>
      <c r="W42" s="36"/>
      <c r="AF42" s="19">
        <v>328</v>
      </c>
      <c r="AG42" s="36">
        <v>239</v>
      </c>
      <c r="AH42" s="36">
        <v>172</v>
      </c>
      <c r="AI42" s="36">
        <v>141</v>
      </c>
      <c r="AJ42" s="36">
        <v>114</v>
      </c>
      <c r="AK42" s="36">
        <v>101</v>
      </c>
      <c r="AL42" s="36">
        <v>93</v>
      </c>
      <c r="AM42" s="36">
        <v>89</v>
      </c>
      <c r="AN42" s="36">
        <v>86</v>
      </c>
      <c r="AO42" s="36">
        <v>79</v>
      </c>
      <c r="AP42" s="36">
        <v>78</v>
      </c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</row>
    <row r="43" spans="1:62" ht="13.2" customHeight="1" x14ac:dyDescent="0.3">
      <c r="A43" s="47" t="s">
        <v>1123</v>
      </c>
      <c r="B43" s="47" t="s">
        <v>1309</v>
      </c>
      <c r="C43" s="5">
        <f t="shared" si="0"/>
        <v>242</v>
      </c>
      <c r="D43" s="5">
        <f t="shared" si="1"/>
        <v>78</v>
      </c>
      <c r="E43" s="5">
        <f t="shared" si="2"/>
        <v>269</v>
      </c>
      <c r="F43" s="5">
        <v>42</v>
      </c>
      <c r="G43" s="5">
        <f t="shared" si="3"/>
        <v>4</v>
      </c>
      <c r="H43" s="36"/>
      <c r="I43" s="40"/>
      <c r="J43" s="36"/>
      <c r="K43" s="36"/>
      <c r="L43" s="36"/>
      <c r="M43" s="36"/>
      <c r="N43" s="36"/>
      <c r="S43" s="41"/>
      <c r="T43" s="36"/>
      <c r="W43" s="36"/>
      <c r="AH43" s="36"/>
      <c r="AM43" s="19">
        <v>59</v>
      </c>
      <c r="AN43" s="36">
        <v>63</v>
      </c>
      <c r="AO43" s="36">
        <v>69</v>
      </c>
      <c r="AP43" s="36">
        <v>78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</row>
    <row r="44" spans="1:62" ht="13.2" customHeight="1" x14ac:dyDescent="0.3">
      <c r="A44" s="47" t="s">
        <v>993</v>
      </c>
      <c r="B44" s="47" t="s">
        <v>1268</v>
      </c>
      <c r="C44" s="5">
        <f t="shared" si="0"/>
        <v>51</v>
      </c>
      <c r="D44" s="5">
        <f t="shared" si="1"/>
        <v>78</v>
      </c>
      <c r="E44" s="5">
        <f t="shared" si="2"/>
        <v>1317</v>
      </c>
      <c r="F44" s="5">
        <v>4</v>
      </c>
      <c r="G44" s="5">
        <f t="shared" si="3"/>
        <v>13</v>
      </c>
      <c r="H44" s="36"/>
      <c r="I44" s="40"/>
      <c r="J44" s="36"/>
      <c r="K44" s="36"/>
      <c r="L44" s="36"/>
      <c r="M44" s="36"/>
      <c r="N44" s="36"/>
      <c r="S44" s="41"/>
      <c r="T44" s="36"/>
      <c r="W44" s="36"/>
      <c r="AD44" s="19">
        <v>208</v>
      </c>
      <c r="AE44" s="36">
        <v>142</v>
      </c>
      <c r="AF44" s="36">
        <v>121</v>
      </c>
      <c r="AG44" s="36">
        <v>104</v>
      </c>
      <c r="AH44" s="36">
        <v>92</v>
      </c>
      <c r="AI44" s="36">
        <v>88</v>
      </c>
      <c r="AJ44" s="36">
        <v>81</v>
      </c>
      <c r="AK44" s="36">
        <v>79</v>
      </c>
      <c r="AL44" s="36">
        <v>83</v>
      </c>
      <c r="AM44" s="36">
        <v>83</v>
      </c>
      <c r="AN44" s="36">
        <v>80</v>
      </c>
      <c r="AO44" s="36">
        <v>78</v>
      </c>
      <c r="AP44" s="36">
        <v>78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</row>
    <row r="45" spans="1:62" ht="13.2" customHeight="1" x14ac:dyDescent="0.3">
      <c r="A45" s="47" t="s">
        <v>1033</v>
      </c>
      <c r="B45" s="47" t="s">
        <v>1288</v>
      </c>
      <c r="C45" s="5">
        <f t="shared" si="0"/>
        <v>100</v>
      </c>
      <c r="D45" s="5">
        <f t="shared" si="1"/>
        <v>77</v>
      </c>
      <c r="E45" s="5">
        <f t="shared" si="2"/>
        <v>785</v>
      </c>
      <c r="F45" s="5">
        <v>33</v>
      </c>
      <c r="G45" s="5">
        <f t="shared" si="3"/>
        <v>11</v>
      </c>
      <c r="H45" s="36"/>
      <c r="I45" s="40"/>
      <c r="J45" s="36"/>
      <c r="K45" s="36"/>
      <c r="L45" s="36"/>
      <c r="M45" s="36"/>
      <c r="N45" s="36"/>
      <c r="S45" s="41"/>
      <c r="T45" s="36"/>
      <c r="W45" s="36"/>
      <c r="AF45" s="19">
        <v>36</v>
      </c>
      <c r="AG45" s="36">
        <v>43</v>
      </c>
      <c r="AH45" s="36">
        <v>54</v>
      </c>
      <c r="AI45" s="36">
        <v>81</v>
      </c>
      <c r="AJ45" s="36">
        <v>83</v>
      </c>
      <c r="AK45" s="36">
        <v>84</v>
      </c>
      <c r="AL45" s="36">
        <v>86</v>
      </c>
      <c r="AM45" s="36">
        <v>85</v>
      </c>
      <c r="AN45" s="36">
        <v>81</v>
      </c>
      <c r="AO45" s="36">
        <v>75</v>
      </c>
      <c r="AP45" s="36">
        <v>77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</row>
    <row r="46" spans="1:62" ht="12.6" customHeight="1" x14ac:dyDescent="0.3">
      <c r="A46" s="47" t="s">
        <v>1118</v>
      </c>
      <c r="B46" s="47" t="s">
        <v>1196</v>
      </c>
      <c r="C46" s="5">
        <f t="shared" si="0"/>
        <v>211</v>
      </c>
      <c r="D46" s="5">
        <f t="shared" si="1"/>
        <v>77</v>
      </c>
      <c r="E46" s="5">
        <f t="shared" si="2"/>
        <v>327</v>
      </c>
      <c r="F46" s="5">
        <v>1</v>
      </c>
      <c r="G46" s="5">
        <f t="shared" si="3"/>
        <v>25</v>
      </c>
      <c r="H46" s="36">
        <v>21</v>
      </c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42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7">
        <v>83</v>
      </c>
      <c r="AM46" s="36">
        <v>85</v>
      </c>
      <c r="AN46" s="38"/>
      <c r="AO46" s="37">
        <v>82</v>
      </c>
      <c r="AP46" s="36">
        <v>77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</row>
    <row r="47" spans="1:62" ht="13.2" customHeight="1" x14ac:dyDescent="0.3">
      <c r="A47" s="47" t="s">
        <v>1139</v>
      </c>
      <c r="B47" s="47" t="s">
        <v>1176</v>
      </c>
      <c r="C47" s="5">
        <f t="shared" si="0"/>
        <v>187</v>
      </c>
      <c r="D47" s="5">
        <f t="shared" si="1"/>
        <v>75</v>
      </c>
      <c r="E47" s="5">
        <f t="shared" si="2"/>
        <v>399</v>
      </c>
      <c r="F47" s="5">
        <v>13</v>
      </c>
      <c r="G47" s="5">
        <f t="shared" si="3"/>
        <v>3</v>
      </c>
      <c r="H47" s="36"/>
      <c r="I47" s="40"/>
      <c r="J47" s="36"/>
      <c r="K47" s="36"/>
      <c r="L47" s="36"/>
      <c r="M47" s="36"/>
      <c r="N47" s="36"/>
      <c r="S47" s="41"/>
      <c r="T47" s="36"/>
      <c r="W47" s="36"/>
      <c r="AH47" s="36"/>
      <c r="AN47" s="19">
        <v>218</v>
      </c>
      <c r="AO47" s="36">
        <v>106</v>
      </c>
      <c r="AP47" s="36">
        <v>75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</row>
    <row r="48" spans="1:62" ht="13.2" customHeight="1" x14ac:dyDescent="0.3">
      <c r="A48" s="47" t="s">
        <v>1174</v>
      </c>
      <c r="B48" s="47" t="s">
        <v>1308</v>
      </c>
      <c r="C48" s="5">
        <f t="shared" si="0"/>
        <v>327</v>
      </c>
      <c r="D48" s="5">
        <f t="shared" si="1"/>
        <v>74</v>
      </c>
      <c r="E48" s="5">
        <f t="shared" si="2"/>
        <v>134</v>
      </c>
      <c r="F48" s="5">
        <v>47</v>
      </c>
      <c r="G48" s="5">
        <f t="shared" si="3"/>
        <v>2</v>
      </c>
      <c r="H48" s="36"/>
      <c r="I48" s="40"/>
      <c r="J48" s="36"/>
      <c r="K48" s="36"/>
      <c r="L48" s="36"/>
      <c r="M48" s="36"/>
      <c r="N48" s="36"/>
      <c r="S48" s="41"/>
      <c r="T48" s="36"/>
      <c r="W48" s="36"/>
      <c r="AH48" s="36"/>
      <c r="AO48" s="19">
        <v>60</v>
      </c>
      <c r="AP48" s="36">
        <v>74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</row>
    <row r="49" spans="1:62" ht="13.2" customHeight="1" x14ac:dyDescent="0.3">
      <c r="A49" s="47" t="s">
        <v>1154</v>
      </c>
      <c r="B49" s="47" t="s">
        <v>1287</v>
      </c>
      <c r="C49" s="5">
        <f t="shared" si="0"/>
        <v>250</v>
      </c>
      <c r="D49" s="5">
        <f t="shared" si="1"/>
        <v>73</v>
      </c>
      <c r="E49" s="5">
        <f t="shared" si="2"/>
        <v>247</v>
      </c>
      <c r="F49" s="5">
        <v>48</v>
      </c>
      <c r="G49" s="5">
        <f t="shared" si="3"/>
        <v>3</v>
      </c>
      <c r="H49" s="36"/>
      <c r="I49" s="40"/>
      <c r="J49" s="36"/>
      <c r="K49" s="36"/>
      <c r="L49" s="36"/>
      <c r="M49" s="36"/>
      <c r="N49" s="36"/>
      <c r="S49" s="41"/>
      <c r="T49" s="36"/>
      <c r="W49" s="36"/>
      <c r="AH49" s="36"/>
      <c r="AN49" s="19">
        <v>99</v>
      </c>
      <c r="AO49" s="36">
        <v>75</v>
      </c>
      <c r="AP49" s="36">
        <v>73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</row>
    <row r="50" spans="1:62" x14ac:dyDescent="0.3">
      <c r="A50" s="47" t="s">
        <v>588</v>
      </c>
      <c r="B50" s="47" t="s">
        <v>1176</v>
      </c>
      <c r="C50" s="5">
        <f t="shared" si="0"/>
        <v>199</v>
      </c>
      <c r="D50" s="5">
        <f t="shared" si="1"/>
        <v>72</v>
      </c>
      <c r="E50" s="5">
        <f t="shared" si="2"/>
        <v>361</v>
      </c>
      <c r="F50" s="5">
        <v>2</v>
      </c>
      <c r="G50" s="5">
        <f t="shared" si="3"/>
        <v>3</v>
      </c>
      <c r="H50" s="36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42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7">
        <v>194</v>
      </c>
      <c r="AO50" s="36">
        <v>95</v>
      </c>
      <c r="AP50" s="36">
        <v>72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</row>
    <row r="51" spans="1:62" ht="13.2" customHeight="1" x14ac:dyDescent="0.3">
      <c r="A51" s="47" t="s">
        <v>954</v>
      </c>
      <c r="B51" s="47" t="s">
        <v>1285</v>
      </c>
      <c r="C51" s="5">
        <f t="shared" si="0"/>
        <v>41</v>
      </c>
      <c r="D51" s="5">
        <f t="shared" si="1"/>
        <v>70</v>
      </c>
      <c r="E51" s="5">
        <f t="shared" si="2"/>
        <v>1454</v>
      </c>
      <c r="F51" s="5">
        <v>17</v>
      </c>
      <c r="G51" s="5">
        <f t="shared" si="3"/>
        <v>16</v>
      </c>
      <c r="H51" s="36"/>
      <c r="I51" s="40"/>
      <c r="J51" s="36"/>
      <c r="K51" s="36"/>
      <c r="L51" s="36"/>
      <c r="M51" s="36"/>
      <c r="N51" s="36"/>
      <c r="S51" s="41"/>
      <c r="T51" s="36"/>
      <c r="W51" s="36"/>
      <c r="AA51" s="19">
        <v>47</v>
      </c>
      <c r="AB51" s="36">
        <v>68</v>
      </c>
      <c r="AC51" s="36">
        <v>86</v>
      </c>
      <c r="AD51" s="36">
        <v>102</v>
      </c>
      <c r="AE51" s="36">
        <v>111</v>
      </c>
      <c r="AF51" s="36">
        <v>115</v>
      </c>
      <c r="AG51" s="36">
        <v>117</v>
      </c>
      <c r="AH51" s="36">
        <v>117</v>
      </c>
      <c r="AI51" s="36">
        <v>111</v>
      </c>
      <c r="AJ51" s="36">
        <v>102</v>
      </c>
      <c r="AK51" s="36">
        <v>94</v>
      </c>
      <c r="AL51" s="36">
        <v>87</v>
      </c>
      <c r="AM51" s="36">
        <v>81</v>
      </c>
      <c r="AN51" s="36">
        <v>75</v>
      </c>
      <c r="AO51" s="36">
        <v>71</v>
      </c>
      <c r="AP51" s="36">
        <v>70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</row>
    <row r="52" spans="1:62" ht="13.2" customHeight="1" x14ac:dyDescent="0.3">
      <c r="A52" s="47" t="s">
        <v>1088</v>
      </c>
      <c r="B52" s="47" t="s">
        <v>1273</v>
      </c>
      <c r="C52" s="5">
        <f t="shared" si="0"/>
        <v>132</v>
      </c>
      <c r="D52" s="5">
        <f t="shared" si="1"/>
        <v>68</v>
      </c>
      <c r="E52" s="5">
        <f t="shared" si="2"/>
        <v>601</v>
      </c>
      <c r="F52" s="5">
        <v>9</v>
      </c>
      <c r="G52" s="5">
        <f t="shared" si="3"/>
        <v>6</v>
      </c>
      <c r="H52" s="36"/>
      <c r="I52" s="40"/>
      <c r="J52" s="36"/>
      <c r="K52" s="36"/>
      <c r="L52" s="36"/>
      <c r="M52" s="36"/>
      <c r="N52" s="36"/>
      <c r="S52" s="41"/>
      <c r="T52" s="36"/>
      <c r="W52" s="36"/>
      <c r="AH52" s="36"/>
      <c r="AK52" s="19">
        <v>175</v>
      </c>
      <c r="AL52" s="36">
        <v>112</v>
      </c>
      <c r="AM52" s="36">
        <v>93</v>
      </c>
      <c r="AN52" s="36">
        <v>83</v>
      </c>
      <c r="AO52" s="36">
        <v>70</v>
      </c>
      <c r="AP52" s="36">
        <v>68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</row>
    <row r="53" spans="1:62" ht="13.2" customHeight="1" x14ac:dyDescent="0.3">
      <c r="A53" s="47" t="s">
        <v>818</v>
      </c>
      <c r="B53" s="47" t="s">
        <v>1283</v>
      </c>
      <c r="C53" s="5">
        <f t="shared" si="0"/>
        <v>25</v>
      </c>
      <c r="D53" s="5">
        <f t="shared" si="1"/>
        <v>68</v>
      </c>
      <c r="E53" s="5">
        <f t="shared" si="2"/>
        <v>1859</v>
      </c>
      <c r="F53" s="5">
        <v>19</v>
      </c>
      <c r="G53" s="5">
        <f t="shared" si="3"/>
        <v>24</v>
      </c>
      <c r="H53" s="36"/>
      <c r="I53" s="40"/>
      <c r="J53" s="36"/>
      <c r="K53" s="36"/>
      <c r="L53" s="36"/>
      <c r="M53" s="36"/>
      <c r="N53" s="36"/>
      <c r="S53" s="43">
        <v>34</v>
      </c>
      <c r="T53" s="36">
        <v>35</v>
      </c>
      <c r="U53" s="36">
        <v>56</v>
      </c>
      <c r="V53" s="36">
        <v>87</v>
      </c>
      <c r="W53" s="36">
        <v>92</v>
      </c>
      <c r="X53" s="36">
        <v>87</v>
      </c>
      <c r="Y53" s="36">
        <v>98</v>
      </c>
      <c r="Z53" s="36">
        <v>88</v>
      </c>
      <c r="AA53" s="36">
        <v>92</v>
      </c>
      <c r="AB53" s="36">
        <v>91</v>
      </c>
      <c r="AC53" s="36">
        <v>87</v>
      </c>
      <c r="AD53" s="36">
        <v>88</v>
      </c>
      <c r="AE53" s="36">
        <v>90</v>
      </c>
      <c r="AF53" s="36">
        <v>85</v>
      </c>
      <c r="AG53" s="36">
        <v>83</v>
      </c>
      <c r="AH53" s="36">
        <v>81</v>
      </c>
      <c r="AI53" s="36">
        <v>80</v>
      </c>
      <c r="AJ53" s="36">
        <v>77</v>
      </c>
      <c r="AK53" s="36">
        <v>77</v>
      </c>
      <c r="AL53" s="36">
        <v>72</v>
      </c>
      <c r="AM53" s="36">
        <v>74</v>
      </c>
      <c r="AN53" s="36">
        <v>70</v>
      </c>
      <c r="AO53" s="36">
        <v>67</v>
      </c>
      <c r="AP53" s="36">
        <v>68</v>
      </c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</row>
    <row r="54" spans="1:62" ht="13.2" customHeight="1" x14ac:dyDescent="0.3">
      <c r="A54" s="47" t="s">
        <v>1147</v>
      </c>
      <c r="B54" s="47" t="s">
        <v>1310</v>
      </c>
      <c r="C54" s="5">
        <f t="shared" si="0"/>
        <v>241</v>
      </c>
      <c r="D54" s="5">
        <f t="shared" si="1"/>
        <v>67</v>
      </c>
      <c r="E54" s="5">
        <f t="shared" si="2"/>
        <v>270</v>
      </c>
      <c r="F54" s="5">
        <v>34</v>
      </c>
      <c r="G54" s="5">
        <f t="shared" si="3"/>
        <v>3</v>
      </c>
      <c r="H54" s="36"/>
      <c r="I54" s="40"/>
      <c r="J54" s="36"/>
      <c r="K54" s="36"/>
      <c r="L54" s="36"/>
      <c r="M54" s="36"/>
      <c r="N54" s="36"/>
      <c r="S54" s="41"/>
      <c r="T54" s="36"/>
      <c r="W54" s="36"/>
      <c r="AH54" s="36"/>
      <c r="AN54" s="19">
        <v>121</v>
      </c>
      <c r="AO54" s="36">
        <v>82</v>
      </c>
      <c r="AP54" s="36">
        <v>67</v>
      </c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</row>
    <row r="55" spans="1:62" ht="13.2" customHeight="1" x14ac:dyDescent="0.3">
      <c r="A55" s="47" t="s">
        <v>841</v>
      </c>
      <c r="B55" s="47" t="s">
        <v>1284</v>
      </c>
      <c r="C55" s="5">
        <f t="shared" si="0"/>
        <v>40</v>
      </c>
      <c r="D55" s="5">
        <f t="shared" si="1"/>
        <v>66</v>
      </c>
      <c r="E55" s="5">
        <f t="shared" si="2"/>
        <v>1466</v>
      </c>
      <c r="F55" s="5">
        <v>35</v>
      </c>
      <c r="G55" s="5">
        <f t="shared" si="3"/>
        <v>25</v>
      </c>
      <c r="H55" s="36">
        <v>3</v>
      </c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42"/>
      <c r="T55" s="38"/>
      <c r="U55" s="37">
        <v>45</v>
      </c>
      <c r="V55" s="36">
        <v>60</v>
      </c>
      <c r="W55" s="36">
        <v>62</v>
      </c>
      <c r="X55" s="36">
        <v>60</v>
      </c>
      <c r="Y55" s="36">
        <v>62</v>
      </c>
      <c r="Z55" s="36">
        <v>62</v>
      </c>
      <c r="AA55" s="36">
        <v>72</v>
      </c>
      <c r="AB55" s="36">
        <v>66</v>
      </c>
      <c r="AC55" s="36">
        <v>66</v>
      </c>
      <c r="AD55" s="36">
        <v>65</v>
      </c>
      <c r="AE55" s="36">
        <v>72</v>
      </c>
      <c r="AF55" s="36">
        <v>71</v>
      </c>
      <c r="AG55" s="36">
        <v>72</v>
      </c>
      <c r="AH55" s="36">
        <v>75</v>
      </c>
      <c r="AI55" s="36">
        <v>74</v>
      </c>
      <c r="AJ55" s="36">
        <v>72</v>
      </c>
      <c r="AK55" s="36">
        <v>68</v>
      </c>
      <c r="AL55" s="36">
        <v>70</v>
      </c>
      <c r="AM55" s="36">
        <v>73</v>
      </c>
      <c r="AN55" s="36">
        <v>65</v>
      </c>
      <c r="AO55" s="36">
        <v>68</v>
      </c>
      <c r="AP55" s="36">
        <v>66</v>
      </c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</row>
    <row r="56" spans="1:62" ht="13.2" customHeight="1" x14ac:dyDescent="0.3">
      <c r="A56" s="47" t="s">
        <v>979</v>
      </c>
      <c r="B56" s="47" t="s">
        <v>1275</v>
      </c>
      <c r="C56" s="5">
        <f t="shared" si="0"/>
        <v>67</v>
      </c>
      <c r="D56" s="5">
        <f t="shared" si="1"/>
        <v>66</v>
      </c>
      <c r="E56" s="5">
        <f t="shared" si="2"/>
        <v>1061</v>
      </c>
      <c r="F56" s="5">
        <v>21</v>
      </c>
      <c r="G56" s="5">
        <f t="shared" si="3"/>
        <v>14</v>
      </c>
      <c r="H56" s="36"/>
      <c r="I56" s="40"/>
      <c r="J56" s="36"/>
      <c r="K56" s="36"/>
      <c r="L56" s="36"/>
      <c r="M56" s="36"/>
      <c r="N56" s="36"/>
      <c r="S56" s="41"/>
      <c r="T56" s="36"/>
      <c r="W56" s="36"/>
      <c r="AC56" s="19">
        <v>101</v>
      </c>
      <c r="AD56" s="36">
        <v>84</v>
      </c>
      <c r="AE56" s="36">
        <v>78</v>
      </c>
      <c r="AF56" s="36">
        <v>78</v>
      </c>
      <c r="AG56" s="36">
        <v>77</v>
      </c>
      <c r="AH56" s="36">
        <v>77</v>
      </c>
      <c r="AI56" s="36">
        <v>75</v>
      </c>
      <c r="AJ56" s="36">
        <v>76</v>
      </c>
      <c r="AK56" s="36">
        <v>75</v>
      </c>
      <c r="AL56" s="36">
        <v>72</v>
      </c>
      <c r="AM56" s="36">
        <v>69</v>
      </c>
      <c r="AN56" s="36">
        <v>70</v>
      </c>
      <c r="AO56" s="36">
        <v>63</v>
      </c>
      <c r="AP56" s="36">
        <v>66</v>
      </c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</row>
    <row r="57" spans="1:62" ht="13.2" customHeight="1" x14ac:dyDescent="0.3">
      <c r="A57" s="47" t="s">
        <v>899</v>
      </c>
      <c r="B57" s="47" t="s">
        <v>1282</v>
      </c>
      <c r="C57" s="5">
        <f t="shared" si="0"/>
        <v>36</v>
      </c>
      <c r="D57" s="5">
        <f t="shared" si="1"/>
        <v>66</v>
      </c>
      <c r="E57" s="5">
        <f t="shared" si="2"/>
        <v>1629</v>
      </c>
      <c r="F57" s="5">
        <v>14</v>
      </c>
      <c r="G57" s="5">
        <f t="shared" si="3"/>
        <v>18</v>
      </c>
      <c r="H57" s="36"/>
      <c r="I57" s="40"/>
      <c r="J57" s="36"/>
      <c r="K57" s="36"/>
      <c r="L57" s="36"/>
      <c r="M57" s="36"/>
      <c r="N57" s="36"/>
      <c r="S57" s="41"/>
      <c r="T57" s="36"/>
      <c r="W57" s="36"/>
      <c r="Y57" s="19">
        <v>134</v>
      </c>
      <c r="Z57" s="36">
        <v>116</v>
      </c>
      <c r="AA57" s="36">
        <v>109</v>
      </c>
      <c r="AB57" s="36">
        <v>99</v>
      </c>
      <c r="AC57" s="36">
        <v>101</v>
      </c>
      <c r="AD57" s="36">
        <v>98</v>
      </c>
      <c r="AE57" s="36">
        <v>93</v>
      </c>
      <c r="AF57" s="36">
        <v>92</v>
      </c>
      <c r="AG57" s="36">
        <v>93</v>
      </c>
      <c r="AH57" s="36">
        <v>89</v>
      </c>
      <c r="AI57" s="36">
        <v>87</v>
      </c>
      <c r="AJ57" s="36">
        <v>84</v>
      </c>
      <c r="AK57" s="36">
        <v>78</v>
      </c>
      <c r="AL57" s="36">
        <v>78</v>
      </c>
      <c r="AM57" s="36">
        <v>75</v>
      </c>
      <c r="AN57" s="36">
        <v>70</v>
      </c>
      <c r="AO57" s="36">
        <v>67</v>
      </c>
      <c r="AP57" s="36">
        <v>66</v>
      </c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</row>
    <row r="58" spans="1:62" ht="13.2" customHeight="1" x14ac:dyDescent="0.3">
      <c r="A58" s="47" t="s">
        <v>1133</v>
      </c>
      <c r="B58" s="47" t="s">
        <v>1176</v>
      </c>
      <c r="C58" s="5">
        <f t="shared" si="0"/>
        <v>165</v>
      </c>
      <c r="D58" s="5">
        <f t="shared" si="1"/>
        <v>64</v>
      </c>
      <c r="E58" s="5">
        <f t="shared" si="2"/>
        <v>448</v>
      </c>
      <c r="F58" s="5">
        <v>7</v>
      </c>
      <c r="G58" s="5">
        <f t="shared" si="3"/>
        <v>3</v>
      </c>
      <c r="H58" s="36"/>
      <c r="I58" s="40"/>
      <c r="J58" s="36"/>
      <c r="K58" s="36"/>
      <c r="L58" s="36"/>
      <c r="M58" s="36"/>
      <c r="N58" s="36"/>
      <c r="S58" s="41"/>
      <c r="T58" s="36"/>
      <c r="W58" s="36"/>
      <c r="AH58" s="36"/>
      <c r="AN58" s="19">
        <v>292</v>
      </c>
      <c r="AO58" s="36">
        <v>92</v>
      </c>
      <c r="AP58" s="36">
        <v>64</v>
      </c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</row>
    <row r="59" spans="1:62" ht="13.2" customHeight="1" x14ac:dyDescent="0.3">
      <c r="A59" s="47" t="s">
        <v>1144</v>
      </c>
      <c r="B59" s="47" t="s">
        <v>1176</v>
      </c>
      <c r="C59" s="5">
        <f t="shared" si="0"/>
        <v>226</v>
      </c>
      <c r="D59" s="5">
        <f t="shared" si="1"/>
        <v>63</v>
      </c>
      <c r="E59" s="5">
        <f t="shared" si="2"/>
        <v>297</v>
      </c>
      <c r="F59" s="5">
        <v>23</v>
      </c>
      <c r="G59" s="5">
        <f t="shared" si="3"/>
        <v>3</v>
      </c>
      <c r="H59" s="36"/>
      <c r="I59" s="40"/>
      <c r="J59" s="36"/>
      <c r="K59" s="36"/>
      <c r="L59" s="36"/>
      <c r="M59" s="36"/>
      <c r="N59" s="36"/>
      <c r="S59" s="41"/>
      <c r="T59" s="36"/>
      <c r="W59" s="36"/>
      <c r="AH59" s="36"/>
      <c r="AN59" s="19">
        <v>155</v>
      </c>
      <c r="AO59" s="36">
        <v>79</v>
      </c>
      <c r="AP59" s="36">
        <v>63</v>
      </c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</row>
    <row r="60" spans="1:62" ht="13.2" customHeight="1" x14ac:dyDescent="0.3">
      <c r="A60" s="47" t="s">
        <v>989</v>
      </c>
      <c r="B60" s="47" t="s">
        <v>1280</v>
      </c>
      <c r="C60" s="5">
        <f t="shared" si="0"/>
        <v>115</v>
      </c>
      <c r="D60" s="5">
        <f t="shared" si="1"/>
        <v>62</v>
      </c>
      <c r="E60" s="5">
        <f t="shared" si="2"/>
        <v>703</v>
      </c>
      <c r="F60" s="5">
        <v>57</v>
      </c>
      <c r="G60" s="5">
        <f t="shared" si="3"/>
        <v>14</v>
      </c>
      <c r="H60" s="36"/>
      <c r="I60" s="40"/>
      <c r="J60" s="36"/>
      <c r="K60" s="36"/>
      <c r="L60" s="36"/>
      <c r="M60" s="36"/>
      <c r="N60" s="36"/>
      <c r="S60" s="41"/>
      <c r="T60" s="36"/>
      <c r="W60" s="36"/>
      <c r="AC60" s="19">
        <v>40</v>
      </c>
      <c r="AD60" s="36">
        <v>43</v>
      </c>
      <c r="AE60" s="36">
        <v>43</v>
      </c>
      <c r="AF60" s="36">
        <v>46</v>
      </c>
      <c r="AG60" s="36">
        <v>46</v>
      </c>
      <c r="AH60" s="36">
        <v>47</v>
      </c>
      <c r="AI60" s="36">
        <v>48</v>
      </c>
      <c r="AJ60" s="36">
        <v>50</v>
      </c>
      <c r="AK60" s="36">
        <v>51</v>
      </c>
      <c r="AL60" s="36">
        <v>50</v>
      </c>
      <c r="AM60" s="36">
        <v>54</v>
      </c>
      <c r="AN60" s="36">
        <v>59</v>
      </c>
      <c r="AO60" s="36">
        <v>64</v>
      </c>
      <c r="AP60" s="36">
        <v>62</v>
      </c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</row>
    <row r="61" spans="1:62" ht="13.2" customHeight="1" x14ac:dyDescent="0.3">
      <c r="A61" s="47" t="s">
        <v>1140</v>
      </c>
      <c r="B61" s="47" t="s">
        <v>1176</v>
      </c>
      <c r="C61" s="5">
        <f t="shared" si="0"/>
        <v>209</v>
      </c>
      <c r="D61" s="5">
        <f t="shared" si="1"/>
        <v>61</v>
      </c>
      <c r="E61" s="5">
        <f t="shared" si="2"/>
        <v>329</v>
      </c>
      <c r="F61" s="5">
        <v>18</v>
      </c>
      <c r="G61" s="5">
        <f t="shared" si="3"/>
        <v>3</v>
      </c>
      <c r="H61" s="36"/>
      <c r="I61" s="40"/>
      <c r="J61" s="36"/>
      <c r="K61" s="36"/>
      <c r="L61" s="36"/>
      <c r="M61" s="36"/>
      <c r="N61" s="36"/>
      <c r="S61" s="41"/>
      <c r="T61" s="36"/>
      <c r="W61" s="36"/>
      <c r="AH61" s="36"/>
      <c r="AM61" s="38"/>
      <c r="AN61" s="19">
        <v>180</v>
      </c>
      <c r="AO61" s="36">
        <v>88</v>
      </c>
      <c r="AP61" s="36">
        <v>61</v>
      </c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</row>
    <row r="62" spans="1:62" ht="13.2" customHeight="1" x14ac:dyDescent="0.3">
      <c r="A62" s="47" t="s">
        <v>437</v>
      </c>
      <c r="B62" s="47" t="s">
        <v>1177</v>
      </c>
      <c r="C62" s="5">
        <f t="shared" si="0"/>
        <v>59</v>
      </c>
      <c r="D62" s="5">
        <f t="shared" si="1"/>
        <v>61</v>
      </c>
      <c r="E62" s="5">
        <f t="shared" si="2"/>
        <v>1200</v>
      </c>
      <c r="F62" s="5">
        <v>27</v>
      </c>
      <c r="G62" s="5">
        <f t="shared" si="3"/>
        <v>18</v>
      </c>
      <c r="H62" s="36"/>
      <c r="I62" s="40"/>
      <c r="J62" s="36"/>
      <c r="K62" s="36"/>
      <c r="L62" s="36"/>
      <c r="M62" s="36"/>
      <c r="N62" s="36"/>
      <c r="S62" s="41"/>
      <c r="T62" s="36"/>
      <c r="W62" s="36"/>
      <c r="Y62" s="19">
        <v>76</v>
      </c>
      <c r="Z62" s="36">
        <v>64</v>
      </c>
      <c r="AA62" s="36">
        <v>74</v>
      </c>
      <c r="AB62" s="36">
        <v>65</v>
      </c>
      <c r="AC62" s="36">
        <v>62</v>
      </c>
      <c r="AD62" s="36">
        <v>59</v>
      </c>
      <c r="AE62" s="36">
        <v>50</v>
      </c>
      <c r="AF62" s="36">
        <v>56</v>
      </c>
      <c r="AG62" s="36">
        <v>54</v>
      </c>
      <c r="AH62" s="36">
        <v>63</v>
      </c>
      <c r="AI62" s="36">
        <v>99</v>
      </c>
      <c r="AJ62" s="36">
        <v>78</v>
      </c>
      <c r="AK62" s="36">
        <v>73</v>
      </c>
      <c r="AL62" s="36">
        <v>68</v>
      </c>
      <c r="AM62" s="36">
        <v>68</v>
      </c>
      <c r="AN62" s="36">
        <v>67</v>
      </c>
      <c r="AO62" s="36">
        <v>63</v>
      </c>
      <c r="AP62" s="36">
        <v>61</v>
      </c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</row>
    <row r="63" spans="1:62" ht="13.2" customHeight="1" x14ac:dyDescent="0.3">
      <c r="A63" s="47" t="s">
        <v>894</v>
      </c>
      <c r="B63" s="47" t="s">
        <v>1279</v>
      </c>
      <c r="C63" s="5">
        <f t="shared" si="0"/>
        <v>52</v>
      </c>
      <c r="D63" s="5">
        <f t="shared" si="1"/>
        <v>59</v>
      </c>
      <c r="E63" s="5">
        <f t="shared" si="2"/>
        <v>1310</v>
      </c>
      <c r="F63" s="5">
        <v>33</v>
      </c>
      <c r="G63" s="5">
        <f t="shared" si="3"/>
        <v>19</v>
      </c>
      <c r="H63" s="36"/>
      <c r="I63" s="40"/>
      <c r="J63" s="36"/>
      <c r="K63" s="36"/>
      <c r="L63" s="36"/>
      <c r="M63" s="36"/>
      <c r="N63" s="36"/>
      <c r="S63" s="41"/>
      <c r="T63" s="36"/>
      <c r="W63" s="36"/>
      <c r="X63" s="19">
        <v>33</v>
      </c>
      <c r="Y63" s="36">
        <v>66</v>
      </c>
      <c r="Z63" s="36">
        <v>73</v>
      </c>
      <c r="AA63" s="36">
        <v>66</v>
      </c>
      <c r="AB63" s="36">
        <v>73</v>
      </c>
      <c r="AC63" s="36">
        <v>80</v>
      </c>
      <c r="AD63" s="36">
        <v>77</v>
      </c>
      <c r="AE63" s="36">
        <v>72</v>
      </c>
      <c r="AF63" s="36">
        <v>74</v>
      </c>
      <c r="AG63" s="36">
        <v>74</v>
      </c>
      <c r="AH63" s="36">
        <v>76</v>
      </c>
      <c r="AI63" s="36">
        <v>79</v>
      </c>
      <c r="AJ63" s="36">
        <v>76</v>
      </c>
      <c r="AK63" s="36">
        <v>72</v>
      </c>
      <c r="AL63" s="36">
        <v>70</v>
      </c>
      <c r="AM63" s="36">
        <v>67</v>
      </c>
      <c r="AN63" s="36">
        <v>63</v>
      </c>
      <c r="AO63" s="36">
        <v>60</v>
      </c>
      <c r="AP63" s="36">
        <v>59</v>
      </c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</row>
    <row r="64" spans="1:62" ht="13.2" customHeight="1" x14ac:dyDescent="0.3">
      <c r="A64" s="47" t="s">
        <v>1078</v>
      </c>
      <c r="B64" s="47" t="s">
        <v>1256</v>
      </c>
      <c r="C64" s="5">
        <f t="shared" si="0"/>
        <v>194</v>
      </c>
      <c r="D64" s="5">
        <f t="shared" si="1"/>
        <v>58</v>
      </c>
      <c r="E64" s="5">
        <f t="shared" si="2"/>
        <v>386</v>
      </c>
      <c r="F64" s="5">
        <v>63</v>
      </c>
      <c r="G64" s="5">
        <f t="shared" si="3"/>
        <v>8</v>
      </c>
      <c r="H64" s="36"/>
      <c r="I64" s="40"/>
      <c r="J64" s="36"/>
      <c r="K64" s="36"/>
      <c r="L64" s="36"/>
      <c r="M64" s="36"/>
      <c r="N64" s="36"/>
      <c r="S64" s="41"/>
      <c r="T64" s="36"/>
      <c r="W64" s="36"/>
      <c r="AH64" s="36"/>
      <c r="AI64" s="19">
        <v>34</v>
      </c>
      <c r="AJ64" s="36">
        <v>37</v>
      </c>
      <c r="AK64" s="36">
        <v>58</v>
      </c>
      <c r="AL64" s="36">
        <v>46</v>
      </c>
      <c r="AM64" s="36">
        <v>47</v>
      </c>
      <c r="AN64" s="36">
        <v>53</v>
      </c>
      <c r="AO64" s="36">
        <v>53</v>
      </c>
      <c r="AP64" s="36">
        <v>58</v>
      </c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</row>
    <row r="65" spans="1:62" ht="13.2" customHeight="1" x14ac:dyDescent="0.3">
      <c r="A65" s="47" t="s">
        <v>1054</v>
      </c>
      <c r="B65" s="47" t="s">
        <v>1312</v>
      </c>
      <c r="C65" s="5">
        <f t="shared" si="0"/>
        <v>182</v>
      </c>
      <c r="D65" s="5">
        <f t="shared" si="1"/>
        <v>57</v>
      </c>
      <c r="E65" s="5">
        <f t="shared" si="2"/>
        <v>408</v>
      </c>
      <c r="F65" s="5">
        <v>64</v>
      </c>
      <c r="G65" s="5">
        <f t="shared" si="3"/>
        <v>9</v>
      </c>
      <c r="H65" s="36"/>
      <c r="I65" s="40"/>
      <c r="J65" s="36"/>
      <c r="K65" s="36"/>
      <c r="L65" s="36"/>
      <c r="M65" s="36"/>
      <c r="N65" s="36"/>
      <c r="S65" s="41"/>
      <c r="T65" s="36"/>
      <c r="W65" s="36"/>
      <c r="AH65" s="19">
        <v>33</v>
      </c>
      <c r="AI65" s="36">
        <v>38</v>
      </c>
      <c r="AJ65" s="36">
        <v>41</v>
      </c>
      <c r="AK65" s="36">
        <v>41</v>
      </c>
      <c r="AL65" s="36">
        <v>44</v>
      </c>
      <c r="AM65" s="36">
        <v>48</v>
      </c>
      <c r="AN65" s="36">
        <v>53</v>
      </c>
      <c r="AO65" s="36">
        <v>53</v>
      </c>
      <c r="AP65" s="36">
        <v>57</v>
      </c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</row>
    <row r="66" spans="1:62" ht="13.2" customHeight="1" x14ac:dyDescent="0.3">
      <c r="A66" s="47" t="s">
        <v>15</v>
      </c>
      <c r="B66" s="47" t="s">
        <v>1242</v>
      </c>
      <c r="C66" s="5">
        <f t="shared" ref="C66:C129" si="4">RANK(E66,$E$2:$E$1338,0)</f>
        <v>47</v>
      </c>
      <c r="D66" s="5">
        <f t="shared" ref="D66:D129" si="5">AP66</f>
        <v>56</v>
      </c>
      <c r="E66" s="5">
        <f t="shared" ref="E66:E129" si="6">SUM(I66:BJ66)</f>
        <v>1344</v>
      </c>
      <c r="F66" s="5">
        <v>32</v>
      </c>
      <c r="G66" s="5">
        <f t="shared" ref="G66:G129" si="7">H66+COUNT(I66:BJ66)</f>
        <v>27</v>
      </c>
      <c r="H66" s="36"/>
      <c r="I66" s="40"/>
      <c r="J66" s="36"/>
      <c r="K66" s="19">
        <v>47</v>
      </c>
      <c r="L66" s="36">
        <v>35</v>
      </c>
      <c r="M66" s="36">
        <v>35</v>
      </c>
      <c r="N66" s="38"/>
      <c r="O66" s="38"/>
      <c r="P66" s="38"/>
      <c r="Q66" s="37">
        <v>35</v>
      </c>
      <c r="R66" s="38"/>
      <c r="S66" s="42"/>
      <c r="T66" s="37">
        <v>38</v>
      </c>
      <c r="U66" s="36">
        <v>51</v>
      </c>
      <c r="V66" s="36">
        <v>48</v>
      </c>
      <c r="W66" s="36">
        <v>52</v>
      </c>
      <c r="X66" s="36">
        <v>46</v>
      </c>
      <c r="Y66" s="36">
        <v>49</v>
      </c>
      <c r="Z66" s="36">
        <v>54</v>
      </c>
      <c r="AA66" s="36">
        <v>52</v>
      </c>
      <c r="AB66" s="36">
        <v>78</v>
      </c>
      <c r="AC66" s="36">
        <v>68</v>
      </c>
      <c r="AD66" s="36">
        <v>60</v>
      </c>
      <c r="AE66" s="36">
        <v>48</v>
      </c>
      <c r="AF66" s="36">
        <v>47</v>
      </c>
      <c r="AG66" s="36">
        <v>46</v>
      </c>
      <c r="AH66" s="36">
        <v>47</v>
      </c>
      <c r="AI66" s="36">
        <v>48</v>
      </c>
      <c r="AJ66" s="36">
        <v>50</v>
      </c>
      <c r="AK66" s="36">
        <v>51</v>
      </c>
      <c r="AL66" s="36">
        <v>50</v>
      </c>
      <c r="AM66" s="36">
        <v>50</v>
      </c>
      <c r="AN66" s="36">
        <v>52</v>
      </c>
      <c r="AO66" s="36">
        <v>51</v>
      </c>
      <c r="AP66" s="36">
        <v>56</v>
      </c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</row>
    <row r="67" spans="1:62" ht="13.2" customHeight="1" x14ac:dyDescent="0.3">
      <c r="A67" s="47" t="s">
        <v>1107</v>
      </c>
      <c r="B67" s="47" t="s">
        <v>1273</v>
      </c>
      <c r="C67" s="5">
        <f t="shared" si="4"/>
        <v>209</v>
      </c>
      <c r="D67" s="5">
        <f t="shared" si="5"/>
        <v>55</v>
      </c>
      <c r="E67" s="5">
        <f t="shared" si="6"/>
        <v>329</v>
      </c>
      <c r="F67" s="5">
        <v>56</v>
      </c>
      <c r="G67" s="5">
        <f t="shared" si="7"/>
        <v>6</v>
      </c>
      <c r="H67" s="36"/>
      <c r="I67" s="40"/>
      <c r="J67" s="36"/>
      <c r="K67" s="36"/>
      <c r="L67" s="36"/>
      <c r="M67" s="36"/>
      <c r="N67" s="36"/>
      <c r="S67" s="41"/>
      <c r="T67" s="36"/>
      <c r="W67" s="36"/>
      <c r="AH67" s="36"/>
      <c r="AK67" s="19">
        <v>46</v>
      </c>
      <c r="AL67" s="36">
        <v>50</v>
      </c>
      <c r="AM67" s="36">
        <v>63</v>
      </c>
      <c r="AN67" s="36">
        <v>59</v>
      </c>
      <c r="AO67" s="36">
        <v>56</v>
      </c>
      <c r="AP67" s="36">
        <v>55</v>
      </c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</row>
    <row r="68" spans="1:62" ht="13.2" customHeight="1" x14ac:dyDescent="0.3">
      <c r="A68" s="47" t="s">
        <v>1120</v>
      </c>
      <c r="B68" s="47" t="s">
        <v>1313</v>
      </c>
      <c r="C68" s="5">
        <f t="shared" si="4"/>
        <v>297</v>
      </c>
      <c r="D68" s="5">
        <f t="shared" si="5"/>
        <v>55</v>
      </c>
      <c r="E68" s="5">
        <f t="shared" si="6"/>
        <v>167</v>
      </c>
      <c r="F68" s="5">
        <v>67</v>
      </c>
      <c r="G68" s="5">
        <f t="shared" si="7"/>
        <v>4</v>
      </c>
      <c r="H68" s="36"/>
      <c r="I68" s="40"/>
      <c r="J68" s="36"/>
      <c r="K68" s="36"/>
      <c r="L68" s="36"/>
      <c r="M68" s="36"/>
      <c r="N68" s="36"/>
      <c r="S68" s="41"/>
      <c r="T68" s="36"/>
      <c r="W68" s="36"/>
      <c r="AH68" s="36"/>
      <c r="AL68" s="19">
        <v>36</v>
      </c>
      <c r="AM68" s="36">
        <v>36</v>
      </c>
      <c r="AN68" s="38"/>
      <c r="AO68" s="37">
        <v>40</v>
      </c>
      <c r="AP68" s="36">
        <v>55</v>
      </c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</row>
    <row r="69" spans="1:62" ht="13.2" customHeight="1" x14ac:dyDescent="0.3">
      <c r="A69" s="47" t="s">
        <v>1061</v>
      </c>
      <c r="B69" s="47" t="s">
        <v>1177</v>
      </c>
      <c r="C69" s="5">
        <f t="shared" si="4"/>
        <v>134</v>
      </c>
      <c r="D69" s="5">
        <f t="shared" si="5"/>
        <v>55</v>
      </c>
      <c r="E69" s="5">
        <f t="shared" si="6"/>
        <v>597</v>
      </c>
      <c r="F69" s="5">
        <v>20</v>
      </c>
      <c r="G69" s="5">
        <f t="shared" si="7"/>
        <v>8</v>
      </c>
      <c r="H69" s="36"/>
      <c r="I69" s="40"/>
      <c r="J69" s="36"/>
      <c r="K69" s="36"/>
      <c r="L69" s="36"/>
      <c r="M69" s="36"/>
      <c r="N69" s="36"/>
      <c r="S69" s="41"/>
      <c r="T69" s="36"/>
      <c r="W69" s="36"/>
      <c r="AH69" s="36"/>
      <c r="AI69" s="19">
        <v>118</v>
      </c>
      <c r="AJ69" s="36">
        <v>89</v>
      </c>
      <c r="AK69" s="36">
        <v>77</v>
      </c>
      <c r="AL69" s="36">
        <v>70</v>
      </c>
      <c r="AM69" s="36">
        <v>66</v>
      </c>
      <c r="AN69" s="36">
        <v>64</v>
      </c>
      <c r="AO69" s="36">
        <v>58</v>
      </c>
      <c r="AP69" s="36">
        <v>55</v>
      </c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</row>
    <row r="70" spans="1:62" ht="13.2" customHeight="1" x14ac:dyDescent="0.3">
      <c r="A70" s="47" t="s">
        <v>974</v>
      </c>
      <c r="B70" s="47" t="s">
        <v>1278</v>
      </c>
      <c r="C70" s="5">
        <f t="shared" si="4"/>
        <v>77</v>
      </c>
      <c r="D70" s="5">
        <f t="shared" si="5"/>
        <v>54</v>
      </c>
      <c r="E70" s="5">
        <f t="shared" si="6"/>
        <v>983</v>
      </c>
      <c r="F70" s="5">
        <v>32</v>
      </c>
      <c r="G70" s="5">
        <f t="shared" si="7"/>
        <v>15</v>
      </c>
      <c r="H70" s="36"/>
      <c r="I70" s="40"/>
      <c r="J70" s="36"/>
      <c r="K70" s="36"/>
      <c r="L70" s="36"/>
      <c r="M70" s="36"/>
      <c r="N70" s="36"/>
      <c r="S70" s="41"/>
      <c r="T70" s="36"/>
      <c r="W70" s="36"/>
      <c r="AB70" s="19">
        <v>40</v>
      </c>
      <c r="AC70" s="36">
        <v>53</v>
      </c>
      <c r="AD70" s="36">
        <v>63</v>
      </c>
      <c r="AE70" s="36">
        <v>70</v>
      </c>
      <c r="AF70" s="36">
        <v>81</v>
      </c>
      <c r="AG70" s="36">
        <v>77</v>
      </c>
      <c r="AH70" s="36">
        <v>75</v>
      </c>
      <c r="AI70" s="36">
        <v>82</v>
      </c>
      <c r="AJ70" s="36">
        <v>79</v>
      </c>
      <c r="AK70" s="36">
        <v>71</v>
      </c>
      <c r="AL70" s="36">
        <v>65</v>
      </c>
      <c r="AM70" s="36">
        <v>63</v>
      </c>
      <c r="AN70" s="36">
        <v>56</v>
      </c>
      <c r="AO70" s="36">
        <v>54</v>
      </c>
      <c r="AP70" s="36">
        <v>54</v>
      </c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</row>
    <row r="71" spans="1:62" ht="13.2" customHeight="1" x14ac:dyDescent="0.3">
      <c r="A71" s="47" t="s">
        <v>1085</v>
      </c>
      <c r="B71" s="47" t="s">
        <v>1198</v>
      </c>
      <c r="C71" s="5">
        <f t="shared" si="4"/>
        <v>295</v>
      </c>
      <c r="D71" s="5">
        <f t="shared" si="5"/>
        <v>54</v>
      </c>
      <c r="E71" s="5">
        <f t="shared" si="6"/>
        <v>168</v>
      </c>
      <c r="F71" s="5">
        <v>70</v>
      </c>
      <c r="G71" s="5">
        <f t="shared" si="7"/>
        <v>4</v>
      </c>
      <c r="H71" s="36"/>
      <c r="I71" s="40"/>
      <c r="J71" s="36"/>
      <c r="K71" s="36"/>
      <c r="L71" s="36"/>
      <c r="M71" s="36"/>
      <c r="N71" s="36"/>
      <c r="S71" s="41"/>
      <c r="T71" s="36"/>
      <c r="W71" s="36"/>
      <c r="AH71" s="36"/>
      <c r="AJ71" s="19">
        <v>33</v>
      </c>
      <c r="AK71" s="36">
        <v>39</v>
      </c>
      <c r="AL71" s="38"/>
      <c r="AM71" s="38"/>
      <c r="AN71" s="38"/>
      <c r="AO71" s="37">
        <v>42</v>
      </c>
      <c r="AP71" s="36">
        <v>54</v>
      </c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</row>
    <row r="72" spans="1:62" ht="13.2" customHeight="1" x14ac:dyDescent="0.3">
      <c r="A72" s="47" t="s">
        <v>1145</v>
      </c>
      <c r="B72" s="47" t="s">
        <v>1176</v>
      </c>
      <c r="C72" s="5">
        <f t="shared" si="4"/>
        <v>244</v>
      </c>
      <c r="D72" s="5">
        <f t="shared" si="5"/>
        <v>53</v>
      </c>
      <c r="E72" s="5">
        <f t="shared" si="6"/>
        <v>262</v>
      </c>
      <c r="F72" s="5">
        <v>28</v>
      </c>
      <c r="G72" s="5">
        <f t="shared" si="7"/>
        <v>3</v>
      </c>
      <c r="H72" s="36"/>
      <c r="I72" s="40"/>
      <c r="J72" s="36"/>
      <c r="K72" s="36"/>
      <c r="L72" s="36"/>
      <c r="M72" s="36"/>
      <c r="N72" s="36"/>
      <c r="S72" s="41"/>
      <c r="T72" s="36"/>
      <c r="W72" s="36"/>
      <c r="AH72" s="36"/>
      <c r="AN72" s="19">
        <v>141</v>
      </c>
      <c r="AO72" s="36">
        <v>68</v>
      </c>
      <c r="AP72" s="36">
        <v>53</v>
      </c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</row>
    <row r="73" spans="1:62" ht="13.2" customHeight="1" x14ac:dyDescent="0.3">
      <c r="A73" s="47" t="s">
        <v>1055</v>
      </c>
      <c r="B73" s="47" t="s">
        <v>1314</v>
      </c>
      <c r="C73" s="5">
        <f t="shared" si="4"/>
        <v>204</v>
      </c>
      <c r="D73" s="5">
        <f t="shared" si="5"/>
        <v>52</v>
      </c>
      <c r="E73" s="5">
        <f t="shared" si="6"/>
        <v>336</v>
      </c>
      <c r="F73" s="5">
        <v>72</v>
      </c>
      <c r="G73" s="5">
        <f t="shared" si="7"/>
        <v>8</v>
      </c>
      <c r="H73" s="36"/>
      <c r="I73" s="40"/>
      <c r="J73" s="36"/>
      <c r="K73" s="36"/>
      <c r="L73" s="36"/>
      <c r="M73" s="36"/>
      <c r="N73" s="36"/>
      <c r="S73" s="41"/>
      <c r="T73" s="36"/>
      <c r="W73" s="36"/>
      <c r="AH73" s="19">
        <v>33</v>
      </c>
      <c r="AI73" s="36">
        <v>34</v>
      </c>
      <c r="AJ73" s="36">
        <v>36</v>
      </c>
      <c r="AK73" s="36">
        <v>39</v>
      </c>
      <c r="AL73" s="36">
        <v>46</v>
      </c>
      <c r="AM73" s="36">
        <v>47</v>
      </c>
      <c r="AN73" s="38"/>
      <c r="AO73" s="37">
        <v>49</v>
      </c>
      <c r="AP73" s="36">
        <v>52</v>
      </c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</row>
    <row r="74" spans="1:62" ht="13.2" customHeight="1" x14ac:dyDescent="0.3">
      <c r="A74" s="47" t="s">
        <v>895</v>
      </c>
      <c r="B74" s="47" t="s">
        <v>1276</v>
      </c>
      <c r="C74" s="5">
        <f t="shared" si="4"/>
        <v>87</v>
      </c>
      <c r="D74" s="5">
        <f t="shared" si="5"/>
        <v>52</v>
      </c>
      <c r="E74" s="5">
        <f t="shared" si="6"/>
        <v>925</v>
      </c>
      <c r="F74" s="5">
        <v>49</v>
      </c>
      <c r="G74" s="5">
        <f t="shared" si="7"/>
        <v>18</v>
      </c>
      <c r="H74" s="36"/>
      <c r="I74" s="40"/>
      <c r="J74" s="36"/>
      <c r="K74" s="36"/>
      <c r="L74" s="36"/>
      <c r="M74" s="36"/>
      <c r="N74" s="36"/>
      <c r="S74" s="41"/>
      <c r="T74" s="36"/>
      <c r="W74" s="36"/>
      <c r="X74" s="19">
        <v>32</v>
      </c>
      <c r="Y74" s="36">
        <v>39</v>
      </c>
      <c r="Z74" s="38"/>
      <c r="AA74" s="37">
        <v>39</v>
      </c>
      <c r="AB74" s="36">
        <v>41</v>
      </c>
      <c r="AC74" s="36">
        <v>48</v>
      </c>
      <c r="AD74" s="36">
        <v>57</v>
      </c>
      <c r="AE74" s="36">
        <v>57</v>
      </c>
      <c r="AF74" s="36">
        <v>60</v>
      </c>
      <c r="AG74" s="36">
        <v>58</v>
      </c>
      <c r="AH74" s="36">
        <v>59</v>
      </c>
      <c r="AI74" s="36">
        <v>59</v>
      </c>
      <c r="AJ74" s="36">
        <v>57</v>
      </c>
      <c r="AK74" s="36">
        <v>55</v>
      </c>
      <c r="AL74" s="36">
        <v>55</v>
      </c>
      <c r="AM74" s="36">
        <v>55</v>
      </c>
      <c r="AN74" s="36">
        <v>51</v>
      </c>
      <c r="AO74" s="36">
        <v>51</v>
      </c>
      <c r="AP74" s="36">
        <v>52</v>
      </c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</row>
    <row r="75" spans="1:62" ht="13.2" customHeight="1" x14ac:dyDescent="0.3">
      <c r="A75" s="47" t="s">
        <v>1009</v>
      </c>
      <c r="B75" s="47" t="s">
        <v>1277</v>
      </c>
      <c r="C75" s="5">
        <f t="shared" si="4"/>
        <v>138</v>
      </c>
      <c r="D75" s="5">
        <f t="shared" si="5"/>
        <v>51</v>
      </c>
      <c r="E75" s="5">
        <f t="shared" si="6"/>
        <v>579</v>
      </c>
      <c r="F75" s="5">
        <v>55</v>
      </c>
      <c r="G75" s="5">
        <f t="shared" si="7"/>
        <v>12</v>
      </c>
      <c r="H75" s="36"/>
      <c r="I75" s="40"/>
      <c r="J75" s="36"/>
      <c r="K75" s="36"/>
      <c r="L75" s="36"/>
      <c r="M75" s="36"/>
      <c r="N75" s="36"/>
      <c r="S75" s="41"/>
      <c r="T75" s="36"/>
      <c r="W75" s="36"/>
      <c r="AE75" s="19">
        <v>51</v>
      </c>
      <c r="AF75" s="36">
        <v>40</v>
      </c>
      <c r="AG75" s="36">
        <v>39</v>
      </c>
      <c r="AH75" s="36">
        <v>46</v>
      </c>
      <c r="AI75" s="36">
        <v>44</v>
      </c>
      <c r="AJ75" s="36">
        <v>45</v>
      </c>
      <c r="AK75" s="36">
        <v>43</v>
      </c>
      <c r="AL75" s="36">
        <v>64</v>
      </c>
      <c r="AM75" s="36">
        <v>52</v>
      </c>
      <c r="AN75" s="36">
        <v>51</v>
      </c>
      <c r="AO75" s="36">
        <v>53</v>
      </c>
      <c r="AP75" s="36">
        <v>51</v>
      </c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</row>
    <row r="76" spans="1:62" ht="13.2" customHeight="1" x14ac:dyDescent="0.3">
      <c r="A76" s="47" t="s">
        <v>1013</v>
      </c>
      <c r="B76" s="47" t="s">
        <v>1321</v>
      </c>
      <c r="C76" s="5">
        <f t="shared" si="4"/>
        <v>214</v>
      </c>
      <c r="D76" s="5">
        <f t="shared" si="5"/>
        <v>51</v>
      </c>
      <c r="E76" s="5">
        <f t="shared" si="6"/>
        <v>325</v>
      </c>
      <c r="F76" s="5">
        <v>75</v>
      </c>
      <c r="G76" s="5">
        <f t="shared" si="7"/>
        <v>8</v>
      </c>
      <c r="H76" s="36"/>
      <c r="I76" s="40"/>
      <c r="J76" s="36"/>
      <c r="K76" s="36"/>
      <c r="L76" s="36"/>
      <c r="M76" s="36"/>
      <c r="N76" s="36"/>
      <c r="S76" s="41"/>
      <c r="T76" s="36"/>
      <c r="W76" s="36"/>
      <c r="AE76" s="19">
        <v>36</v>
      </c>
      <c r="AF76" s="38"/>
      <c r="AG76" s="38"/>
      <c r="AH76" s="38"/>
      <c r="AI76" s="37">
        <v>33</v>
      </c>
      <c r="AJ76" s="36">
        <v>36</v>
      </c>
      <c r="AK76" s="36">
        <v>39</v>
      </c>
      <c r="AL76" s="36">
        <v>41</v>
      </c>
      <c r="AM76" s="36">
        <v>41</v>
      </c>
      <c r="AN76" s="38"/>
      <c r="AO76" s="37">
        <v>48</v>
      </c>
      <c r="AP76" s="36">
        <v>51</v>
      </c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</row>
    <row r="77" spans="1:62" ht="13.2" customHeight="1" x14ac:dyDescent="0.3">
      <c r="A77" s="47" t="s">
        <v>1148</v>
      </c>
      <c r="B77" s="47" t="s">
        <v>1176</v>
      </c>
      <c r="C77" s="5">
        <f t="shared" si="4"/>
        <v>258</v>
      </c>
      <c r="D77" s="5">
        <f t="shared" si="5"/>
        <v>51</v>
      </c>
      <c r="E77" s="5">
        <f t="shared" si="6"/>
        <v>237</v>
      </c>
      <c r="F77" s="5">
        <v>35</v>
      </c>
      <c r="G77" s="5">
        <f t="shared" si="7"/>
        <v>3</v>
      </c>
      <c r="H77" s="36"/>
      <c r="I77" s="40"/>
      <c r="J77" s="36"/>
      <c r="K77" s="36"/>
      <c r="L77" s="36"/>
      <c r="M77" s="36"/>
      <c r="N77" s="36"/>
      <c r="S77" s="41"/>
      <c r="T77" s="36"/>
      <c r="W77" s="36"/>
      <c r="AH77" s="36"/>
      <c r="AN77" s="19">
        <v>118</v>
      </c>
      <c r="AO77" s="36">
        <v>68</v>
      </c>
      <c r="AP77" s="36">
        <v>51</v>
      </c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</row>
    <row r="78" spans="1:62" ht="13.2" customHeight="1" x14ac:dyDescent="0.3">
      <c r="A78" s="47" t="s">
        <v>1141</v>
      </c>
      <c r="B78" s="47" t="s">
        <v>1176</v>
      </c>
      <c r="C78" s="5">
        <f t="shared" si="4"/>
        <v>224</v>
      </c>
      <c r="D78" s="5">
        <f t="shared" si="5"/>
        <v>50</v>
      </c>
      <c r="E78" s="5">
        <f t="shared" si="6"/>
        <v>299</v>
      </c>
      <c r="F78" s="5">
        <v>19</v>
      </c>
      <c r="G78" s="5">
        <f t="shared" si="7"/>
        <v>3</v>
      </c>
      <c r="H78" s="36"/>
      <c r="I78" s="40"/>
      <c r="J78" s="36"/>
      <c r="K78" s="36"/>
      <c r="L78" s="36"/>
      <c r="M78" s="36"/>
      <c r="N78" s="36"/>
      <c r="S78" s="41"/>
      <c r="T78" s="36"/>
      <c r="W78" s="36"/>
      <c r="AH78" s="36"/>
      <c r="AN78" s="19">
        <v>177</v>
      </c>
      <c r="AO78" s="36">
        <v>72</v>
      </c>
      <c r="AP78" s="36">
        <v>50</v>
      </c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</row>
    <row r="79" spans="1:62" ht="13.2" customHeight="1" x14ac:dyDescent="0.3">
      <c r="A79" s="47" t="s">
        <v>903</v>
      </c>
      <c r="B79" s="47" t="s">
        <v>1296</v>
      </c>
      <c r="C79" s="5">
        <f t="shared" si="4"/>
        <v>69</v>
      </c>
      <c r="D79" s="5">
        <f t="shared" si="5"/>
        <v>49</v>
      </c>
      <c r="E79" s="5">
        <f t="shared" si="6"/>
        <v>1043</v>
      </c>
      <c r="F79" s="5">
        <v>31</v>
      </c>
      <c r="G79" s="5">
        <f t="shared" si="7"/>
        <v>18</v>
      </c>
      <c r="H79" s="36"/>
      <c r="I79" s="40"/>
      <c r="J79" s="36"/>
      <c r="K79" s="36"/>
      <c r="L79" s="36"/>
      <c r="M79" s="36"/>
      <c r="N79" s="36"/>
      <c r="S79" s="41"/>
      <c r="T79" s="36"/>
      <c r="W79" s="36"/>
      <c r="Y79" s="19">
        <v>84</v>
      </c>
      <c r="Z79" s="36">
        <v>58</v>
      </c>
      <c r="AA79" s="36">
        <v>67</v>
      </c>
      <c r="AB79" s="36">
        <v>63</v>
      </c>
      <c r="AC79" s="36">
        <v>62</v>
      </c>
      <c r="AD79" s="36">
        <v>63</v>
      </c>
      <c r="AE79" s="36">
        <v>62</v>
      </c>
      <c r="AF79" s="36">
        <v>62</v>
      </c>
      <c r="AG79" s="36">
        <v>62</v>
      </c>
      <c r="AH79" s="36">
        <v>51</v>
      </c>
      <c r="AI79" s="36">
        <v>53</v>
      </c>
      <c r="AJ79" s="36">
        <v>53</v>
      </c>
      <c r="AK79" s="36">
        <v>52</v>
      </c>
      <c r="AL79" s="36">
        <v>51</v>
      </c>
      <c r="AM79" s="36">
        <v>51</v>
      </c>
      <c r="AN79" s="36">
        <v>51</v>
      </c>
      <c r="AO79" s="36">
        <v>49</v>
      </c>
      <c r="AP79" s="36">
        <v>49</v>
      </c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</row>
    <row r="80" spans="1:62" ht="13.2" customHeight="1" x14ac:dyDescent="0.3">
      <c r="A80" s="47" t="s">
        <v>1142</v>
      </c>
      <c r="B80" s="47" t="s">
        <v>1176</v>
      </c>
      <c r="C80" s="5">
        <f t="shared" si="4"/>
        <v>232</v>
      </c>
      <c r="D80" s="5">
        <f t="shared" si="5"/>
        <v>49</v>
      </c>
      <c r="E80" s="5">
        <f t="shared" si="6"/>
        <v>278</v>
      </c>
      <c r="F80" s="5">
        <v>21</v>
      </c>
      <c r="G80" s="5">
        <f t="shared" si="7"/>
        <v>3</v>
      </c>
      <c r="H80" s="36"/>
      <c r="I80" s="40"/>
      <c r="J80" s="36"/>
      <c r="K80" s="36"/>
      <c r="L80" s="36"/>
      <c r="M80" s="36"/>
      <c r="N80" s="36"/>
      <c r="S80" s="41"/>
      <c r="T80" s="36"/>
      <c r="W80" s="36"/>
      <c r="AH80" s="36"/>
      <c r="AN80" s="19">
        <v>159</v>
      </c>
      <c r="AO80" s="36">
        <v>70</v>
      </c>
      <c r="AP80" s="36">
        <v>49</v>
      </c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</row>
    <row r="81" spans="1:62" ht="13.2" customHeight="1" x14ac:dyDescent="0.3">
      <c r="A81" s="47" t="s">
        <v>917</v>
      </c>
      <c r="B81" s="47" t="s">
        <v>1315</v>
      </c>
      <c r="C81" s="5">
        <f t="shared" si="4"/>
        <v>147</v>
      </c>
      <c r="D81" s="5">
        <f t="shared" si="5"/>
        <v>49</v>
      </c>
      <c r="E81" s="5">
        <f t="shared" si="6"/>
        <v>496</v>
      </c>
      <c r="F81" s="5">
        <v>56</v>
      </c>
      <c r="G81" s="5">
        <f t="shared" si="7"/>
        <v>11</v>
      </c>
      <c r="H81" s="36"/>
      <c r="I81" s="40"/>
      <c r="J81" s="36"/>
      <c r="K81" s="36"/>
      <c r="L81" s="36"/>
      <c r="M81" s="36"/>
      <c r="N81" s="36"/>
      <c r="S81" s="41"/>
      <c r="T81" s="36"/>
      <c r="W81" s="36"/>
      <c r="Y81" s="19">
        <v>38</v>
      </c>
      <c r="Z81" s="38"/>
      <c r="AA81" s="38"/>
      <c r="AB81" s="38"/>
      <c r="AC81" s="38"/>
      <c r="AD81" s="38"/>
      <c r="AE81" s="38"/>
      <c r="AF81" s="37">
        <v>34</v>
      </c>
      <c r="AG81" s="36">
        <v>38</v>
      </c>
      <c r="AH81" s="36">
        <v>50</v>
      </c>
      <c r="AI81" s="36">
        <v>49</v>
      </c>
      <c r="AJ81" s="36">
        <v>47</v>
      </c>
      <c r="AK81" s="36">
        <v>49</v>
      </c>
      <c r="AL81" s="36">
        <v>49</v>
      </c>
      <c r="AM81" s="36">
        <v>48</v>
      </c>
      <c r="AN81" s="38"/>
      <c r="AO81" s="37">
        <v>45</v>
      </c>
      <c r="AP81" s="36">
        <v>49</v>
      </c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</row>
    <row r="82" spans="1:62" ht="13.2" customHeight="1" x14ac:dyDescent="0.3">
      <c r="A82" s="47" t="s">
        <v>1143</v>
      </c>
      <c r="B82" s="47" t="s">
        <v>1176</v>
      </c>
      <c r="C82" s="5">
        <f t="shared" si="4"/>
        <v>239</v>
      </c>
      <c r="D82" s="5">
        <f t="shared" si="5"/>
        <v>47</v>
      </c>
      <c r="E82" s="5">
        <f t="shared" si="6"/>
        <v>271</v>
      </c>
      <c r="F82" s="5">
        <v>22</v>
      </c>
      <c r="G82" s="5">
        <f t="shared" si="7"/>
        <v>3</v>
      </c>
      <c r="H82" s="36"/>
      <c r="I82" s="40"/>
      <c r="J82" s="36"/>
      <c r="K82" s="36"/>
      <c r="L82" s="36"/>
      <c r="M82" s="36"/>
      <c r="N82" s="36"/>
      <c r="S82" s="41"/>
      <c r="T82" s="36"/>
      <c r="W82" s="36"/>
      <c r="AH82" s="36"/>
      <c r="AN82" s="19">
        <v>156</v>
      </c>
      <c r="AO82" s="36">
        <v>68</v>
      </c>
      <c r="AP82" s="36">
        <v>47</v>
      </c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</row>
    <row r="83" spans="1:62" ht="13.2" customHeight="1" x14ac:dyDescent="0.3">
      <c r="A83" s="47" t="s">
        <v>1021</v>
      </c>
      <c r="B83" s="47" t="s">
        <v>1197</v>
      </c>
      <c r="C83" s="5">
        <f t="shared" si="4"/>
        <v>154</v>
      </c>
      <c r="D83" s="5">
        <f t="shared" si="5"/>
        <v>47</v>
      </c>
      <c r="E83" s="5">
        <f t="shared" si="6"/>
        <v>473</v>
      </c>
      <c r="F83" s="5">
        <v>46</v>
      </c>
      <c r="G83" s="5">
        <f t="shared" si="7"/>
        <v>10</v>
      </c>
      <c r="H83" s="36"/>
      <c r="I83" s="40"/>
      <c r="J83" s="36"/>
      <c r="K83" s="36"/>
      <c r="L83" s="36"/>
      <c r="M83" s="36"/>
      <c r="N83" s="36"/>
      <c r="S83" s="41"/>
      <c r="T83" s="36"/>
      <c r="W83" s="36"/>
      <c r="AF83" s="19">
        <v>70</v>
      </c>
      <c r="AG83" s="36">
        <v>52</v>
      </c>
      <c r="AH83" s="36">
        <v>41</v>
      </c>
      <c r="AI83" s="36">
        <v>42</v>
      </c>
      <c r="AJ83" s="36">
        <v>38</v>
      </c>
      <c r="AK83" s="36">
        <v>48</v>
      </c>
      <c r="AL83" s="36">
        <v>48</v>
      </c>
      <c r="AM83" s="36">
        <v>43</v>
      </c>
      <c r="AN83" s="38"/>
      <c r="AO83" s="37">
        <v>44</v>
      </c>
      <c r="AP83" s="36">
        <v>47</v>
      </c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</row>
    <row r="84" spans="1:62" ht="13.2" customHeight="1" x14ac:dyDescent="0.3">
      <c r="A84" s="47" t="s">
        <v>1301</v>
      </c>
      <c r="B84" s="47" t="s">
        <v>1277</v>
      </c>
      <c r="C84" s="5">
        <f t="shared" si="4"/>
        <v>514</v>
      </c>
      <c r="D84" s="5">
        <f t="shared" si="5"/>
        <v>45</v>
      </c>
      <c r="E84" s="5">
        <f t="shared" si="6"/>
        <v>45</v>
      </c>
      <c r="F84" s="5">
        <v>83</v>
      </c>
      <c r="G84" s="5">
        <f t="shared" si="7"/>
        <v>1</v>
      </c>
      <c r="H84" s="36"/>
      <c r="I84" s="40"/>
      <c r="J84" s="36"/>
      <c r="K84" s="36"/>
      <c r="L84" s="36"/>
      <c r="M84" s="36"/>
      <c r="N84" s="36"/>
      <c r="S84" s="41"/>
      <c r="T84" s="36"/>
      <c r="W84" s="36"/>
      <c r="AH84" s="36"/>
      <c r="AP84" s="19">
        <v>45</v>
      </c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</row>
    <row r="85" spans="1:62" ht="13.2" customHeight="1" x14ac:dyDescent="0.3">
      <c r="A85" s="47" t="s">
        <v>1093</v>
      </c>
      <c r="B85" s="47" t="s">
        <v>1273</v>
      </c>
      <c r="C85" s="5">
        <f t="shared" si="4"/>
        <v>178</v>
      </c>
      <c r="D85" s="5">
        <f t="shared" si="5"/>
        <v>45</v>
      </c>
      <c r="E85" s="5">
        <f t="shared" si="6"/>
        <v>413</v>
      </c>
      <c r="F85" s="5">
        <v>26</v>
      </c>
      <c r="G85" s="5">
        <f t="shared" si="7"/>
        <v>6</v>
      </c>
      <c r="H85" s="36"/>
      <c r="I85" s="40"/>
      <c r="J85" s="36"/>
      <c r="K85" s="36"/>
      <c r="L85" s="36"/>
      <c r="M85" s="36"/>
      <c r="N85" s="36"/>
      <c r="S85" s="41"/>
      <c r="T85" s="36"/>
      <c r="W85" s="36"/>
      <c r="AH85" s="36"/>
      <c r="AK85" s="19">
        <v>114</v>
      </c>
      <c r="AL85" s="36">
        <v>82</v>
      </c>
      <c r="AM85" s="36">
        <v>68</v>
      </c>
      <c r="AN85" s="36">
        <v>57</v>
      </c>
      <c r="AO85" s="36">
        <v>47</v>
      </c>
      <c r="AP85" s="36">
        <v>45</v>
      </c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</row>
    <row r="86" spans="1:62" ht="13.2" customHeight="1" x14ac:dyDescent="0.3">
      <c r="A86" s="47" t="s">
        <v>1302</v>
      </c>
      <c r="B86" s="47" t="s">
        <v>1316</v>
      </c>
      <c r="C86" s="5">
        <f t="shared" si="4"/>
        <v>517</v>
      </c>
      <c r="D86" s="5">
        <f t="shared" si="5"/>
        <v>44</v>
      </c>
      <c r="E86" s="5">
        <f t="shared" si="6"/>
        <v>44</v>
      </c>
      <c r="F86" s="5">
        <v>85</v>
      </c>
      <c r="G86" s="5">
        <f t="shared" si="7"/>
        <v>1</v>
      </c>
      <c r="H86" s="36"/>
      <c r="I86" s="40"/>
      <c r="J86" s="36"/>
      <c r="K86" s="36"/>
      <c r="L86" s="36"/>
      <c r="M86" s="36"/>
      <c r="N86" s="36"/>
      <c r="S86" s="41"/>
      <c r="T86" s="36"/>
      <c r="W86" s="36"/>
      <c r="AH86" s="36"/>
      <c r="AP86" s="19">
        <v>44</v>
      </c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</row>
    <row r="87" spans="1:62" ht="13.2" customHeight="1" x14ac:dyDescent="0.3">
      <c r="A87" s="47" t="s">
        <v>1006</v>
      </c>
      <c r="B87" s="47" t="s">
        <v>1273</v>
      </c>
      <c r="C87" s="5">
        <f t="shared" si="4"/>
        <v>95</v>
      </c>
      <c r="D87" s="5">
        <f t="shared" si="5"/>
        <v>44</v>
      </c>
      <c r="E87" s="5">
        <f t="shared" si="6"/>
        <v>822</v>
      </c>
      <c r="F87" s="5">
        <v>20</v>
      </c>
      <c r="G87" s="5">
        <f t="shared" si="7"/>
        <v>12</v>
      </c>
      <c r="H87" s="36"/>
      <c r="I87" s="40"/>
      <c r="J87" s="36"/>
      <c r="K87" s="36"/>
      <c r="L87" s="36"/>
      <c r="M87" s="36"/>
      <c r="N87" s="36"/>
      <c r="S87" s="41"/>
      <c r="T87" s="36"/>
      <c r="W87" s="36"/>
      <c r="AE87" s="19">
        <v>110</v>
      </c>
      <c r="AF87" s="36">
        <v>72</v>
      </c>
      <c r="AG87" s="36">
        <v>61</v>
      </c>
      <c r="AH87" s="36">
        <v>56</v>
      </c>
      <c r="AI87" s="36">
        <v>45</v>
      </c>
      <c r="AJ87" s="36">
        <v>49</v>
      </c>
      <c r="AK87" s="36">
        <v>130</v>
      </c>
      <c r="AL87" s="36">
        <v>89</v>
      </c>
      <c r="AM87" s="36">
        <v>65</v>
      </c>
      <c r="AN87" s="36">
        <v>53</v>
      </c>
      <c r="AO87" s="36">
        <v>48</v>
      </c>
      <c r="AP87" s="36">
        <v>44</v>
      </c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</row>
    <row r="88" spans="1:62" ht="13.2" customHeight="1" x14ac:dyDescent="0.3">
      <c r="A88" s="47" t="s">
        <v>1011</v>
      </c>
      <c r="B88" s="47" t="s">
        <v>1307</v>
      </c>
      <c r="C88" s="5">
        <f t="shared" si="4"/>
        <v>151</v>
      </c>
      <c r="D88" s="5">
        <f t="shared" si="5"/>
        <v>44</v>
      </c>
      <c r="E88" s="5">
        <f t="shared" si="6"/>
        <v>480</v>
      </c>
      <c r="F88" s="5">
        <v>64</v>
      </c>
      <c r="G88" s="5">
        <f t="shared" si="7"/>
        <v>11</v>
      </c>
      <c r="H88" s="36"/>
      <c r="I88" s="40"/>
      <c r="J88" s="36"/>
      <c r="K88" s="36"/>
      <c r="L88" s="36"/>
      <c r="M88" s="36"/>
      <c r="N88" s="36"/>
      <c r="S88" s="41"/>
      <c r="T88" s="36"/>
      <c r="W88" s="36"/>
      <c r="AE88" s="19">
        <v>38</v>
      </c>
      <c r="AF88" s="36">
        <v>41</v>
      </c>
      <c r="AG88" s="36">
        <v>42</v>
      </c>
      <c r="AH88" s="36">
        <v>44</v>
      </c>
      <c r="AI88" s="36">
        <v>45</v>
      </c>
      <c r="AJ88" s="36">
        <v>45</v>
      </c>
      <c r="AK88" s="36">
        <v>46</v>
      </c>
      <c r="AL88" s="36">
        <v>47</v>
      </c>
      <c r="AM88" s="36">
        <v>43</v>
      </c>
      <c r="AN88" s="38"/>
      <c r="AO88" s="37">
        <v>45</v>
      </c>
      <c r="AP88" s="36">
        <v>44</v>
      </c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</row>
    <row r="89" spans="1:62" ht="13.2" customHeight="1" x14ac:dyDescent="0.3">
      <c r="A89" s="47" t="s">
        <v>1303</v>
      </c>
      <c r="B89" s="47" t="s">
        <v>1305</v>
      </c>
      <c r="C89" s="5">
        <f t="shared" si="4"/>
        <v>520</v>
      </c>
      <c r="D89" s="5">
        <f t="shared" si="5"/>
        <v>43</v>
      </c>
      <c r="E89" s="5">
        <f t="shared" si="6"/>
        <v>43</v>
      </c>
      <c r="F89" s="5">
        <v>88</v>
      </c>
      <c r="G89" s="5">
        <f t="shared" si="7"/>
        <v>1</v>
      </c>
      <c r="H89" s="36"/>
      <c r="I89" s="40"/>
      <c r="J89" s="36"/>
      <c r="K89" s="36"/>
      <c r="L89" s="36"/>
      <c r="M89" s="36"/>
      <c r="N89" s="36"/>
      <c r="S89" s="41"/>
      <c r="T89" s="36"/>
      <c r="W89" s="36"/>
      <c r="AH89" s="36"/>
      <c r="AP89" s="19">
        <v>43</v>
      </c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</row>
    <row r="90" spans="1:62" ht="13.2" customHeight="1" x14ac:dyDescent="0.3">
      <c r="A90" s="47" t="s">
        <v>1076</v>
      </c>
      <c r="B90" s="47" t="s">
        <v>1306</v>
      </c>
      <c r="C90" s="5">
        <f t="shared" si="4"/>
        <v>239</v>
      </c>
      <c r="D90" s="5">
        <f t="shared" si="5"/>
        <v>43</v>
      </c>
      <c r="E90" s="5">
        <f t="shared" si="6"/>
        <v>271</v>
      </c>
      <c r="F90" s="5">
        <v>76</v>
      </c>
      <c r="G90" s="5">
        <f t="shared" si="7"/>
        <v>7</v>
      </c>
      <c r="H90" s="36"/>
      <c r="I90" s="40"/>
      <c r="J90" s="36"/>
      <c r="K90" s="36"/>
      <c r="L90" s="36"/>
      <c r="M90" s="36"/>
      <c r="N90" s="36"/>
      <c r="S90" s="41"/>
      <c r="T90" s="36"/>
      <c r="W90" s="36"/>
      <c r="AH90" s="36"/>
      <c r="AI90" s="19">
        <v>40</v>
      </c>
      <c r="AJ90" s="36">
        <v>38</v>
      </c>
      <c r="AK90" s="36">
        <v>37</v>
      </c>
      <c r="AL90" s="36">
        <v>38</v>
      </c>
      <c r="AM90" s="36">
        <v>36</v>
      </c>
      <c r="AN90" s="38"/>
      <c r="AO90" s="37">
        <v>39</v>
      </c>
      <c r="AP90" s="36">
        <v>43</v>
      </c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</row>
    <row r="91" spans="1:62" ht="13.2" customHeight="1" x14ac:dyDescent="0.3">
      <c r="A91" s="47" t="s">
        <v>1063</v>
      </c>
      <c r="B91" s="47" t="s">
        <v>1247</v>
      </c>
      <c r="C91" s="5">
        <f t="shared" si="4"/>
        <v>188</v>
      </c>
      <c r="D91" s="5">
        <f t="shared" si="5"/>
        <v>42</v>
      </c>
      <c r="E91" s="5">
        <f t="shared" si="6"/>
        <v>394</v>
      </c>
      <c r="F91" s="5">
        <v>28</v>
      </c>
      <c r="G91" s="5">
        <f t="shared" si="7"/>
        <v>7</v>
      </c>
      <c r="H91" s="36"/>
      <c r="I91" s="40"/>
      <c r="J91" s="36"/>
      <c r="K91" s="36"/>
      <c r="L91" s="36"/>
      <c r="M91" s="36"/>
      <c r="N91" s="36"/>
      <c r="S91" s="41"/>
      <c r="T91" s="36"/>
      <c r="W91" s="36"/>
      <c r="AH91" s="36"/>
      <c r="AI91" s="19">
        <v>92</v>
      </c>
      <c r="AJ91" s="36">
        <v>70</v>
      </c>
      <c r="AK91" s="36">
        <v>54</v>
      </c>
      <c r="AL91" s="36">
        <v>50</v>
      </c>
      <c r="AM91" s="36">
        <v>44</v>
      </c>
      <c r="AN91" s="38"/>
      <c r="AO91" s="37">
        <v>42</v>
      </c>
      <c r="AP91" s="36">
        <v>42</v>
      </c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</row>
    <row r="92" spans="1:62" ht="13.2" customHeight="1" x14ac:dyDescent="0.3">
      <c r="A92" s="47" t="s">
        <v>1304</v>
      </c>
      <c r="B92" s="47" t="s">
        <v>1198</v>
      </c>
      <c r="C92" s="5">
        <f t="shared" si="4"/>
        <v>533</v>
      </c>
      <c r="D92" s="5">
        <f t="shared" si="5"/>
        <v>41</v>
      </c>
      <c r="E92" s="5">
        <f t="shared" si="6"/>
        <v>41</v>
      </c>
      <c r="F92" s="5">
        <v>91</v>
      </c>
      <c r="G92" s="5">
        <f t="shared" si="7"/>
        <v>1</v>
      </c>
      <c r="H92" s="36"/>
      <c r="I92" s="40"/>
      <c r="J92" s="36"/>
      <c r="K92" s="36"/>
      <c r="L92" s="36"/>
      <c r="M92" s="36"/>
      <c r="N92" s="36"/>
      <c r="S92" s="41"/>
      <c r="T92" s="36"/>
      <c r="W92" s="36"/>
      <c r="AH92" s="36"/>
      <c r="AP92" s="19">
        <v>41</v>
      </c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</row>
    <row r="93" spans="1:62" ht="13.2" customHeight="1" x14ac:dyDescent="0.3">
      <c r="A93" s="47" t="s">
        <v>1149</v>
      </c>
      <c r="B93" s="47" t="s">
        <v>1317</v>
      </c>
      <c r="C93" s="5">
        <f t="shared" si="4"/>
        <v>268</v>
      </c>
      <c r="D93" s="5">
        <f t="shared" si="5"/>
        <v>41</v>
      </c>
      <c r="E93" s="5">
        <f t="shared" si="6"/>
        <v>211</v>
      </c>
      <c r="F93" s="5">
        <v>36</v>
      </c>
      <c r="G93" s="5">
        <f t="shared" si="7"/>
        <v>3</v>
      </c>
      <c r="H93" s="36"/>
      <c r="I93" s="40"/>
      <c r="J93" s="36"/>
      <c r="K93" s="36"/>
      <c r="L93" s="36"/>
      <c r="M93" s="36"/>
      <c r="N93" s="36"/>
      <c r="S93" s="41"/>
      <c r="T93" s="36"/>
      <c r="W93" s="36"/>
      <c r="AH93" s="36"/>
      <c r="AN93" s="19">
        <v>114</v>
      </c>
      <c r="AO93" s="36">
        <v>56</v>
      </c>
      <c r="AP93" s="36">
        <v>41</v>
      </c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</row>
    <row r="94" spans="1:62" ht="13.2" customHeight="1" x14ac:dyDescent="0.3">
      <c r="A94" s="47" t="s">
        <v>1119</v>
      </c>
      <c r="B94" s="47" t="s">
        <v>1319</v>
      </c>
      <c r="C94" s="5">
        <f t="shared" si="4"/>
        <v>307</v>
      </c>
      <c r="D94" s="5">
        <f t="shared" si="5"/>
        <v>40</v>
      </c>
      <c r="E94" s="5">
        <f t="shared" si="6"/>
        <v>154</v>
      </c>
      <c r="F94" s="5">
        <v>89</v>
      </c>
      <c r="G94" s="5">
        <f t="shared" si="7"/>
        <v>4</v>
      </c>
      <c r="H94" s="36"/>
      <c r="I94" s="40"/>
      <c r="J94" s="36"/>
      <c r="K94" s="36"/>
      <c r="L94" s="36"/>
      <c r="M94" s="36"/>
      <c r="N94" s="36"/>
      <c r="S94" s="41"/>
      <c r="T94" s="36"/>
      <c r="W94" s="36"/>
      <c r="AH94" s="36"/>
      <c r="AL94" s="19">
        <v>38</v>
      </c>
      <c r="AM94" s="36">
        <v>36</v>
      </c>
      <c r="AN94" s="38"/>
      <c r="AO94" s="37">
        <v>40</v>
      </c>
      <c r="AP94" s="36">
        <v>40</v>
      </c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</row>
    <row r="95" spans="1:62" ht="13.2" customHeight="1" x14ac:dyDescent="0.3">
      <c r="A95" s="47" t="s">
        <v>1150</v>
      </c>
      <c r="B95" s="47" t="s">
        <v>1318</v>
      </c>
      <c r="C95" s="5">
        <f t="shared" si="4"/>
        <v>276</v>
      </c>
      <c r="D95" s="5">
        <f t="shared" si="5"/>
        <v>40</v>
      </c>
      <c r="E95" s="5">
        <f t="shared" si="6"/>
        <v>199</v>
      </c>
      <c r="F95" s="5">
        <v>39</v>
      </c>
      <c r="G95" s="5">
        <f t="shared" si="7"/>
        <v>3</v>
      </c>
      <c r="H95" s="36"/>
      <c r="I95" s="40"/>
      <c r="J95" s="36"/>
      <c r="K95" s="36"/>
      <c r="L95" s="36"/>
      <c r="M95" s="36"/>
      <c r="N95" s="36"/>
      <c r="S95" s="41"/>
      <c r="T95" s="36"/>
      <c r="W95" s="36"/>
      <c r="AH95" s="36"/>
      <c r="AN95" s="19">
        <v>108</v>
      </c>
      <c r="AO95" s="36">
        <v>51</v>
      </c>
      <c r="AP95" s="36">
        <v>40</v>
      </c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</row>
    <row r="96" spans="1:62" ht="13.2" customHeight="1" x14ac:dyDescent="0.3">
      <c r="A96" s="47" t="s">
        <v>1146</v>
      </c>
      <c r="B96" s="47" t="s">
        <v>1176</v>
      </c>
      <c r="C96" s="5">
        <f t="shared" si="4"/>
        <v>260</v>
      </c>
      <c r="D96" s="5">
        <f t="shared" si="5"/>
        <v>40</v>
      </c>
      <c r="E96" s="5">
        <f t="shared" si="6"/>
        <v>235</v>
      </c>
      <c r="F96" s="5">
        <v>31</v>
      </c>
      <c r="G96" s="5">
        <f t="shared" si="7"/>
        <v>3</v>
      </c>
      <c r="H96" s="36"/>
      <c r="I96" s="40"/>
      <c r="J96" s="36"/>
      <c r="K96" s="36"/>
      <c r="L96" s="36"/>
      <c r="M96" s="36"/>
      <c r="N96" s="36"/>
      <c r="S96" s="41"/>
      <c r="T96" s="36"/>
      <c r="W96" s="36"/>
      <c r="AH96" s="36"/>
      <c r="AN96" s="19">
        <v>138</v>
      </c>
      <c r="AO96" s="36">
        <v>57</v>
      </c>
      <c r="AP96" s="36">
        <v>40</v>
      </c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</row>
    <row r="97" spans="1:62" ht="13.2" customHeight="1" x14ac:dyDescent="0.3">
      <c r="A97" s="47" t="s">
        <v>1089</v>
      </c>
      <c r="B97" s="47" t="s">
        <v>1273</v>
      </c>
      <c r="C97" s="5">
        <f t="shared" si="4"/>
        <v>175</v>
      </c>
      <c r="D97" s="5">
        <f t="shared" si="5"/>
        <v>39</v>
      </c>
      <c r="E97" s="5">
        <f t="shared" si="6"/>
        <v>430</v>
      </c>
      <c r="F97" s="5">
        <v>14</v>
      </c>
      <c r="G97" s="5">
        <f t="shared" si="7"/>
        <v>6</v>
      </c>
      <c r="H97" s="36"/>
      <c r="I97" s="40"/>
      <c r="J97" s="36"/>
      <c r="K97" s="36"/>
      <c r="L97" s="36"/>
      <c r="M97" s="36"/>
      <c r="N97" s="36"/>
      <c r="S97" s="41"/>
      <c r="T97" s="36"/>
      <c r="W97" s="36"/>
      <c r="AH97" s="36"/>
      <c r="AK97" s="19">
        <v>145</v>
      </c>
      <c r="AL97" s="36">
        <v>85</v>
      </c>
      <c r="AM97" s="36">
        <v>66</v>
      </c>
      <c r="AN97" s="36">
        <v>52</v>
      </c>
      <c r="AO97" s="36">
        <v>43</v>
      </c>
      <c r="AP97" s="36">
        <v>39</v>
      </c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</row>
    <row r="98" spans="1:62" ht="13.2" customHeight="1" x14ac:dyDescent="0.3">
      <c r="A98" s="47" t="s">
        <v>1153</v>
      </c>
      <c r="B98" s="47" t="s">
        <v>1176</v>
      </c>
      <c r="C98" s="5">
        <f t="shared" si="4"/>
        <v>281</v>
      </c>
      <c r="D98" s="5">
        <f t="shared" si="5"/>
        <v>39</v>
      </c>
      <c r="E98" s="5">
        <f t="shared" si="6"/>
        <v>195</v>
      </c>
      <c r="F98" s="5">
        <v>43</v>
      </c>
      <c r="G98" s="5">
        <f t="shared" si="7"/>
        <v>3</v>
      </c>
      <c r="H98" s="36"/>
      <c r="I98" s="40"/>
      <c r="J98" s="36"/>
      <c r="K98" s="36"/>
      <c r="L98" s="36"/>
      <c r="M98" s="36"/>
      <c r="N98" s="36"/>
      <c r="S98" s="41"/>
      <c r="T98" s="36"/>
      <c r="W98" s="36"/>
      <c r="AH98" s="36"/>
      <c r="AN98" s="19">
        <v>105</v>
      </c>
      <c r="AO98" s="36">
        <v>51</v>
      </c>
      <c r="AP98" s="36">
        <v>39</v>
      </c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</row>
    <row r="99" spans="1:62" ht="13.2" customHeight="1" x14ac:dyDescent="0.3">
      <c r="A99" s="47" t="s">
        <v>1127</v>
      </c>
      <c r="B99" s="47" t="s">
        <v>1286</v>
      </c>
      <c r="C99" s="5">
        <f t="shared" si="4"/>
        <v>406</v>
      </c>
      <c r="D99" s="5">
        <f t="shared" si="5"/>
        <v>38</v>
      </c>
      <c r="E99" s="5">
        <f t="shared" si="6"/>
        <v>73</v>
      </c>
      <c r="F99" s="5">
        <v>93</v>
      </c>
      <c r="G99" s="5">
        <f t="shared" si="7"/>
        <v>2</v>
      </c>
      <c r="H99" s="36"/>
      <c r="I99" s="40"/>
      <c r="J99" s="36"/>
      <c r="K99" s="36"/>
      <c r="L99" s="36"/>
      <c r="M99" s="36"/>
      <c r="N99" s="36"/>
      <c r="S99" s="41"/>
      <c r="T99" s="36"/>
      <c r="W99" s="36"/>
      <c r="AH99" s="36"/>
      <c r="AM99" s="19">
        <v>35</v>
      </c>
      <c r="AN99" s="38"/>
      <c r="AO99" s="38"/>
      <c r="AP99" s="37">
        <v>38</v>
      </c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</row>
    <row r="100" spans="1:62" ht="13.2" customHeight="1" x14ac:dyDescent="0.3">
      <c r="A100" s="47" t="s">
        <v>1086</v>
      </c>
      <c r="B100" s="47" t="s">
        <v>1320</v>
      </c>
      <c r="C100" s="5">
        <f t="shared" si="4"/>
        <v>414</v>
      </c>
      <c r="D100" s="5">
        <f t="shared" si="5"/>
        <v>37</v>
      </c>
      <c r="E100" s="5">
        <f t="shared" si="6"/>
        <v>69</v>
      </c>
      <c r="F100" s="5">
        <v>97</v>
      </c>
      <c r="G100" s="5">
        <f t="shared" si="7"/>
        <v>2</v>
      </c>
      <c r="H100" s="36"/>
      <c r="I100" s="40"/>
      <c r="J100" s="36"/>
      <c r="K100" s="36"/>
      <c r="L100" s="36"/>
      <c r="M100" s="36"/>
      <c r="N100" s="36"/>
      <c r="S100" s="41"/>
      <c r="T100" s="36"/>
      <c r="W100" s="36"/>
      <c r="AH100" s="36"/>
      <c r="AJ100" s="19">
        <v>32</v>
      </c>
      <c r="AK100" s="38"/>
      <c r="AL100" s="38"/>
      <c r="AM100" s="38"/>
      <c r="AN100" s="38"/>
      <c r="AO100" s="38"/>
      <c r="AP100" s="37">
        <v>37</v>
      </c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</row>
    <row r="101" spans="1:62" ht="13.2" customHeight="1" x14ac:dyDescent="0.3">
      <c r="A101" s="47" t="s">
        <v>1090</v>
      </c>
      <c r="B101" s="47" t="s">
        <v>1273</v>
      </c>
      <c r="C101" s="5">
        <f t="shared" si="4"/>
        <v>181</v>
      </c>
      <c r="D101" s="5">
        <f t="shared" si="5"/>
        <v>37</v>
      </c>
      <c r="E101" s="5">
        <f t="shared" si="6"/>
        <v>410</v>
      </c>
      <c r="F101" s="5">
        <v>16</v>
      </c>
      <c r="G101" s="5">
        <f t="shared" si="7"/>
        <v>6</v>
      </c>
      <c r="H101" s="36"/>
      <c r="I101" s="40"/>
      <c r="J101" s="36"/>
      <c r="K101" s="36"/>
      <c r="L101" s="36"/>
      <c r="M101" s="36"/>
      <c r="N101" s="36"/>
      <c r="S101" s="41"/>
      <c r="T101" s="36"/>
      <c r="W101" s="36"/>
      <c r="AH101" s="36"/>
      <c r="AK101" s="19">
        <v>135</v>
      </c>
      <c r="AL101" s="36">
        <v>82</v>
      </c>
      <c r="AM101" s="36">
        <v>63</v>
      </c>
      <c r="AN101" s="36">
        <v>51</v>
      </c>
      <c r="AO101" s="36">
        <v>42</v>
      </c>
      <c r="AP101" s="36">
        <v>37</v>
      </c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</row>
    <row r="102" spans="1:62" ht="13.2" customHeight="1" x14ac:dyDescent="0.3">
      <c r="A102" s="47" t="s">
        <v>830</v>
      </c>
      <c r="B102" s="47" t="s">
        <v>1286</v>
      </c>
      <c r="C102" s="5">
        <f t="shared" si="4"/>
        <v>53</v>
      </c>
      <c r="D102" s="5">
        <f t="shared" si="5"/>
        <v>0</v>
      </c>
      <c r="E102" s="5">
        <f t="shared" si="6"/>
        <v>1301</v>
      </c>
      <c r="F102" s="5">
        <v>36</v>
      </c>
      <c r="G102" s="5">
        <f t="shared" si="7"/>
        <v>22</v>
      </c>
      <c r="H102" s="36"/>
      <c r="I102" s="40"/>
      <c r="J102" s="36"/>
      <c r="K102" s="36"/>
      <c r="L102" s="36"/>
      <c r="M102" s="36"/>
      <c r="N102" s="36"/>
      <c r="S102" s="40"/>
      <c r="T102" s="19">
        <v>30</v>
      </c>
      <c r="U102" s="36">
        <v>43</v>
      </c>
      <c r="V102" s="36">
        <v>43</v>
      </c>
      <c r="W102" s="36">
        <v>43</v>
      </c>
      <c r="X102" s="36">
        <v>46</v>
      </c>
      <c r="Y102" s="36">
        <v>47</v>
      </c>
      <c r="Z102" s="36">
        <v>50</v>
      </c>
      <c r="AA102" s="36">
        <v>52</v>
      </c>
      <c r="AB102" s="36">
        <v>57</v>
      </c>
      <c r="AC102" s="36">
        <v>61</v>
      </c>
      <c r="AD102" s="36">
        <v>65</v>
      </c>
      <c r="AE102" s="36">
        <v>64</v>
      </c>
      <c r="AF102" s="36">
        <v>65</v>
      </c>
      <c r="AG102" s="36">
        <v>65</v>
      </c>
      <c r="AH102" s="36">
        <v>74</v>
      </c>
      <c r="AI102" s="36">
        <v>62</v>
      </c>
      <c r="AJ102" s="36">
        <v>64</v>
      </c>
      <c r="AK102" s="36">
        <v>69</v>
      </c>
      <c r="AL102" s="36">
        <v>71</v>
      </c>
      <c r="AM102" s="36">
        <v>75</v>
      </c>
      <c r="AN102" s="36">
        <v>81</v>
      </c>
      <c r="AO102" s="36">
        <v>74</v>
      </c>
      <c r="AP102" s="38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</row>
    <row r="103" spans="1:62" ht="13.2" customHeight="1" x14ac:dyDescent="0.3">
      <c r="A103" s="47" t="s">
        <v>1152</v>
      </c>
      <c r="B103" s="47" t="s">
        <v>1176</v>
      </c>
      <c r="C103" s="5">
        <f t="shared" si="4"/>
        <v>305</v>
      </c>
      <c r="D103" s="5">
        <f t="shared" si="5"/>
        <v>0</v>
      </c>
      <c r="E103" s="5">
        <f t="shared" si="6"/>
        <v>156</v>
      </c>
      <c r="F103" s="5"/>
      <c r="G103" s="5">
        <f t="shared" si="7"/>
        <v>2</v>
      </c>
      <c r="H103" s="36"/>
      <c r="I103" s="40"/>
      <c r="J103" s="36"/>
      <c r="K103" s="36"/>
      <c r="L103" s="36"/>
      <c r="M103" s="36"/>
      <c r="N103" s="36"/>
      <c r="S103" s="41"/>
      <c r="T103" s="36"/>
      <c r="W103" s="36"/>
      <c r="AH103" s="36"/>
      <c r="AN103" s="19">
        <v>107</v>
      </c>
      <c r="AO103" s="36">
        <v>49</v>
      </c>
      <c r="AP103" s="38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</row>
    <row r="104" spans="1:62" ht="13.2" customHeight="1" x14ac:dyDescent="0.3">
      <c r="A104" s="47" t="s">
        <v>1151</v>
      </c>
      <c r="B104" s="47" t="s">
        <v>1331</v>
      </c>
      <c r="C104" s="5">
        <f t="shared" si="4"/>
        <v>306</v>
      </c>
      <c r="D104" s="5">
        <f t="shared" si="5"/>
        <v>0</v>
      </c>
      <c r="E104" s="5">
        <f t="shared" si="6"/>
        <v>155</v>
      </c>
      <c r="F104" s="5"/>
      <c r="G104" s="5">
        <f t="shared" si="7"/>
        <v>2</v>
      </c>
      <c r="H104" s="36"/>
      <c r="I104" s="40"/>
      <c r="J104" s="36"/>
      <c r="K104" s="36"/>
      <c r="L104" s="36"/>
      <c r="M104" s="36"/>
      <c r="N104" s="36"/>
      <c r="S104" s="41"/>
      <c r="T104" s="36"/>
      <c r="W104" s="36"/>
      <c r="AH104" s="36"/>
      <c r="AN104" s="19">
        <v>107</v>
      </c>
      <c r="AO104" s="36">
        <v>48</v>
      </c>
      <c r="AP104" s="38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</row>
    <row r="105" spans="1:62" ht="13.2" customHeight="1" x14ac:dyDescent="0.3">
      <c r="A105" s="47" t="s">
        <v>1156</v>
      </c>
      <c r="B105" s="47" t="s">
        <v>1176</v>
      </c>
      <c r="C105" s="5">
        <f t="shared" si="4"/>
        <v>337</v>
      </c>
      <c r="D105" s="5">
        <f t="shared" si="5"/>
        <v>0</v>
      </c>
      <c r="E105" s="5">
        <f t="shared" si="6"/>
        <v>128</v>
      </c>
      <c r="F105" s="5"/>
      <c r="G105" s="5">
        <f t="shared" si="7"/>
        <v>2</v>
      </c>
      <c r="H105" s="36"/>
      <c r="I105" s="40"/>
      <c r="J105" s="36"/>
      <c r="K105" s="36"/>
      <c r="L105" s="36"/>
      <c r="M105" s="36"/>
      <c r="N105" s="36"/>
      <c r="S105" s="41"/>
      <c r="T105" s="36"/>
      <c r="W105" s="36"/>
      <c r="AH105" s="36"/>
      <c r="AN105" s="19">
        <v>84</v>
      </c>
      <c r="AO105" s="36">
        <v>44</v>
      </c>
      <c r="AP105" s="38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</row>
    <row r="106" spans="1:62" ht="13.2" customHeight="1" x14ac:dyDescent="0.3">
      <c r="A106" s="47" t="s">
        <v>1091</v>
      </c>
      <c r="B106" s="47" t="s">
        <v>1273</v>
      </c>
      <c r="C106" s="5">
        <f t="shared" si="4"/>
        <v>198</v>
      </c>
      <c r="D106" s="5">
        <f t="shared" si="5"/>
        <v>0</v>
      </c>
      <c r="E106" s="5">
        <f t="shared" si="6"/>
        <v>368</v>
      </c>
      <c r="F106" s="5"/>
      <c r="G106" s="5">
        <f t="shared" si="7"/>
        <v>5</v>
      </c>
      <c r="H106" s="36"/>
      <c r="I106" s="40"/>
      <c r="J106" s="36"/>
      <c r="K106" s="36"/>
      <c r="L106" s="36"/>
      <c r="M106" s="36"/>
      <c r="N106" s="36"/>
      <c r="S106" s="41"/>
      <c r="T106" s="36"/>
      <c r="W106" s="36"/>
      <c r="AH106" s="36"/>
      <c r="AK106" s="19">
        <v>131</v>
      </c>
      <c r="AL106" s="36">
        <v>83</v>
      </c>
      <c r="AM106" s="36">
        <v>63</v>
      </c>
      <c r="AN106" s="36">
        <v>50</v>
      </c>
      <c r="AO106" s="36">
        <v>41</v>
      </c>
      <c r="AP106" s="38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</row>
    <row r="107" spans="1:62" ht="13.2" customHeight="1" x14ac:dyDescent="0.3">
      <c r="A107" s="47" t="s">
        <v>1155</v>
      </c>
      <c r="B107" s="47" t="s">
        <v>1176</v>
      </c>
      <c r="C107" s="5">
        <f t="shared" si="4"/>
        <v>340</v>
      </c>
      <c r="D107" s="5">
        <f t="shared" si="5"/>
        <v>0</v>
      </c>
      <c r="E107" s="5">
        <f t="shared" si="6"/>
        <v>125</v>
      </c>
      <c r="F107" s="5"/>
      <c r="G107" s="5">
        <f t="shared" si="7"/>
        <v>2</v>
      </c>
      <c r="H107" s="36"/>
      <c r="I107" s="40"/>
      <c r="J107" s="36"/>
      <c r="K107" s="36"/>
      <c r="L107" s="36"/>
      <c r="M107" s="36"/>
      <c r="N107" s="36"/>
      <c r="S107" s="41"/>
      <c r="T107" s="36"/>
      <c r="W107" s="36"/>
      <c r="AH107" s="36"/>
      <c r="AN107" s="19">
        <v>84</v>
      </c>
      <c r="AO107" s="36">
        <v>41</v>
      </c>
      <c r="AP107" s="38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</row>
    <row r="108" spans="1:62" ht="13.2" customHeight="1" x14ac:dyDescent="0.3">
      <c r="A108" s="47" t="s">
        <v>1098</v>
      </c>
      <c r="B108" s="47" t="s">
        <v>1273</v>
      </c>
      <c r="C108" s="5">
        <f t="shared" si="4"/>
        <v>245</v>
      </c>
      <c r="D108" s="5">
        <f t="shared" si="5"/>
        <v>0</v>
      </c>
      <c r="E108" s="5">
        <f t="shared" si="6"/>
        <v>254</v>
      </c>
      <c r="F108" s="5"/>
      <c r="G108" s="5">
        <f t="shared" si="7"/>
        <v>4</v>
      </c>
      <c r="H108" s="36"/>
      <c r="I108" s="40"/>
      <c r="J108" s="36"/>
      <c r="K108" s="36"/>
      <c r="L108" s="36"/>
      <c r="M108" s="36"/>
      <c r="N108" s="36"/>
      <c r="S108" s="41"/>
      <c r="T108" s="36"/>
      <c r="W108" s="36"/>
      <c r="AH108" s="36"/>
      <c r="AK108" s="19">
        <v>86</v>
      </c>
      <c r="AL108" s="36">
        <v>74</v>
      </c>
      <c r="AM108" s="36">
        <v>55</v>
      </c>
      <c r="AN108" s="38"/>
      <c r="AO108" s="37">
        <v>39</v>
      </c>
      <c r="AP108" s="38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</row>
    <row r="109" spans="1:62" x14ac:dyDescent="0.3">
      <c r="A109" s="47" t="s">
        <v>1113</v>
      </c>
      <c r="B109" s="47" t="s">
        <v>1196</v>
      </c>
      <c r="C109" s="5">
        <f t="shared" si="4"/>
        <v>229</v>
      </c>
      <c r="D109" s="5">
        <f t="shared" si="5"/>
        <v>0</v>
      </c>
      <c r="E109" s="5">
        <f t="shared" si="6"/>
        <v>289</v>
      </c>
      <c r="F109" s="5"/>
      <c r="G109" s="5">
        <f t="shared" si="7"/>
        <v>3</v>
      </c>
      <c r="H109" s="36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42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7">
        <v>92</v>
      </c>
      <c r="AM109" s="36">
        <v>97</v>
      </c>
      <c r="AN109" s="36">
        <v>100</v>
      </c>
      <c r="AO109" s="38"/>
      <c r="AP109" s="38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</row>
    <row r="110" spans="1:62" ht="13.2" customHeight="1" x14ac:dyDescent="0.3">
      <c r="A110" s="47" t="s">
        <v>1157</v>
      </c>
      <c r="B110" s="47" t="s">
        <v>1485</v>
      </c>
      <c r="C110" s="5">
        <f t="shared" si="4"/>
        <v>397</v>
      </c>
      <c r="D110" s="5">
        <f t="shared" si="5"/>
        <v>0</v>
      </c>
      <c r="E110" s="5">
        <f t="shared" si="6"/>
        <v>81</v>
      </c>
      <c r="F110" s="5"/>
      <c r="G110" s="5">
        <f t="shared" si="7"/>
        <v>1</v>
      </c>
      <c r="H110" s="36"/>
      <c r="I110" s="40"/>
      <c r="J110" s="36"/>
      <c r="K110" s="36"/>
      <c r="L110" s="36"/>
      <c r="M110" s="36"/>
      <c r="N110" s="36"/>
      <c r="S110" s="41"/>
      <c r="T110" s="36"/>
      <c r="W110" s="36"/>
      <c r="AH110" s="36"/>
      <c r="AN110" s="19">
        <v>81</v>
      </c>
      <c r="AO110" s="38"/>
      <c r="AP110" s="38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</row>
    <row r="111" spans="1:62" ht="13.2" customHeight="1" x14ac:dyDescent="0.3">
      <c r="A111" s="47" t="s">
        <v>639</v>
      </c>
      <c r="B111" s="47" t="s">
        <v>1332</v>
      </c>
      <c r="C111" s="5">
        <f t="shared" si="4"/>
        <v>357</v>
      </c>
      <c r="D111" s="5">
        <f t="shared" si="5"/>
        <v>0</v>
      </c>
      <c r="E111" s="5">
        <f t="shared" si="6"/>
        <v>110</v>
      </c>
      <c r="F111" s="5"/>
      <c r="G111" s="5">
        <f t="shared" si="7"/>
        <v>2</v>
      </c>
      <c r="H111" s="36"/>
      <c r="I111" s="40">
        <v>32</v>
      </c>
      <c r="J111" s="38"/>
      <c r="K111" s="38"/>
      <c r="L111" s="38"/>
      <c r="M111" s="38"/>
      <c r="N111" s="38"/>
      <c r="O111" s="38"/>
      <c r="P111" s="38"/>
      <c r="Q111" s="38"/>
      <c r="R111" s="38"/>
      <c r="S111" s="42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7">
        <v>78</v>
      </c>
      <c r="AO111" s="38"/>
      <c r="AP111" s="38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</row>
    <row r="112" spans="1:62" ht="13.2" customHeight="1" x14ac:dyDescent="0.3">
      <c r="A112" s="47" t="s">
        <v>1158</v>
      </c>
      <c r="B112" s="47" t="s">
        <v>1484</v>
      </c>
      <c r="C112" s="5">
        <f t="shared" si="4"/>
        <v>409</v>
      </c>
      <c r="D112" s="5">
        <f t="shared" si="5"/>
        <v>0</v>
      </c>
      <c r="E112" s="5">
        <f t="shared" si="6"/>
        <v>71</v>
      </c>
      <c r="F112" s="5"/>
      <c r="G112" s="5">
        <f t="shared" si="7"/>
        <v>1</v>
      </c>
      <c r="H112" s="36"/>
      <c r="I112" s="40"/>
      <c r="J112" s="36"/>
      <c r="K112" s="36"/>
      <c r="L112" s="36"/>
      <c r="M112" s="36"/>
      <c r="N112" s="36"/>
      <c r="S112" s="41"/>
      <c r="T112" s="36"/>
      <c r="W112" s="36"/>
      <c r="AH112" s="36"/>
      <c r="AN112" s="19">
        <v>71</v>
      </c>
      <c r="AO112" s="38"/>
      <c r="AP112" s="38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</row>
    <row r="113" spans="1:62" ht="13.2" customHeight="1" x14ac:dyDescent="0.3">
      <c r="A113" s="47" t="s">
        <v>1161</v>
      </c>
      <c r="B113" s="47" t="s">
        <v>1483</v>
      </c>
      <c r="C113" s="5">
        <f t="shared" si="4"/>
        <v>412</v>
      </c>
      <c r="D113" s="5">
        <f t="shared" si="5"/>
        <v>0</v>
      </c>
      <c r="E113" s="5">
        <f t="shared" si="6"/>
        <v>70</v>
      </c>
      <c r="F113" s="5"/>
      <c r="G113" s="5">
        <f t="shared" si="7"/>
        <v>1</v>
      </c>
      <c r="H113" s="36"/>
      <c r="I113" s="40"/>
      <c r="J113" s="36"/>
      <c r="K113" s="36"/>
      <c r="L113" s="36"/>
      <c r="M113" s="36"/>
      <c r="N113" s="36"/>
      <c r="S113" s="41"/>
      <c r="T113" s="36"/>
      <c r="W113" s="36"/>
      <c r="AH113" s="36"/>
      <c r="AN113" s="19">
        <v>70</v>
      </c>
      <c r="AO113" s="38"/>
      <c r="AP113" s="38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</row>
    <row r="114" spans="1:62" ht="13.2" customHeight="1" x14ac:dyDescent="0.3">
      <c r="A114" s="47" t="s">
        <v>1159</v>
      </c>
      <c r="B114" s="47" t="s">
        <v>1176</v>
      </c>
      <c r="C114" s="5">
        <f t="shared" si="4"/>
        <v>416</v>
      </c>
      <c r="D114" s="5">
        <f t="shared" si="5"/>
        <v>0</v>
      </c>
      <c r="E114" s="5">
        <f t="shared" si="6"/>
        <v>68</v>
      </c>
      <c r="F114" s="5"/>
      <c r="G114" s="5">
        <f t="shared" si="7"/>
        <v>1</v>
      </c>
      <c r="H114" s="36"/>
      <c r="I114" s="40"/>
      <c r="J114" s="36"/>
      <c r="K114" s="36"/>
      <c r="L114" s="36"/>
      <c r="M114" s="36"/>
      <c r="N114" s="36"/>
      <c r="S114" s="41"/>
      <c r="T114" s="36"/>
      <c r="W114" s="36"/>
      <c r="AH114" s="36"/>
      <c r="AN114" s="19">
        <v>68</v>
      </c>
      <c r="AO114" s="38"/>
      <c r="AP114" s="38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</row>
    <row r="115" spans="1:62" ht="13.2" customHeight="1" x14ac:dyDescent="0.3">
      <c r="A115" s="47" t="s">
        <v>1160</v>
      </c>
      <c r="B115" s="47" t="s">
        <v>1176</v>
      </c>
      <c r="C115" s="5">
        <f t="shared" si="4"/>
        <v>416</v>
      </c>
      <c r="D115" s="5">
        <f t="shared" si="5"/>
        <v>0</v>
      </c>
      <c r="E115" s="5">
        <f t="shared" si="6"/>
        <v>68</v>
      </c>
      <c r="F115" s="5"/>
      <c r="G115" s="5">
        <f t="shared" si="7"/>
        <v>1</v>
      </c>
      <c r="H115" s="36"/>
      <c r="I115" s="40"/>
      <c r="J115" s="36"/>
      <c r="K115" s="36"/>
      <c r="L115" s="36"/>
      <c r="M115" s="36"/>
      <c r="N115" s="36"/>
      <c r="S115" s="41"/>
      <c r="T115" s="36"/>
      <c r="W115" s="36"/>
      <c r="AH115" s="36"/>
      <c r="AN115" s="19">
        <v>68</v>
      </c>
      <c r="AO115" s="38"/>
      <c r="AP115" s="38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</row>
    <row r="116" spans="1:62" ht="13.2" customHeight="1" x14ac:dyDescent="0.3">
      <c r="A116" s="47" t="s">
        <v>1162</v>
      </c>
      <c r="B116" s="47" t="s">
        <v>1176</v>
      </c>
      <c r="C116" s="5">
        <f t="shared" si="4"/>
        <v>420</v>
      </c>
      <c r="D116" s="5">
        <f t="shared" si="5"/>
        <v>0</v>
      </c>
      <c r="E116" s="5">
        <f t="shared" si="6"/>
        <v>67</v>
      </c>
      <c r="F116" s="5"/>
      <c r="G116" s="5">
        <f t="shared" si="7"/>
        <v>1</v>
      </c>
      <c r="H116" s="36"/>
      <c r="I116" s="40"/>
      <c r="J116" s="36"/>
      <c r="K116" s="36"/>
      <c r="L116" s="36"/>
      <c r="M116" s="36"/>
      <c r="N116" s="36"/>
      <c r="S116" s="41"/>
      <c r="T116" s="36"/>
      <c r="W116" s="36"/>
      <c r="AH116" s="36"/>
      <c r="AN116" s="19">
        <v>67</v>
      </c>
      <c r="AO116" s="38"/>
      <c r="AP116" s="38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</row>
    <row r="117" spans="1:62" ht="13.2" customHeight="1" x14ac:dyDescent="0.3">
      <c r="A117" s="47" t="s">
        <v>1163</v>
      </c>
      <c r="B117" s="47" t="s">
        <v>1482</v>
      </c>
      <c r="C117" s="5">
        <f t="shared" si="4"/>
        <v>427</v>
      </c>
      <c r="D117" s="5">
        <f t="shared" si="5"/>
        <v>0</v>
      </c>
      <c r="E117" s="5">
        <f t="shared" si="6"/>
        <v>65</v>
      </c>
      <c r="F117" s="5"/>
      <c r="G117" s="5">
        <f t="shared" si="7"/>
        <v>1</v>
      </c>
      <c r="H117" s="36"/>
      <c r="I117" s="40"/>
      <c r="J117" s="36"/>
      <c r="K117" s="36"/>
      <c r="L117" s="36"/>
      <c r="M117" s="36"/>
      <c r="N117" s="36"/>
      <c r="S117" s="41"/>
      <c r="T117" s="36"/>
      <c r="W117" s="36"/>
      <c r="AH117" s="36"/>
      <c r="AN117" s="19">
        <v>65</v>
      </c>
      <c r="AO117" s="38"/>
      <c r="AP117" s="38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</row>
    <row r="118" spans="1:62" ht="13.2" customHeight="1" x14ac:dyDescent="0.3">
      <c r="A118" s="47" t="s">
        <v>735</v>
      </c>
      <c r="B118" s="47" t="s">
        <v>1203</v>
      </c>
      <c r="C118" s="5">
        <f t="shared" si="4"/>
        <v>22</v>
      </c>
      <c r="D118" s="5">
        <f t="shared" si="5"/>
        <v>0</v>
      </c>
      <c r="E118" s="5">
        <f t="shared" si="6"/>
        <v>1916</v>
      </c>
      <c r="F118" s="5">
        <v>3</v>
      </c>
      <c r="G118" s="5">
        <f t="shared" si="7"/>
        <v>29</v>
      </c>
      <c r="H118" s="36">
        <v>1</v>
      </c>
      <c r="I118" s="40">
        <v>225</v>
      </c>
      <c r="J118" s="36">
        <v>151</v>
      </c>
      <c r="K118" s="36">
        <v>119</v>
      </c>
      <c r="L118" s="36">
        <v>95</v>
      </c>
      <c r="M118" s="36">
        <v>86</v>
      </c>
      <c r="N118" s="36">
        <v>69</v>
      </c>
      <c r="O118" s="36">
        <v>59</v>
      </c>
      <c r="P118" s="36">
        <v>44</v>
      </c>
      <c r="Q118" s="36">
        <v>43</v>
      </c>
      <c r="R118" s="36">
        <v>38</v>
      </c>
      <c r="S118" s="40">
        <v>36</v>
      </c>
      <c r="T118" s="36">
        <v>40</v>
      </c>
      <c r="U118" s="36">
        <v>50</v>
      </c>
      <c r="V118" s="36">
        <v>45</v>
      </c>
      <c r="W118" s="36">
        <v>40</v>
      </c>
      <c r="X118" s="36">
        <v>34</v>
      </c>
      <c r="Y118" s="36">
        <v>37</v>
      </c>
      <c r="Z118" s="38"/>
      <c r="AA118" s="38"/>
      <c r="AB118" s="38"/>
      <c r="AC118" s="38"/>
      <c r="AD118" s="37">
        <v>42</v>
      </c>
      <c r="AE118" s="36">
        <v>48</v>
      </c>
      <c r="AF118" s="36">
        <v>52</v>
      </c>
      <c r="AG118" s="36">
        <v>72</v>
      </c>
      <c r="AH118" s="36">
        <v>63</v>
      </c>
      <c r="AI118" s="36">
        <v>61</v>
      </c>
      <c r="AJ118" s="36">
        <v>115</v>
      </c>
      <c r="AK118" s="36">
        <v>62</v>
      </c>
      <c r="AL118" s="36">
        <v>62</v>
      </c>
      <c r="AM118" s="36">
        <v>66</v>
      </c>
      <c r="AN118" s="36">
        <v>62</v>
      </c>
      <c r="AO118" s="38"/>
      <c r="AP118" s="38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</row>
    <row r="119" spans="1:62" ht="13.2" customHeight="1" x14ac:dyDescent="0.3">
      <c r="A119" s="47" t="s">
        <v>1164</v>
      </c>
      <c r="B119" s="47" t="s">
        <v>1176</v>
      </c>
      <c r="C119" s="5">
        <f t="shared" si="4"/>
        <v>435</v>
      </c>
      <c r="D119" s="5">
        <f t="shared" si="5"/>
        <v>0</v>
      </c>
      <c r="E119" s="5">
        <f t="shared" si="6"/>
        <v>62</v>
      </c>
      <c r="F119" s="5"/>
      <c r="G119" s="5">
        <f t="shared" si="7"/>
        <v>1</v>
      </c>
      <c r="H119" s="36"/>
      <c r="I119" s="40"/>
      <c r="J119" s="36"/>
      <c r="K119" s="36"/>
      <c r="L119" s="36"/>
      <c r="M119" s="36"/>
      <c r="N119" s="36"/>
      <c r="S119" s="41"/>
      <c r="T119" s="36"/>
      <c r="W119" s="36"/>
      <c r="AH119" s="36"/>
      <c r="AN119" s="19">
        <v>62</v>
      </c>
      <c r="AO119" s="38"/>
      <c r="AP119" s="38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</row>
    <row r="120" spans="1:62" ht="13.2" customHeight="1" x14ac:dyDescent="0.3">
      <c r="A120" s="47" t="s">
        <v>1165</v>
      </c>
      <c r="B120" s="47" t="s">
        <v>1176</v>
      </c>
      <c r="C120" s="5">
        <f t="shared" si="4"/>
        <v>453</v>
      </c>
      <c r="D120" s="5">
        <f t="shared" si="5"/>
        <v>0</v>
      </c>
      <c r="E120" s="5">
        <f t="shared" si="6"/>
        <v>57</v>
      </c>
      <c r="F120" s="5"/>
      <c r="G120" s="5">
        <f t="shared" si="7"/>
        <v>1</v>
      </c>
      <c r="H120" s="36"/>
      <c r="I120" s="40"/>
      <c r="J120" s="36"/>
      <c r="K120" s="36"/>
      <c r="L120" s="36"/>
      <c r="M120" s="36"/>
      <c r="N120" s="36"/>
      <c r="S120" s="41"/>
      <c r="T120" s="36"/>
      <c r="W120" s="36"/>
      <c r="AH120" s="36"/>
      <c r="AN120" s="19">
        <v>57</v>
      </c>
      <c r="AO120" s="38"/>
      <c r="AP120" s="38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</row>
    <row r="121" spans="1:62" ht="13.2" customHeight="1" x14ac:dyDescent="0.3">
      <c r="A121" s="47" t="s">
        <v>1166</v>
      </c>
      <c r="B121" s="47" t="s">
        <v>1176</v>
      </c>
      <c r="C121" s="5">
        <f t="shared" si="4"/>
        <v>461</v>
      </c>
      <c r="D121" s="5">
        <f t="shared" si="5"/>
        <v>0</v>
      </c>
      <c r="E121" s="5">
        <f t="shared" si="6"/>
        <v>55</v>
      </c>
      <c r="F121" s="5"/>
      <c r="G121" s="5">
        <f t="shared" si="7"/>
        <v>1</v>
      </c>
      <c r="H121" s="36"/>
      <c r="I121" s="40"/>
      <c r="J121" s="36"/>
      <c r="K121" s="36"/>
      <c r="L121" s="36"/>
      <c r="M121" s="36"/>
      <c r="N121" s="36"/>
      <c r="S121" s="41"/>
      <c r="T121" s="36"/>
      <c r="W121" s="36"/>
      <c r="AH121" s="36"/>
      <c r="AN121" s="19">
        <v>55</v>
      </c>
      <c r="AO121" s="38"/>
      <c r="AP121" s="38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</row>
    <row r="122" spans="1:62" ht="13.2" customHeight="1" x14ac:dyDescent="0.3">
      <c r="A122" s="47" t="s">
        <v>1167</v>
      </c>
      <c r="B122" s="47" t="s">
        <v>1176</v>
      </c>
      <c r="C122" s="5">
        <f t="shared" si="4"/>
        <v>470</v>
      </c>
      <c r="D122" s="5">
        <f t="shared" si="5"/>
        <v>0</v>
      </c>
      <c r="E122" s="5">
        <f t="shared" si="6"/>
        <v>52</v>
      </c>
      <c r="F122" s="5"/>
      <c r="G122" s="5">
        <f t="shared" si="7"/>
        <v>1</v>
      </c>
      <c r="H122" s="36"/>
      <c r="I122" s="40"/>
      <c r="J122" s="36"/>
      <c r="K122" s="36"/>
      <c r="L122" s="36"/>
      <c r="M122" s="36"/>
      <c r="N122" s="36"/>
      <c r="S122" s="41"/>
      <c r="T122" s="36"/>
      <c r="W122" s="36"/>
      <c r="AH122" s="36"/>
      <c r="AN122" s="19">
        <v>52</v>
      </c>
      <c r="AO122" s="38"/>
      <c r="AP122" s="38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</row>
    <row r="123" spans="1:62" ht="13.2" customHeight="1" x14ac:dyDescent="0.3">
      <c r="A123" s="47" t="s">
        <v>1168</v>
      </c>
      <c r="B123" s="47" t="s">
        <v>1176</v>
      </c>
      <c r="C123" s="5">
        <f t="shared" si="4"/>
        <v>470</v>
      </c>
      <c r="D123" s="5">
        <f t="shared" si="5"/>
        <v>0</v>
      </c>
      <c r="E123" s="5">
        <f t="shared" si="6"/>
        <v>52</v>
      </c>
      <c r="F123" s="5"/>
      <c r="G123" s="5">
        <f t="shared" si="7"/>
        <v>1</v>
      </c>
      <c r="H123" s="36"/>
      <c r="I123" s="40"/>
      <c r="J123" s="36"/>
      <c r="K123" s="36"/>
      <c r="L123" s="36"/>
      <c r="M123" s="36"/>
      <c r="N123" s="36"/>
      <c r="S123" s="41"/>
      <c r="T123" s="36"/>
      <c r="W123" s="36"/>
      <c r="AH123" s="36"/>
      <c r="AN123" s="19">
        <v>52</v>
      </c>
      <c r="AO123" s="38"/>
      <c r="AP123" s="38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</row>
    <row r="124" spans="1:62" x14ac:dyDescent="0.3">
      <c r="A124" s="47" t="s">
        <v>331</v>
      </c>
      <c r="B124" s="47" t="s">
        <v>1275</v>
      </c>
      <c r="C124" s="5">
        <f t="shared" si="4"/>
        <v>5</v>
      </c>
      <c r="D124" s="5">
        <f t="shared" si="5"/>
        <v>0</v>
      </c>
      <c r="E124" s="5">
        <f t="shared" si="6"/>
        <v>6146</v>
      </c>
      <c r="F124" s="5">
        <v>1</v>
      </c>
      <c r="G124" s="5">
        <f t="shared" si="7"/>
        <v>65</v>
      </c>
      <c r="H124" s="36">
        <v>35</v>
      </c>
      <c r="I124" s="40">
        <v>237</v>
      </c>
      <c r="J124" s="36">
        <v>230</v>
      </c>
      <c r="K124" s="36">
        <v>226</v>
      </c>
      <c r="L124" s="36">
        <v>220</v>
      </c>
      <c r="M124" s="36">
        <v>210</v>
      </c>
      <c r="N124" s="36">
        <v>209</v>
      </c>
      <c r="O124" s="36">
        <v>204</v>
      </c>
      <c r="P124" s="36">
        <v>182</v>
      </c>
      <c r="Q124" s="36">
        <v>184</v>
      </c>
      <c r="R124" s="36">
        <v>181</v>
      </c>
      <c r="S124" s="42"/>
      <c r="T124" s="37">
        <v>201</v>
      </c>
      <c r="U124" s="36">
        <v>256</v>
      </c>
      <c r="V124" s="36">
        <v>236</v>
      </c>
      <c r="W124" s="36">
        <v>209</v>
      </c>
      <c r="X124" s="36">
        <v>196</v>
      </c>
      <c r="Y124" s="36">
        <v>225</v>
      </c>
      <c r="Z124" s="36">
        <v>229</v>
      </c>
      <c r="AA124" s="36">
        <v>221</v>
      </c>
      <c r="AB124" s="36">
        <v>206</v>
      </c>
      <c r="AC124" s="36">
        <v>219</v>
      </c>
      <c r="AD124" s="36">
        <v>202</v>
      </c>
      <c r="AE124" s="36">
        <v>193</v>
      </c>
      <c r="AF124" s="36">
        <v>193</v>
      </c>
      <c r="AG124" s="36">
        <v>190</v>
      </c>
      <c r="AH124" s="36">
        <v>188</v>
      </c>
      <c r="AI124" s="36">
        <v>186</v>
      </c>
      <c r="AJ124" s="36">
        <v>181</v>
      </c>
      <c r="AK124" s="36">
        <v>178</v>
      </c>
      <c r="AL124" s="36">
        <v>177</v>
      </c>
      <c r="AM124" s="36">
        <v>177</v>
      </c>
      <c r="AN124" s="38"/>
      <c r="AO124" s="38"/>
      <c r="AP124" s="38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</row>
    <row r="125" spans="1:62" ht="13.2" customHeight="1" x14ac:dyDescent="0.3">
      <c r="A125" s="47" t="s">
        <v>573</v>
      </c>
      <c r="B125" s="47" t="s">
        <v>1204</v>
      </c>
      <c r="C125" s="5">
        <f t="shared" si="4"/>
        <v>4</v>
      </c>
      <c r="D125" s="5">
        <f t="shared" si="5"/>
        <v>0</v>
      </c>
      <c r="E125" s="5">
        <f t="shared" si="6"/>
        <v>6416</v>
      </c>
      <c r="F125" s="5">
        <v>1</v>
      </c>
      <c r="G125" s="5">
        <f t="shared" si="7"/>
        <v>47</v>
      </c>
      <c r="H125" s="36">
        <v>16</v>
      </c>
      <c r="I125" s="40">
        <v>291</v>
      </c>
      <c r="J125" s="36">
        <v>270</v>
      </c>
      <c r="K125" s="36">
        <v>275</v>
      </c>
      <c r="L125" s="36">
        <v>285</v>
      </c>
      <c r="M125" s="36">
        <v>361</v>
      </c>
      <c r="N125" s="36">
        <v>236</v>
      </c>
      <c r="O125" s="36">
        <v>236</v>
      </c>
      <c r="P125" s="36">
        <v>221</v>
      </c>
      <c r="Q125" s="36">
        <v>210</v>
      </c>
      <c r="R125" s="36">
        <v>197</v>
      </c>
      <c r="S125" s="40">
        <v>189</v>
      </c>
      <c r="T125" s="36">
        <v>211</v>
      </c>
      <c r="U125" s="36">
        <v>249</v>
      </c>
      <c r="V125" s="36">
        <v>246</v>
      </c>
      <c r="W125" s="36">
        <v>215</v>
      </c>
      <c r="X125" s="36">
        <v>199</v>
      </c>
      <c r="Y125" s="36">
        <v>201</v>
      </c>
      <c r="Z125" s="36">
        <v>199</v>
      </c>
      <c r="AA125" s="36">
        <v>193</v>
      </c>
      <c r="AB125" s="36">
        <v>183</v>
      </c>
      <c r="AC125" s="36">
        <v>175</v>
      </c>
      <c r="AD125" s="36">
        <v>168</v>
      </c>
      <c r="AE125" s="36">
        <v>178</v>
      </c>
      <c r="AF125" s="36">
        <v>167</v>
      </c>
      <c r="AG125" s="36">
        <v>162</v>
      </c>
      <c r="AH125" s="36">
        <v>160</v>
      </c>
      <c r="AI125" s="36">
        <v>158</v>
      </c>
      <c r="AJ125" s="36">
        <v>153</v>
      </c>
      <c r="AK125" s="36">
        <v>146</v>
      </c>
      <c r="AL125" s="36">
        <v>141</v>
      </c>
      <c r="AM125" s="36">
        <v>141</v>
      </c>
      <c r="AN125" s="38"/>
      <c r="AO125" s="38"/>
      <c r="AP125" s="38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</row>
    <row r="126" spans="1:62" ht="13.2" customHeight="1" x14ac:dyDescent="0.3">
      <c r="A126" s="47" t="s">
        <v>733</v>
      </c>
      <c r="B126" s="47" t="s">
        <v>1203</v>
      </c>
      <c r="C126" s="5">
        <f t="shared" si="4"/>
        <v>3</v>
      </c>
      <c r="D126" s="5">
        <f t="shared" si="5"/>
        <v>0</v>
      </c>
      <c r="E126" s="5">
        <f t="shared" si="6"/>
        <v>6480</v>
      </c>
      <c r="F126" s="5">
        <v>1</v>
      </c>
      <c r="G126" s="5">
        <f t="shared" si="7"/>
        <v>32</v>
      </c>
      <c r="H126" s="36">
        <v>1</v>
      </c>
      <c r="I126" s="40">
        <v>424</v>
      </c>
      <c r="J126" s="36">
        <v>322</v>
      </c>
      <c r="K126" s="36">
        <v>302</v>
      </c>
      <c r="L126" s="36">
        <v>302</v>
      </c>
      <c r="M126" s="36">
        <v>294</v>
      </c>
      <c r="N126" s="36">
        <v>258</v>
      </c>
      <c r="O126" s="36">
        <v>257</v>
      </c>
      <c r="P126" s="36">
        <v>213</v>
      </c>
      <c r="Q126" s="36">
        <v>209</v>
      </c>
      <c r="R126" s="36">
        <v>198</v>
      </c>
      <c r="S126" s="40">
        <v>187</v>
      </c>
      <c r="T126" s="36">
        <v>236</v>
      </c>
      <c r="U126" s="36">
        <v>266</v>
      </c>
      <c r="V126" s="36">
        <v>256</v>
      </c>
      <c r="W126" s="36">
        <v>219</v>
      </c>
      <c r="X126" s="36">
        <v>197</v>
      </c>
      <c r="Y126" s="36">
        <v>191</v>
      </c>
      <c r="Z126" s="36">
        <v>193</v>
      </c>
      <c r="AA126" s="36">
        <v>179</v>
      </c>
      <c r="AB126" s="36">
        <v>176</v>
      </c>
      <c r="AC126" s="36">
        <v>172</v>
      </c>
      <c r="AD126" s="36">
        <v>166</v>
      </c>
      <c r="AE126" s="36">
        <v>151</v>
      </c>
      <c r="AF126" s="36">
        <v>148</v>
      </c>
      <c r="AG126" s="36">
        <v>150</v>
      </c>
      <c r="AH126" s="36">
        <v>143</v>
      </c>
      <c r="AI126" s="36">
        <v>140</v>
      </c>
      <c r="AJ126" s="36">
        <v>137</v>
      </c>
      <c r="AK126" s="36">
        <v>133</v>
      </c>
      <c r="AL126" s="36">
        <v>130</v>
      </c>
      <c r="AM126" s="36">
        <v>131</v>
      </c>
      <c r="AN126" s="38"/>
      <c r="AO126" s="38"/>
      <c r="AP126" s="38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</row>
    <row r="127" spans="1:62" x14ac:dyDescent="0.3">
      <c r="A127" s="47" t="s">
        <v>594</v>
      </c>
      <c r="B127" s="47" t="s">
        <v>1211</v>
      </c>
      <c r="C127" s="5">
        <f t="shared" si="4"/>
        <v>15</v>
      </c>
      <c r="D127" s="5">
        <f t="shared" si="5"/>
        <v>0</v>
      </c>
      <c r="E127" s="5">
        <f t="shared" si="6"/>
        <v>2573</v>
      </c>
      <c r="F127" s="5">
        <v>2</v>
      </c>
      <c r="G127" s="5">
        <f t="shared" si="7"/>
        <v>34</v>
      </c>
      <c r="H127" s="36">
        <v>13</v>
      </c>
      <c r="I127" s="40">
        <v>136</v>
      </c>
      <c r="J127" s="36">
        <v>134</v>
      </c>
      <c r="K127" s="36">
        <v>133</v>
      </c>
      <c r="L127" s="36">
        <v>132</v>
      </c>
      <c r="M127" s="36">
        <v>131</v>
      </c>
      <c r="N127" s="36">
        <v>121</v>
      </c>
      <c r="O127" s="36">
        <v>116</v>
      </c>
      <c r="P127" s="36">
        <v>106</v>
      </c>
      <c r="Q127" s="36">
        <v>102</v>
      </c>
      <c r="R127" s="36">
        <v>93</v>
      </c>
      <c r="S127" s="42"/>
      <c r="T127" s="37">
        <v>98</v>
      </c>
      <c r="U127" s="36">
        <v>130</v>
      </c>
      <c r="V127" s="36">
        <v>114</v>
      </c>
      <c r="W127" s="36">
        <v>104</v>
      </c>
      <c r="X127" s="36">
        <v>95</v>
      </c>
      <c r="Y127" s="36">
        <v>109</v>
      </c>
      <c r="Z127" s="38"/>
      <c r="AA127" s="38"/>
      <c r="AB127" s="38"/>
      <c r="AC127" s="38"/>
      <c r="AD127" s="38"/>
      <c r="AE127" s="38"/>
      <c r="AF127" s="38"/>
      <c r="AG127" s="38"/>
      <c r="AH127" s="38"/>
      <c r="AI127" s="37">
        <v>125</v>
      </c>
      <c r="AJ127" s="36">
        <v>176</v>
      </c>
      <c r="AK127" s="36">
        <v>154</v>
      </c>
      <c r="AL127" s="36">
        <v>139</v>
      </c>
      <c r="AM127" s="36">
        <v>125</v>
      </c>
      <c r="AN127" s="38"/>
      <c r="AO127" s="38"/>
      <c r="AP127" s="38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</row>
    <row r="128" spans="1:62" ht="13.2" customHeight="1" x14ac:dyDescent="0.3">
      <c r="A128" s="47" t="s">
        <v>734</v>
      </c>
      <c r="B128" s="47" t="s">
        <v>1203</v>
      </c>
      <c r="C128" s="5">
        <f t="shared" si="4"/>
        <v>6</v>
      </c>
      <c r="D128" s="5">
        <f t="shared" si="5"/>
        <v>0</v>
      </c>
      <c r="E128" s="5">
        <f t="shared" si="6"/>
        <v>4758</v>
      </c>
      <c r="F128" s="5">
        <v>1</v>
      </c>
      <c r="G128" s="5">
        <f t="shared" si="7"/>
        <v>32</v>
      </c>
      <c r="H128" s="36">
        <v>1</v>
      </c>
      <c r="I128" s="40">
        <v>293</v>
      </c>
      <c r="J128" s="36">
        <v>205</v>
      </c>
      <c r="K128" s="36">
        <v>173</v>
      </c>
      <c r="L128" s="36">
        <v>151</v>
      </c>
      <c r="M128" s="36">
        <v>146</v>
      </c>
      <c r="N128" s="36">
        <v>133</v>
      </c>
      <c r="O128" s="36">
        <v>125</v>
      </c>
      <c r="P128" s="36">
        <v>108</v>
      </c>
      <c r="Q128" s="36">
        <v>112</v>
      </c>
      <c r="R128" s="36">
        <v>106</v>
      </c>
      <c r="S128" s="40">
        <v>108</v>
      </c>
      <c r="T128" s="36">
        <v>121</v>
      </c>
      <c r="U128" s="36">
        <v>150</v>
      </c>
      <c r="V128" s="36">
        <v>146</v>
      </c>
      <c r="W128" s="36">
        <v>144</v>
      </c>
      <c r="X128" s="36">
        <v>137</v>
      </c>
      <c r="Y128" s="36">
        <v>141</v>
      </c>
      <c r="Z128" s="36">
        <v>214</v>
      </c>
      <c r="AA128" s="36">
        <v>356</v>
      </c>
      <c r="AB128" s="36">
        <v>196</v>
      </c>
      <c r="AC128" s="36">
        <v>182</v>
      </c>
      <c r="AD128" s="36">
        <v>158</v>
      </c>
      <c r="AE128" s="36">
        <v>152</v>
      </c>
      <c r="AF128" s="36">
        <v>136</v>
      </c>
      <c r="AG128" s="36">
        <v>135</v>
      </c>
      <c r="AH128" s="36">
        <v>129</v>
      </c>
      <c r="AI128" s="36">
        <v>127</v>
      </c>
      <c r="AJ128" s="36">
        <v>130</v>
      </c>
      <c r="AK128" s="36">
        <v>117</v>
      </c>
      <c r="AL128" s="36">
        <v>115</v>
      </c>
      <c r="AM128" s="36">
        <v>112</v>
      </c>
      <c r="AN128" s="38"/>
      <c r="AO128" s="38"/>
      <c r="AP128" s="38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</row>
    <row r="129" spans="1:62" ht="13.2" customHeight="1" x14ac:dyDescent="0.3">
      <c r="A129" s="47" t="s">
        <v>727</v>
      </c>
      <c r="B129" s="47" t="s">
        <v>1265</v>
      </c>
      <c r="C129" s="5">
        <f t="shared" si="4"/>
        <v>18</v>
      </c>
      <c r="D129" s="5">
        <f t="shared" si="5"/>
        <v>0</v>
      </c>
      <c r="E129" s="5">
        <f t="shared" si="6"/>
        <v>2063</v>
      </c>
      <c r="F129" s="5">
        <v>26</v>
      </c>
      <c r="G129" s="5">
        <f t="shared" si="7"/>
        <v>33</v>
      </c>
      <c r="H129" s="36">
        <v>2</v>
      </c>
      <c r="I129" s="40">
        <v>39</v>
      </c>
      <c r="J129" s="36">
        <v>39</v>
      </c>
      <c r="K129" s="36">
        <v>41</v>
      </c>
      <c r="L129" s="36">
        <v>41</v>
      </c>
      <c r="M129" s="36">
        <v>44</v>
      </c>
      <c r="N129" s="36">
        <v>44</v>
      </c>
      <c r="O129" s="36">
        <v>46</v>
      </c>
      <c r="P129" s="36">
        <v>41</v>
      </c>
      <c r="Q129" s="36">
        <v>50</v>
      </c>
      <c r="R129" s="36">
        <v>50</v>
      </c>
      <c r="S129" s="40">
        <v>47</v>
      </c>
      <c r="T129" s="36">
        <v>55</v>
      </c>
      <c r="U129" s="36">
        <v>71</v>
      </c>
      <c r="V129" s="36">
        <v>69</v>
      </c>
      <c r="W129" s="36">
        <v>66</v>
      </c>
      <c r="X129" s="36">
        <v>60</v>
      </c>
      <c r="Y129" s="36">
        <v>69</v>
      </c>
      <c r="Z129" s="36">
        <v>73</v>
      </c>
      <c r="AA129" s="36">
        <v>76</v>
      </c>
      <c r="AB129" s="36">
        <v>75</v>
      </c>
      <c r="AC129" s="36">
        <v>80</v>
      </c>
      <c r="AD129" s="36">
        <v>83</v>
      </c>
      <c r="AE129" s="36">
        <v>82</v>
      </c>
      <c r="AF129" s="36">
        <v>84</v>
      </c>
      <c r="AG129" s="36">
        <v>85</v>
      </c>
      <c r="AH129" s="36">
        <v>88</v>
      </c>
      <c r="AI129" s="36">
        <v>89</v>
      </c>
      <c r="AJ129" s="36">
        <v>93</v>
      </c>
      <c r="AK129" s="36">
        <v>92</v>
      </c>
      <c r="AL129" s="36">
        <v>94</v>
      </c>
      <c r="AM129" s="36">
        <v>97</v>
      </c>
      <c r="AN129" s="38"/>
      <c r="AO129" s="38"/>
      <c r="AP129" s="38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</row>
    <row r="130" spans="1:62" x14ac:dyDescent="0.3">
      <c r="A130" s="47" t="s">
        <v>1121</v>
      </c>
      <c r="B130" s="47" t="s">
        <v>1196</v>
      </c>
      <c r="C130" s="5">
        <f t="shared" ref="C130:C193" si="8">RANK(E130,$E$2:$E$1338,0)</f>
        <v>414</v>
      </c>
      <c r="D130" s="5">
        <f t="shared" ref="D130:D193" si="9">AP130</f>
        <v>0</v>
      </c>
      <c r="E130" s="5">
        <f t="shared" ref="E130:E193" si="10">SUM(I130:BJ130)</f>
        <v>69</v>
      </c>
      <c r="F130" s="5"/>
      <c r="G130" s="5">
        <f t="shared" ref="G130:G193" si="11">H130+COUNT(I130:BJ130)</f>
        <v>1</v>
      </c>
      <c r="H130" s="36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42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7">
        <v>69</v>
      </c>
      <c r="AN130" s="38"/>
      <c r="AO130" s="38"/>
      <c r="AP130" s="38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</row>
    <row r="131" spans="1:62" x14ac:dyDescent="0.3">
      <c r="A131" s="47" t="s">
        <v>1122</v>
      </c>
      <c r="B131" s="47" t="s">
        <v>1196</v>
      </c>
      <c r="C131" s="5">
        <f t="shared" si="8"/>
        <v>416</v>
      </c>
      <c r="D131" s="5">
        <f t="shared" si="9"/>
        <v>0</v>
      </c>
      <c r="E131" s="5">
        <f t="shared" si="10"/>
        <v>68</v>
      </c>
      <c r="F131" s="5"/>
      <c r="G131" s="5">
        <f t="shared" si="11"/>
        <v>1</v>
      </c>
      <c r="H131" s="36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42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7">
        <v>68</v>
      </c>
      <c r="AN131" s="38"/>
      <c r="AO131" s="38"/>
      <c r="AP131" s="38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</row>
    <row r="132" spans="1:62" x14ac:dyDescent="0.3">
      <c r="A132" s="47" t="s">
        <v>467</v>
      </c>
      <c r="B132" s="47" t="s">
        <v>1274</v>
      </c>
      <c r="C132" s="5">
        <f t="shared" si="8"/>
        <v>46</v>
      </c>
      <c r="D132" s="5">
        <f t="shared" si="9"/>
        <v>0</v>
      </c>
      <c r="E132" s="5">
        <f t="shared" si="10"/>
        <v>1381</v>
      </c>
      <c r="F132" s="5">
        <v>8</v>
      </c>
      <c r="G132" s="5">
        <f t="shared" si="11"/>
        <v>48</v>
      </c>
      <c r="H132" s="36">
        <v>22</v>
      </c>
      <c r="I132" s="42"/>
      <c r="J132" s="38"/>
      <c r="K132" s="37">
        <v>30</v>
      </c>
      <c r="L132" s="36">
        <v>32</v>
      </c>
      <c r="M132" s="36">
        <v>32</v>
      </c>
      <c r="N132" s="38"/>
      <c r="O132" s="38"/>
      <c r="P132" s="38"/>
      <c r="Q132" s="37">
        <v>35</v>
      </c>
      <c r="R132" s="36">
        <v>33</v>
      </c>
      <c r="S132" s="40">
        <v>35</v>
      </c>
      <c r="T132" s="36">
        <v>40</v>
      </c>
      <c r="U132" s="36">
        <v>51</v>
      </c>
      <c r="V132" s="36">
        <v>50</v>
      </c>
      <c r="W132" s="36">
        <v>50</v>
      </c>
      <c r="X132" s="36">
        <v>50</v>
      </c>
      <c r="Y132" s="36">
        <v>59</v>
      </c>
      <c r="Z132" s="36">
        <v>59</v>
      </c>
      <c r="AA132" s="36">
        <v>61</v>
      </c>
      <c r="AB132" s="36">
        <v>59</v>
      </c>
      <c r="AC132" s="36">
        <v>60</v>
      </c>
      <c r="AD132" s="36">
        <v>61</v>
      </c>
      <c r="AE132" s="36">
        <v>61</v>
      </c>
      <c r="AF132" s="36">
        <v>51</v>
      </c>
      <c r="AG132" s="36">
        <v>52</v>
      </c>
      <c r="AH132" s="36">
        <v>78</v>
      </c>
      <c r="AI132" s="36">
        <v>77</v>
      </c>
      <c r="AJ132" s="36">
        <v>75</v>
      </c>
      <c r="AK132" s="36">
        <v>62</v>
      </c>
      <c r="AL132" s="36">
        <v>64</v>
      </c>
      <c r="AM132" s="36">
        <v>64</v>
      </c>
      <c r="AN132" s="38"/>
      <c r="AO132" s="38"/>
      <c r="AP132" s="38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</row>
    <row r="133" spans="1:62" ht="13.2" customHeight="1" x14ac:dyDescent="0.3">
      <c r="A133" s="47" t="s">
        <v>1092</v>
      </c>
      <c r="B133" s="47" t="s">
        <v>1273</v>
      </c>
      <c r="C133" s="5">
        <f t="shared" si="8"/>
        <v>248</v>
      </c>
      <c r="D133" s="5">
        <f t="shared" si="9"/>
        <v>0</v>
      </c>
      <c r="E133" s="5">
        <f t="shared" si="10"/>
        <v>251</v>
      </c>
      <c r="F133" s="5"/>
      <c r="G133" s="5">
        <f t="shared" si="11"/>
        <v>3</v>
      </c>
      <c r="H133" s="36"/>
      <c r="I133" s="40"/>
      <c r="J133" s="36"/>
      <c r="K133" s="36"/>
      <c r="L133" s="36"/>
      <c r="M133" s="36"/>
      <c r="N133" s="36"/>
      <c r="S133" s="41"/>
      <c r="T133" s="36"/>
      <c r="W133" s="36"/>
      <c r="AH133" s="36"/>
      <c r="AK133" s="19">
        <v>123</v>
      </c>
      <c r="AL133" s="36">
        <v>73</v>
      </c>
      <c r="AM133" s="36">
        <v>55</v>
      </c>
      <c r="AN133" s="38"/>
      <c r="AO133" s="38"/>
      <c r="AP133" s="38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</row>
    <row r="134" spans="1:62" ht="13.2" customHeight="1" x14ac:dyDescent="0.3">
      <c r="A134" s="47" t="s">
        <v>1068</v>
      </c>
      <c r="B134" s="47" t="s">
        <v>1333</v>
      </c>
      <c r="C134" s="5">
        <f t="shared" si="8"/>
        <v>265</v>
      </c>
      <c r="D134" s="5">
        <f t="shared" si="9"/>
        <v>0</v>
      </c>
      <c r="E134" s="5">
        <f t="shared" si="10"/>
        <v>221</v>
      </c>
      <c r="F134" s="5"/>
      <c r="G134" s="5">
        <f t="shared" si="11"/>
        <v>5</v>
      </c>
      <c r="H134" s="36"/>
      <c r="I134" s="40"/>
      <c r="J134" s="36"/>
      <c r="K134" s="36"/>
      <c r="L134" s="36"/>
      <c r="M134" s="36"/>
      <c r="N134" s="36"/>
      <c r="S134" s="41"/>
      <c r="T134" s="36"/>
      <c r="W134" s="36"/>
      <c r="AH134" s="36"/>
      <c r="AI134" s="19">
        <v>56</v>
      </c>
      <c r="AJ134" s="36">
        <v>37</v>
      </c>
      <c r="AK134" s="36">
        <v>35</v>
      </c>
      <c r="AL134" s="36">
        <v>38</v>
      </c>
      <c r="AM134" s="36">
        <v>55</v>
      </c>
      <c r="AN134" s="38"/>
      <c r="AO134" s="38"/>
      <c r="AP134" s="38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</row>
    <row r="135" spans="1:62" ht="13.2" customHeight="1" x14ac:dyDescent="0.3">
      <c r="A135" s="47" t="s">
        <v>1094</v>
      </c>
      <c r="B135" s="47" t="s">
        <v>1273</v>
      </c>
      <c r="C135" s="5">
        <f t="shared" si="8"/>
        <v>263</v>
      </c>
      <c r="D135" s="5">
        <f t="shared" si="9"/>
        <v>0</v>
      </c>
      <c r="E135" s="5">
        <f t="shared" si="10"/>
        <v>229</v>
      </c>
      <c r="F135" s="5"/>
      <c r="G135" s="5">
        <f t="shared" si="11"/>
        <v>3</v>
      </c>
      <c r="H135" s="36"/>
      <c r="I135" s="40"/>
      <c r="J135" s="36"/>
      <c r="K135" s="36"/>
      <c r="L135" s="36"/>
      <c r="M135" s="36"/>
      <c r="N135" s="36"/>
      <c r="S135" s="41"/>
      <c r="T135" s="36"/>
      <c r="W135" s="36"/>
      <c r="AH135" s="36"/>
      <c r="AK135" s="19">
        <v>110</v>
      </c>
      <c r="AL135" s="36">
        <v>68</v>
      </c>
      <c r="AM135" s="36">
        <v>51</v>
      </c>
      <c r="AN135" s="38"/>
      <c r="AO135" s="38"/>
      <c r="AP135" s="38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</row>
    <row r="136" spans="1:62" ht="13.2" customHeight="1" x14ac:dyDescent="0.3">
      <c r="A136" s="47" t="s">
        <v>820</v>
      </c>
      <c r="B136" s="47" t="s">
        <v>1334</v>
      </c>
      <c r="C136" s="5">
        <f t="shared" si="8"/>
        <v>30</v>
      </c>
      <c r="D136" s="5">
        <f t="shared" si="9"/>
        <v>0</v>
      </c>
      <c r="E136" s="5">
        <f t="shared" si="10"/>
        <v>1718</v>
      </c>
      <c r="F136" s="5">
        <v>12</v>
      </c>
      <c r="G136" s="5">
        <f t="shared" si="11"/>
        <v>20</v>
      </c>
      <c r="H136" s="36"/>
      <c r="I136" s="40"/>
      <c r="J136" s="36"/>
      <c r="K136" s="36"/>
      <c r="L136" s="36"/>
      <c r="M136" s="36"/>
      <c r="N136" s="36"/>
      <c r="S136" s="40"/>
      <c r="T136" s="19">
        <v>71</v>
      </c>
      <c r="U136" s="36">
        <v>109</v>
      </c>
      <c r="V136" s="36">
        <v>128</v>
      </c>
      <c r="W136" s="36">
        <v>122</v>
      </c>
      <c r="X136" s="36">
        <v>115</v>
      </c>
      <c r="Y136" s="36">
        <v>115</v>
      </c>
      <c r="Z136" s="36">
        <v>108</v>
      </c>
      <c r="AA136" s="36">
        <v>101</v>
      </c>
      <c r="AB136" s="36">
        <v>92</v>
      </c>
      <c r="AC136" s="36">
        <v>93</v>
      </c>
      <c r="AD136" s="36">
        <v>91</v>
      </c>
      <c r="AE136" s="36">
        <v>81</v>
      </c>
      <c r="AF136" s="36">
        <v>78</v>
      </c>
      <c r="AG136" s="36">
        <v>72</v>
      </c>
      <c r="AH136" s="36">
        <v>67</v>
      </c>
      <c r="AI136" s="36">
        <v>64</v>
      </c>
      <c r="AJ136" s="36">
        <v>61</v>
      </c>
      <c r="AK136" s="36">
        <v>54</v>
      </c>
      <c r="AL136" s="36">
        <v>49</v>
      </c>
      <c r="AM136" s="36">
        <v>47</v>
      </c>
      <c r="AN136" s="38"/>
      <c r="AO136" s="38"/>
      <c r="AP136" s="38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</row>
    <row r="137" spans="1:62" ht="13.2" customHeight="1" x14ac:dyDescent="0.3">
      <c r="A137" s="47" t="s">
        <v>1096</v>
      </c>
      <c r="B137" s="47" t="s">
        <v>1273</v>
      </c>
      <c r="C137" s="5">
        <f t="shared" si="8"/>
        <v>274</v>
      </c>
      <c r="D137" s="5">
        <f t="shared" si="9"/>
        <v>0</v>
      </c>
      <c r="E137" s="5">
        <f t="shared" si="10"/>
        <v>202</v>
      </c>
      <c r="F137" s="5"/>
      <c r="G137" s="5">
        <f t="shared" si="11"/>
        <v>3</v>
      </c>
      <c r="H137" s="36"/>
      <c r="I137" s="40"/>
      <c r="J137" s="36"/>
      <c r="K137" s="36"/>
      <c r="L137" s="36"/>
      <c r="M137" s="36"/>
      <c r="N137" s="36"/>
      <c r="S137" s="41"/>
      <c r="T137" s="36"/>
      <c r="W137" s="36"/>
      <c r="AH137" s="36"/>
      <c r="AK137" s="19">
        <v>98</v>
      </c>
      <c r="AL137" s="36">
        <v>60</v>
      </c>
      <c r="AM137" s="36">
        <v>44</v>
      </c>
      <c r="AN137" s="38"/>
      <c r="AO137" s="38"/>
      <c r="AP137" s="38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</row>
    <row r="138" spans="1:62" ht="13.2" customHeight="1" x14ac:dyDescent="0.3">
      <c r="A138" s="47" t="s">
        <v>1101</v>
      </c>
      <c r="B138" s="47" t="s">
        <v>1273</v>
      </c>
      <c r="C138" s="5">
        <f t="shared" si="8"/>
        <v>291</v>
      </c>
      <c r="D138" s="5">
        <f t="shared" si="9"/>
        <v>0</v>
      </c>
      <c r="E138" s="5">
        <f t="shared" si="10"/>
        <v>177</v>
      </c>
      <c r="F138" s="5"/>
      <c r="G138" s="5">
        <f t="shared" si="11"/>
        <v>3</v>
      </c>
      <c r="H138" s="36"/>
      <c r="I138" s="40"/>
      <c r="J138" s="36"/>
      <c r="K138" s="36"/>
      <c r="L138" s="36"/>
      <c r="M138" s="36"/>
      <c r="N138" s="36"/>
      <c r="S138" s="41"/>
      <c r="T138" s="36"/>
      <c r="W138" s="36"/>
      <c r="AH138" s="36"/>
      <c r="AK138" s="19">
        <v>79</v>
      </c>
      <c r="AL138" s="36">
        <v>55</v>
      </c>
      <c r="AM138" s="36">
        <v>43</v>
      </c>
      <c r="AN138" s="38"/>
      <c r="AO138" s="38"/>
      <c r="AP138" s="38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</row>
    <row r="139" spans="1:62" ht="13.2" customHeight="1" x14ac:dyDescent="0.3">
      <c r="A139" s="47" t="s">
        <v>1117</v>
      </c>
      <c r="B139" s="47" t="s">
        <v>1480</v>
      </c>
      <c r="C139" s="5">
        <f t="shared" si="8"/>
        <v>397</v>
      </c>
      <c r="D139" s="5">
        <f t="shared" si="9"/>
        <v>0</v>
      </c>
      <c r="E139" s="5">
        <f t="shared" si="10"/>
        <v>81</v>
      </c>
      <c r="F139" s="5"/>
      <c r="G139" s="5">
        <f t="shared" si="11"/>
        <v>2</v>
      </c>
      <c r="H139" s="36"/>
      <c r="I139" s="40"/>
      <c r="J139" s="36"/>
      <c r="K139" s="36"/>
      <c r="L139" s="36"/>
      <c r="M139" s="36"/>
      <c r="N139" s="36"/>
      <c r="S139" s="41"/>
      <c r="T139" s="36"/>
      <c r="W139" s="36"/>
      <c r="AH139" s="36"/>
      <c r="AL139" s="19">
        <v>39</v>
      </c>
      <c r="AM139" s="36">
        <v>42</v>
      </c>
      <c r="AN139" s="38"/>
      <c r="AO139" s="38"/>
      <c r="AP139" s="38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</row>
    <row r="140" spans="1:62" ht="13.2" customHeight="1" x14ac:dyDescent="0.3">
      <c r="A140" s="47" t="s">
        <v>1095</v>
      </c>
      <c r="B140" s="47" t="s">
        <v>1273</v>
      </c>
      <c r="C140" s="5">
        <f t="shared" si="8"/>
        <v>269</v>
      </c>
      <c r="D140" s="5">
        <f t="shared" si="9"/>
        <v>0</v>
      </c>
      <c r="E140" s="5">
        <f t="shared" si="10"/>
        <v>209</v>
      </c>
      <c r="F140" s="5"/>
      <c r="G140" s="5">
        <f t="shared" si="11"/>
        <v>3</v>
      </c>
      <c r="H140" s="36"/>
      <c r="I140" s="40"/>
      <c r="J140" s="36"/>
      <c r="K140" s="36"/>
      <c r="L140" s="36"/>
      <c r="M140" s="36"/>
      <c r="N140" s="36"/>
      <c r="S140" s="41"/>
      <c r="T140" s="36"/>
      <c r="W140" s="36"/>
      <c r="AH140" s="36"/>
      <c r="AK140" s="19">
        <v>109</v>
      </c>
      <c r="AL140" s="36">
        <v>59</v>
      </c>
      <c r="AM140" s="36">
        <v>41</v>
      </c>
      <c r="AN140" s="38"/>
      <c r="AO140" s="38"/>
      <c r="AP140" s="38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</row>
    <row r="141" spans="1:62" ht="13.2" customHeight="1" x14ac:dyDescent="0.3">
      <c r="A141" s="47" t="s">
        <v>1005</v>
      </c>
      <c r="B141" s="47" t="s">
        <v>1335</v>
      </c>
      <c r="C141" s="5">
        <f t="shared" si="8"/>
        <v>163</v>
      </c>
      <c r="D141" s="5">
        <f t="shared" si="9"/>
        <v>0</v>
      </c>
      <c r="E141" s="5">
        <f t="shared" si="10"/>
        <v>451</v>
      </c>
      <c r="F141" s="5"/>
      <c r="G141" s="5">
        <f t="shared" si="11"/>
        <v>10</v>
      </c>
      <c r="H141" s="36"/>
      <c r="I141" s="40"/>
      <c r="J141" s="36"/>
      <c r="K141" s="36"/>
      <c r="L141" s="36"/>
      <c r="M141" s="36"/>
      <c r="N141" s="36"/>
      <c r="S141" s="41"/>
      <c r="T141" s="36"/>
      <c r="W141" s="36"/>
      <c r="AD141" s="19">
        <v>34</v>
      </c>
      <c r="AE141" s="36">
        <v>45</v>
      </c>
      <c r="AF141" s="36">
        <v>50</v>
      </c>
      <c r="AG141" s="36">
        <v>50</v>
      </c>
      <c r="AH141" s="36">
        <v>49</v>
      </c>
      <c r="AI141" s="36">
        <v>50</v>
      </c>
      <c r="AJ141" s="36">
        <v>47</v>
      </c>
      <c r="AK141" s="36">
        <v>43</v>
      </c>
      <c r="AL141" s="36">
        <v>42</v>
      </c>
      <c r="AM141" s="36">
        <v>41</v>
      </c>
      <c r="AN141" s="38"/>
      <c r="AO141" s="38"/>
      <c r="AP141" s="38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</row>
    <row r="142" spans="1:62" ht="13.2" customHeight="1" x14ac:dyDescent="0.3">
      <c r="A142" s="47">
        <v>23</v>
      </c>
      <c r="B142" s="47" t="s">
        <v>1273</v>
      </c>
      <c r="C142" s="5">
        <f t="shared" si="8"/>
        <v>281</v>
      </c>
      <c r="D142" s="5">
        <f t="shared" si="9"/>
        <v>0</v>
      </c>
      <c r="E142" s="5">
        <f t="shared" si="10"/>
        <v>195</v>
      </c>
      <c r="F142" s="5"/>
      <c r="G142" s="5">
        <f t="shared" si="11"/>
        <v>3</v>
      </c>
      <c r="H142" s="36"/>
      <c r="I142" s="40"/>
      <c r="J142" s="36"/>
      <c r="K142" s="36"/>
      <c r="L142" s="36"/>
      <c r="M142" s="36"/>
      <c r="N142" s="36"/>
      <c r="S142" s="41"/>
      <c r="T142" s="36"/>
      <c r="W142" s="36"/>
      <c r="AH142" s="36"/>
      <c r="AK142" s="19">
        <v>99</v>
      </c>
      <c r="AL142" s="36">
        <v>56</v>
      </c>
      <c r="AM142" s="36">
        <v>40</v>
      </c>
      <c r="AN142" s="38"/>
      <c r="AO142" s="38"/>
      <c r="AP142" s="38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</row>
    <row r="143" spans="1:62" ht="13.2" customHeight="1" x14ac:dyDescent="0.3">
      <c r="A143" s="47" t="s">
        <v>1124</v>
      </c>
      <c r="B143" s="47" t="s">
        <v>1333</v>
      </c>
      <c r="C143" s="5">
        <f t="shared" si="8"/>
        <v>563</v>
      </c>
      <c r="D143" s="5">
        <f t="shared" si="9"/>
        <v>0</v>
      </c>
      <c r="E143" s="5">
        <f t="shared" si="10"/>
        <v>37</v>
      </c>
      <c r="F143" s="5"/>
      <c r="G143" s="5">
        <f t="shared" si="11"/>
        <v>1</v>
      </c>
      <c r="H143" s="36"/>
      <c r="I143" s="40"/>
      <c r="J143" s="36"/>
      <c r="K143" s="36"/>
      <c r="L143" s="36"/>
      <c r="M143" s="36"/>
      <c r="N143" s="36"/>
      <c r="S143" s="41"/>
      <c r="T143" s="36"/>
      <c r="W143" s="36"/>
      <c r="AH143" s="36"/>
      <c r="AM143" s="19">
        <v>37</v>
      </c>
      <c r="AN143" s="38"/>
      <c r="AO143" s="38"/>
      <c r="AP143" s="38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</row>
    <row r="144" spans="1:62" ht="13.2" customHeight="1" x14ac:dyDescent="0.3">
      <c r="A144" s="47" t="s">
        <v>1125</v>
      </c>
      <c r="B144" s="47" t="s">
        <v>1336</v>
      </c>
      <c r="C144" s="5">
        <f t="shared" si="8"/>
        <v>563</v>
      </c>
      <c r="D144" s="5">
        <f t="shared" si="9"/>
        <v>0</v>
      </c>
      <c r="E144" s="5">
        <f t="shared" si="10"/>
        <v>37</v>
      </c>
      <c r="F144" s="5"/>
      <c r="G144" s="5">
        <f t="shared" si="11"/>
        <v>1</v>
      </c>
      <c r="H144" s="36"/>
      <c r="I144" s="40"/>
      <c r="J144" s="36"/>
      <c r="K144" s="36"/>
      <c r="L144" s="36"/>
      <c r="M144" s="36"/>
      <c r="N144" s="36"/>
      <c r="S144" s="41"/>
      <c r="T144" s="36"/>
      <c r="W144" s="36"/>
      <c r="AH144" s="36"/>
      <c r="AM144" s="19">
        <v>37</v>
      </c>
      <c r="AN144" s="38"/>
      <c r="AO144" s="38"/>
      <c r="AP144" s="38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</row>
    <row r="145" spans="1:62" ht="13.2" customHeight="1" x14ac:dyDescent="0.3">
      <c r="A145" s="47" t="s">
        <v>1099</v>
      </c>
      <c r="B145" s="47" t="s">
        <v>1273</v>
      </c>
      <c r="C145" s="5">
        <f t="shared" si="8"/>
        <v>294</v>
      </c>
      <c r="D145" s="5">
        <f t="shared" si="9"/>
        <v>0</v>
      </c>
      <c r="E145" s="5">
        <f t="shared" si="10"/>
        <v>171</v>
      </c>
      <c r="F145" s="5"/>
      <c r="G145" s="5">
        <f t="shared" si="11"/>
        <v>3</v>
      </c>
      <c r="H145" s="36"/>
      <c r="I145" s="40"/>
      <c r="J145" s="36"/>
      <c r="K145" s="36"/>
      <c r="L145" s="36"/>
      <c r="M145" s="36"/>
      <c r="N145" s="36"/>
      <c r="S145" s="41"/>
      <c r="T145" s="36"/>
      <c r="W145" s="36"/>
      <c r="AH145" s="36"/>
      <c r="AK145" s="19">
        <v>85</v>
      </c>
      <c r="AL145" s="36">
        <v>50</v>
      </c>
      <c r="AM145" s="36">
        <v>36</v>
      </c>
      <c r="AN145" s="38"/>
      <c r="AO145" s="38"/>
      <c r="AP145" s="38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</row>
    <row r="146" spans="1:62" ht="13.2" customHeight="1" x14ac:dyDescent="0.3">
      <c r="A146" s="47" t="s">
        <v>991</v>
      </c>
      <c r="B146" s="47" t="s">
        <v>1481</v>
      </c>
      <c r="C146" s="5">
        <f t="shared" si="8"/>
        <v>254</v>
      </c>
      <c r="D146" s="5">
        <f t="shared" si="9"/>
        <v>0</v>
      </c>
      <c r="E146" s="5">
        <f t="shared" si="10"/>
        <v>244</v>
      </c>
      <c r="F146" s="5"/>
      <c r="G146" s="5">
        <f t="shared" si="11"/>
        <v>7</v>
      </c>
      <c r="H146" s="36"/>
      <c r="I146" s="40"/>
      <c r="J146" s="36"/>
      <c r="K146" s="36"/>
      <c r="L146" s="36"/>
      <c r="M146" s="36"/>
      <c r="N146" s="36"/>
      <c r="S146" s="41"/>
      <c r="AB146" s="36"/>
      <c r="AC146" s="19">
        <v>37</v>
      </c>
      <c r="AD146" s="36">
        <v>35</v>
      </c>
      <c r="AE146" s="38"/>
      <c r="AF146" s="38"/>
      <c r="AG146" s="38"/>
      <c r="AH146" s="37">
        <v>34</v>
      </c>
      <c r="AI146" s="36">
        <v>35</v>
      </c>
      <c r="AJ146" s="36">
        <v>35</v>
      </c>
      <c r="AK146" s="38"/>
      <c r="AL146" s="37">
        <v>32</v>
      </c>
      <c r="AM146" s="36">
        <v>36</v>
      </c>
      <c r="AN146" s="38"/>
      <c r="AO146" s="38"/>
      <c r="AP146" s="38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</row>
    <row r="147" spans="1:62" ht="13.2" customHeight="1" x14ac:dyDescent="0.3">
      <c r="A147" s="47" t="s">
        <v>1126</v>
      </c>
      <c r="B147" s="47" t="s">
        <v>1333</v>
      </c>
      <c r="C147" s="5">
        <f t="shared" si="8"/>
        <v>572</v>
      </c>
      <c r="D147" s="5">
        <f t="shared" si="9"/>
        <v>0</v>
      </c>
      <c r="E147" s="5">
        <f t="shared" si="10"/>
        <v>36</v>
      </c>
      <c r="F147" s="5"/>
      <c r="G147" s="5">
        <f t="shared" si="11"/>
        <v>1</v>
      </c>
      <c r="H147" s="36"/>
      <c r="I147" s="40"/>
      <c r="J147" s="36"/>
      <c r="K147" s="36"/>
      <c r="L147" s="36"/>
      <c r="M147" s="36"/>
      <c r="N147" s="36"/>
      <c r="S147" s="41"/>
      <c r="T147" s="36"/>
      <c r="W147" s="36"/>
      <c r="AH147" s="36"/>
      <c r="AM147" s="19">
        <v>36</v>
      </c>
      <c r="AN147" s="38"/>
      <c r="AO147" s="38"/>
      <c r="AP147" s="38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</row>
    <row r="148" spans="1:62" ht="13.2" customHeight="1" x14ac:dyDescent="0.3">
      <c r="A148" s="47" t="s">
        <v>1034</v>
      </c>
      <c r="B148" s="47" t="s">
        <v>1337</v>
      </c>
      <c r="C148" s="5">
        <f t="shared" si="8"/>
        <v>195</v>
      </c>
      <c r="D148" s="5">
        <f t="shared" si="9"/>
        <v>0</v>
      </c>
      <c r="E148" s="5">
        <f t="shared" si="10"/>
        <v>381</v>
      </c>
      <c r="F148" s="5"/>
      <c r="G148" s="5">
        <f t="shared" si="11"/>
        <v>7</v>
      </c>
      <c r="H148" s="36"/>
      <c r="I148" s="40"/>
      <c r="J148" s="36"/>
      <c r="K148" s="36"/>
      <c r="L148" s="36"/>
      <c r="M148" s="36"/>
      <c r="N148" s="36"/>
      <c r="S148" s="41"/>
      <c r="T148" s="36"/>
      <c r="W148" s="36"/>
      <c r="AG148" s="19">
        <v>105</v>
      </c>
      <c r="AH148" s="36">
        <v>77</v>
      </c>
      <c r="AI148" s="36">
        <v>49</v>
      </c>
      <c r="AJ148" s="36">
        <v>41</v>
      </c>
      <c r="AK148" s="36">
        <v>39</v>
      </c>
      <c r="AL148" s="36">
        <v>36</v>
      </c>
      <c r="AM148" s="36">
        <v>34</v>
      </c>
      <c r="AN148" s="38"/>
      <c r="AO148" s="38"/>
      <c r="AP148" s="38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</row>
    <row r="149" spans="1:62" ht="13.2" customHeight="1" x14ac:dyDescent="0.3">
      <c r="A149" s="47" t="s">
        <v>1111</v>
      </c>
      <c r="B149" s="47" t="s">
        <v>1459</v>
      </c>
      <c r="C149" s="5">
        <f t="shared" si="8"/>
        <v>234</v>
      </c>
      <c r="D149" s="5">
        <f t="shared" si="9"/>
        <v>0</v>
      </c>
      <c r="E149" s="5">
        <f t="shared" si="10"/>
        <v>277</v>
      </c>
      <c r="F149" s="5"/>
      <c r="G149" s="5">
        <f t="shared" si="11"/>
        <v>8</v>
      </c>
      <c r="H149" s="36"/>
      <c r="I149" s="40"/>
      <c r="J149" s="36"/>
      <c r="K149" s="36"/>
      <c r="L149" s="36"/>
      <c r="M149" s="36"/>
      <c r="N149" s="36"/>
      <c r="S149" s="41"/>
      <c r="T149" s="36"/>
      <c r="W149" s="36"/>
      <c r="AE149" s="19">
        <v>34</v>
      </c>
      <c r="AF149" s="36">
        <v>34</v>
      </c>
      <c r="AG149" s="38"/>
      <c r="AH149" s="37">
        <v>34</v>
      </c>
      <c r="AI149" s="36">
        <v>36</v>
      </c>
      <c r="AJ149" s="36">
        <v>36</v>
      </c>
      <c r="AK149" s="36">
        <v>35</v>
      </c>
      <c r="AL149" s="36">
        <v>34</v>
      </c>
      <c r="AM149" s="36">
        <v>34</v>
      </c>
      <c r="AN149" s="38"/>
      <c r="AO149" s="38"/>
      <c r="AP149" s="38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</row>
    <row r="150" spans="1:62" ht="13.2" customHeight="1" x14ac:dyDescent="0.3">
      <c r="A150" s="47" t="s">
        <v>1104</v>
      </c>
      <c r="B150" s="47" t="s">
        <v>1273</v>
      </c>
      <c r="C150" s="5">
        <f t="shared" si="8"/>
        <v>319</v>
      </c>
      <c r="D150" s="5">
        <f t="shared" si="9"/>
        <v>0</v>
      </c>
      <c r="E150" s="5">
        <f t="shared" si="10"/>
        <v>139</v>
      </c>
      <c r="F150" s="5"/>
      <c r="G150" s="5">
        <f t="shared" si="11"/>
        <v>3</v>
      </c>
      <c r="H150" s="36"/>
      <c r="I150" s="40"/>
      <c r="J150" s="36"/>
      <c r="K150" s="36"/>
      <c r="L150" s="36"/>
      <c r="M150" s="36"/>
      <c r="N150" s="36"/>
      <c r="S150" s="41"/>
      <c r="T150" s="36"/>
      <c r="W150" s="36"/>
      <c r="AH150" s="36"/>
      <c r="AK150" s="19">
        <v>61</v>
      </c>
      <c r="AL150" s="36">
        <v>44</v>
      </c>
      <c r="AM150" s="36">
        <v>34</v>
      </c>
      <c r="AN150" s="38"/>
      <c r="AO150" s="38"/>
      <c r="AP150" s="38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</row>
    <row r="151" spans="1:62" ht="13.2" customHeight="1" x14ac:dyDescent="0.3">
      <c r="A151" s="47" t="s">
        <v>1100</v>
      </c>
      <c r="B151" s="47" t="s">
        <v>1273</v>
      </c>
      <c r="C151" s="5">
        <f t="shared" si="8"/>
        <v>301</v>
      </c>
      <c r="D151" s="5">
        <f t="shared" si="9"/>
        <v>0</v>
      </c>
      <c r="E151" s="5">
        <f t="shared" si="10"/>
        <v>159</v>
      </c>
      <c r="F151" s="5"/>
      <c r="G151" s="5">
        <f t="shared" si="11"/>
        <v>3</v>
      </c>
      <c r="H151" s="36"/>
      <c r="I151" s="40"/>
      <c r="J151" s="36"/>
      <c r="K151" s="36"/>
      <c r="L151" s="36"/>
      <c r="M151" s="36"/>
      <c r="N151" s="36"/>
      <c r="S151" s="41"/>
      <c r="T151" s="36"/>
      <c r="W151" s="36"/>
      <c r="AH151" s="36"/>
      <c r="AK151" s="19">
        <v>80</v>
      </c>
      <c r="AL151" s="36">
        <v>45</v>
      </c>
      <c r="AM151" s="36">
        <v>34</v>
      </c>
      <c r="AN151" s="38"/>
      <c r="AO151" s="38"/>
      <c r="AP151" s="38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</row>
    <row r="152" spans="1:62" ht="13.2" customHeight="1" x14ac:dyDescent="0.3">
      <c r="A152" s="47" t="s">
        <v>1064</v>
      </c>
      <c r="B152" s="47" t="s">
        <v>1338</v>
      </c>
      <c r="C152" s="5">
        <f t="shared" si="8"/>
        <v>293</v>
      </c>
      <c r="D152" s="5">
        <f t="shared" si="9"/>
        <v>0</v>
      </c>
      <c r="E152" s="5">
        <f t="shared" si="10"/>
        <v>173</v>
      </c>
      <c r="F152" s="5"/>
      <c r="G152" s="5">
        <f t="shared" si="11"/>
        <v>4</v>
      </c>
      <c r="H152" s="36"/>
      <c r="I152" s="40"/>
      <c r="J152" s="36"/>
      <c r="K152" s="36"/>
      <c r="L152" s="36"/>
      <c r="M152" s="36"/>
      <c r="N152" s="36"/>
      <c r="S152" s="41"/>
      <c r="T152" s="36"/>
      <c r="W152" s="36"/>
      <c r="AH152" s="36"/>
      <c r="AI152" s="19">
        <v>62</v>
      </c>
      <c r="AJ152" s="36">
        <v>34</v>
      </c>
      <c r="AK152" s="38"/>
      <c r="AL152" s="37">
        <v>45</v>
      </c>
      <c r="AM152" s="36">
        <v>32</v>
      </c>
      <c r="AN152" s="38"/>
      <c r="AO152" s="38"/>
      <c r="AP152" s="38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</row>
    <row r="153" spans="1:62" ht="13.2" customHeight="1" x14ac:dyDescent="0.3">
      <c r="A153" s="47" t="s">
        <v>1053</v>
      </c>
      <c r="B153" s="47" t="s">
        <v>1462</v>
      </c>
      <c r="C153" s="5">
        <f t="shared" si="8"/>
        <v>325</v>
      </c>
      <c r="D153" s="5">
        <f t="shared" si="9"/>
        <v>0</v>
      </c>
      <c r="E153" s="5">
        <f t="shared" si="10"/>
        <v>135</v>
      </c>
      <c r="F153" s="5"/>
      <c r="G153" s="5">
        <f t="shared" si="11"/>
        <v>4</v>
      </c>
      <c r="H153" s="36"/>
      <c r="I153" s="40"/>
      <c r="J153" s="36"/>
      <c r="K153" s="36"/>
      <c r="L153" s="36"/>
      <c r="M153" s="36"/>
      <c r="N153" s="36"/>
      <c r="S153" s="41"/>
      <c r="T153" s="36"/>
      <c r="W153" s="36"/>
      <c r="AH153" s="19">
        <v>36</v>
      </c>
      <c r="AI153" s="36">
        <v>35</v>
      </c>
      <c r="AJ153" s="36">
        <v>32</v>
      </c>
      <c r="AK153" s="38"/>
      <c r="AL153" s="38"/>
      <c r="AM153" s="37">
        <v>32</v>
      </c>
      <c r="AN153" s="38"/>
      <c r="AO153" s="38"/>
      <c r="AP153" s="38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</row>
    <row r="154" spans="1:62" ht="13.2" customHeight="1" x14ac:dyDescent="0.3">
      <c r="A154" s="47" t="s">
        <v>1032</v>
      </c>
      <c r="B154" s="47" t="s">
        <v>1477</v>
      </c>
      <c r="C154" s="5">
        <f t="shared" si="8"/>
        <v>223</v>
      </c>
      <c r="D154" s="5">
        <f t="shared" si="9"/>
        <v>0</v>
      </c>
      <c r="E154" s="5">
        <f t="shared" si="10"/>
        <v>306</v>
      </c>
      <c r="F154" s="5"/>
      <c r="G154" s="5">
        <f t="shared" si="11"/>
        <v>8</v>
      </c>
      <c r="H154" s="36"/>
      <c r="I154" s="40"/>
      <c r="J154" s="36"/>
      <c r="K154" s="36"/>
      <c r="L154" s="36"/>
      <c r="M154" s="36"/>
      <c r="N154" s="36"/>
      <c r="S154" s="41"/>
      <c r="T154" s="36"/>
      <c r="W154" s="36"/>
      <c r="AF154" s="19">
        <v>36</v>
      </c>
      <c r="AG154" s="36">
        <v>41</v>
      </c>
      <c r="AH154" s="36">
        <v>45</v>
      </c>
      <c r="AI154" s="36">
        <v>43</v>
      </c>
      <c r="AJ154" s="36">
        <v>40</v>
      </c>
      <c r="AK154" s="36">
        <v>37</v>
      </c>
      <c r="AL154" s="36">
        <v>32</v>
      </c>
      <c r="AM154" s="36">
        <v>32</v>
      </c>
      <c r="AN154" s="38"/>
      <c r="AO154" s="38"/>
      <c r="AP154" s="38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</row>
    <row r="155" spans="1:62" ht="13.2" customHeight="1" x14ac:dyDescent="0.3">
      <c r="A155" s="47" t="s">
        <v>595</v>
      </c>
      <c r="B155" s="47" t="s">
        <v>1211</v>
      </c>
      <c r="C155" s="5">
        <f t="shared" si="8"/>
        <v>15</v>
      </c>
      <c r="D155" s="5">
        <f t="shared" si="9"/>
        <v>0</v>
      </c>
      <c r="E155" s="5">
        <f t="shared" si="10"/>
        <v>2573</v>
      </c>
      <c r="F155" s="5">
        <v>12</v>
      </c>
      <c r="G155" s="5">
        <f t="shared" si="11"/>
        <v>43</v>
      </c>
      <c r="H155" s="36">
        <v>13</v>
      </c>
      <c r="I155" s="40">
        <v>69</v>
      </c>
      <c r="J155" s="36">
        <v>67</v>
      </c>
      <c r="K155" s="36">
        <v>60</v>
      </c>
      <c r="L155" s="36">
        <v>57</v>
      </c>
      <c r="M155" s="36">
        <v>54</v>
      </c>
      <c r="N155" s="36">
        <v>56</v>
      </c>
      <c r="O155" s="36">
        <v>57</v>
      </c>
      <c r="P155" s="36">
        <v>54</v>
      </c>
      <c r="Q155" s="36">
        <v>57</v>
      </c>
      <c r="R155" s="36">
        <v>54</v>
      </c>
      <c r="S155" s="40">
        <v>56</v>
      </c>
      <c r="T155" s="36">
        <v>58</v>
      </c>
      <c r="U155" s="36">
        <v>72</v>
      </c>
      <c r="V155" s="36">
        <v>73</v>
      </c>
      <c r="W155" s="36">
        <v>69</v>
      </c>
      <c r="X155" s="36">
        <v>67</v>
      </c>
      <c r="Y155" s="36">
        <v>115</v>
      </c>
      <c r="Z155" s="36">
        <v>125</v>
      </c>
      <c r="AA155" s="36">
        <v>113</v>
      </c>
      <c r="AB155" s="36">
        <v>103</v>
      </c>
      <c r="AC155" s="36">
        <v>104</v>
      </c>
      <c r="AD155" s="36">
        <v>106</v>
      </c>
      <c r="AE155" s="36">
        <v>104</v>
      </c>
      <c r="AF155" s="36">
        <v>108</v>
      </c>
      <c r="AG155" s="36">
        <v>109</v>
      </c>
      <c r="AH155" s="36">
        <v>108</v>
      </c>
      <c r="AI155" s="36">
        <v>135</v>
      </c>
      <c r="AJ155" s="36">
        <v>141</v>
      </c>
      <c r="AK155" s="36">
        <v>119</v>
      </c>
      <c r="AL155" s="36">
        <v>103</v>
      </c>
      <c r="AM155" s="38"/>
      <c r="AN155" s="38"/>
      <c r="AO155" s="38"/>
      <c r="AP155" s="38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</row>
    <row r="156" spans="1:62" ht="13.2" customHeight="1" x14ac:dyDescent="0.3">
      <c r="A156" s="47" t="s">
        <v>1114</v>
      </c>
      <c r="B156" s="47" t="s">
        <v>1479</v>
      </c>
      <c r="C156" s="5">
        <f t="shared" si="8"/>
        <v>493</v>
      </c>
      <c r="D156" s="5">
        <f t="shared" si="9"/>
        <v>0</v>
      </c>
      <c r="E156" s="5">
        <f t="shared" si="10"/>
        <v>48</v>
      </c>
      <c r="F156" s="5"/>
      <c r="G156" s="5">
        <f t="shared" si="11"/>
        <v>1</v>
      </c>
      <c r="H156" s="36"/>
      <c r="I156" s="40"/>
      <c r="J156" s="36"/>
      <c r="K156" s="36"/>
      <c r="L156" s="36"/>
      <c r="M156" s="36"/>
      <c r="N156" s="36"/>
      <c r="S156" s="41"/>
      <c r="T156" s="36"/>
      <c r="W156" s="36"/>
      <c r="AH156" s="36"/>
      <c r="AL156" s="19">
        <v>48</v>
      </c>
      <c r="AM156" s="38"/>
      <c r="AN156" s="38"/>
      <c r="AO156" s="38"/>
      <c r="AP156" s="38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</row>
    <row r="157" spans="1:62" ht="13.2" customHeight="1" x14ac:dyDescent="0.3">
      <c r="A157" s="47" t="s">
        <v>1115</v>
      </c>
      <c r="B157" s="47" t="s">
        <v>1478</v>
      </c>
      <c r="C157" s="5">
        <f t="shared" si="8"/>
        <v>520</v>
      </c>
      <c r="D157" s="5">
        <f t="shared" si="9"/>
        <v>0</v>
      </c>
      <c r="E157" s="5">
        <f t="shared" si="10"/>
        <v>43</v>
      </c>
      <c r="F157" s="5"/>
      <c r="G157" s="5">
        <f t="shared" si="11"/>
        <v>1</v>
      </c>
      <c r="H157" s="36"/>
      <c r="I157" s="40"/>
      <c r="J157" s="36"/>
      <c r="K157" s="36"/>
      <c r="L157" s="36"/>
      <c r="M157" s="36"/>
      <c r="N157" s="36"/>
      <c r="S157" s="41"/>
      <c r="T157" s="36"/>
      <c r="W157" s="36"/>
      <c r="AH157" s="36"/>
      <c r="AL157" s="19">
        <v>43</v>
      </c>
      <c r="AM157" s="38"/>
      <c r="AN157" s="38"/>
      <c r="AO157" s="38"/>
      <c r="AP157" s="38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</row>
    <row r="158" spans="1:62" ht="13.2" customHeight="1" x14ac:dyDescent="0.3">
      <c r="A158" s="47" t="s">
        <v>1116</v>
      </c>
      <c r="B158" s="47" t="s">
        <v>1275</v>
      </c>
      <c r="C158" s="5">
        <f t="shared" si="8"/>
        <v>533</v>
      </c>
      <c r="D158" s="5">
        <f t="shared" si="9"/>
        <v>0</v>
      </c>
      <c r="E158" s="5">
        <f t="shared" si="10"/>
        <v>41</v>
      </c>
      <c r="F158" s="5"/>
      <c r="G158" s="5">
        <f t="shared" si="11"/>
        <v>1</v>
      </c>
      <c r="H158" s="36"/>
      <c r="I158" s="40"/>
      <c r="J158" s="36"/>
      <c r="K158" s="36"/>
      <c r="L158" s="36"/>
      <c r="M158" s="36"/>
      <c r="N158" s="36"/>
      <c r="S158" s="41"/>
      <c r="T158" s="36"/>
      <c r="W158" s="36"/>
      <c r="AH158" s="36"/>
      <c r="AL158" s="19">
        <v>41</v>
      </c>
      <c r="AM158" s="38"/>
      <c r="AN158" s="38"/>
      <c r="AO158" s="38"/>
      <c r="AP158" s="38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</row>
    <row r="159" spans="1:62" ht="13.2" customHeight="1" x14ac:dyDescent="0.3">
      <c r="A159" s="47" t="s">
        <v>1103</v>
      </c>
      <c r="B159" s="47" t="s">
        <v>1273</v>
      </c>
      <c r="C159" s="5">
        <f t="shared" si="8"/>
        <v>350</v>
      </c>
      <c r="D159" s="5">
        <f t="shared" si="9"/>
        <v>0</v>
      </c>
      <c r="E159" s="5">
        <f t="shared" si="10"/>
        <v>115</v>
      </c>
      <c r="F159" s="5"/>
      <c r="G159" s="5">
        <f t="shared" si="11"/>
        <v>2</v>
      </c>
      <c r="H159" s="36"/>
      <c r="I159" s="40"/>
      <c r="J159" s="36"/>
      <c r="K159" s="36"/>
      <c r="L159" s="36"/>
      <c r="M159" s="36"/>
      <c r="N159" s="36"/>
      <c r="S159" s="41"/>
      <c r="T159" s="36"/>
      <c r="W159" s="36"/>
      <c r="AH159" s="36"/>
      <c r="AK159" s="19">
        <v>74</v>
      </c>
      <c r="AL159" s="36">
        <v>41</v>
      </c>
      <c r="AM159" s="38"/>
      <c r="AN159" s="38"/>
      <c r="AO159" s="38"/>
      <c r="AP159" s="38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</row>
    <row r="160" spans="1:62" ht="13.2" customHeight="1" x14ac:dyDescent="0.3">
      <c r="A160" s="47" t="s">
        <v>1102</v>
      </c>
      <c r="B160" s="47" t="s">
        <v>1273</v>
      </c>
      <c r="C160" s="5">
        <f t="shared" si="8"/>
        <v>347</v>
      </c>
      <c r="D160" s="5">
        <f t="shared" si="9"/>
        <v>0</v>
      </c>
      <c r="E160" s="5">
        <f t="shared" si="10"/>
        <v>119</v>
      </c>
      <c r="F160" s="5"/>
      <c r="G160" s="5">
        <f t="shared" si="11"/>
        <v>2</v>
      </c>
      <c r="H160" s="36"/>
      <c r="I160" s="40"/>
      <c r="J160" s="36"/>
      <c r="K160" s="36"/>
      <c r="L160" s="36"/>
      <c r="M160" s="36"/>
      <c r="N160" s="36"/>
      <c r="S160" s="41"/>
      <c r="T160" s="36"/>
      <c r="W160" s="36"/>
      <c r="AH160" s="36"/>
      <c r="AK160" s="19">
        <v>78</v>
      </c>
      <c r="AL160" s="36">
        <v>41</v>
      </c>
      <c r="AM160" s="38"/>
      <c r="AN160" s="38"/>
      <c r="AO160" s="38"/>
      <c r="AP160" s="38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</row>
    <row r="161" spans="1:62" ht="13.2" customHeight="1" x14ac:dyDescent="0.3">
      <c r="A161" s="47" t="s">
        <v>802</v>
      </c>
      <c r="B161" s="47" t="s">
        <v>1272</v>
      </c>
      <c r="C161" s="5">
        <f t="shared" si="8"/>
        <v>58</v>
      </c>
      <c r="D161" s="5">
        <f t="shared" si="9"/>
        <v>0</v>
      </c>
      <c r="E161" s="5">
        <f t="shared" si="10"/>
        <v>1204</v>
      </c>
      <c r="F161" s="5">
        <v>12</v>
      </c>
      <c r="G161" s="5">
        <f t="shared" si="11"/>
        <v>20</v>
      </c>
      <c r="H161" s="36"/>
      <c r="I161" s="40"/>
      <c r="J161" s="36"/>
      <c r="K161" s="36"/>
      <c r="L161" s="36"/>
      <c r="M161" s="36"/>
      <c r="N161" s="36"/>
      <c r="R161" s="19">
        <v>143</v>
      </c>
      <c r="S161" s="40">
        <v>117</v>
      </c>
      <c r="T161" s="36">
        <v>82</v>
      </c>
      <c r="U161" s="36">
        <v>95</v>
      </c>
      <c r="V161" s="36">
        <v>89</v>
      </c>
      <c r="W161" s="36">
        <v>62</v>
      </c>
      <c r="X161" s="36">
        <v>50</v>
      </c>
      <c r="Y161" s="36">
        <v>52</v>
      </c>
      <c r="Z161" s="36">
        <v>49</v>
      </c>
      <c r="AA161" s="36">
        <v>45</v>
      </c>
      <c r="AB161" s="36">
        <v>40</v>
      </c>
      <c r="AC161" s="36">
        <v>39</v>
      </c>
      <c r="AD161" s="36">
        <v>37</v>
      </c>
      <c r="AE161" s="36">
        <v>35</v>
      </c>
      <c r="AF161" s="36">
        <v>35</v>
      </c>
      <c r="AG161" s="38"/>
      <c r="AH161" s="37">
        <v>62</v>
      </c>
      <c r="AI161" s="36">
        <v>52</v>
      </c>
      <c r="AJ161" s="36">
        <v>43</v>
      </c>
      <c r="AK161" s="36">
        <v>39</v>
      </c>
      <c r="AL161" s="36">
        <v>38</v>
      </c>
      <c r="AM161" s="38"/>
      <c r="AN161" s="38"/>
      <c r="AO161" s="38"/>
      <c r="AP161" s="38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</row>
    <row r="162" spans="1:62" ht="13.2" customHeight="1" x14ac:dyDescent="0.3">
      <c r="A162" s="47" t="s">
        <v>1108</v>
      </c>
      <c r="B162" s="47" t="s">
        <v>1273</v>
      </c>
      <c r="C162" s="5">
        <f t="shared" si="8"/>
        <v>395</v>
      </c>
      <c r="D162" s="5">
        <f t="shared" si="9"/>
        <v>0</v>
      </c>
      <c r="E162" s="5">
        <f t="shared" si="10"/>
        <v>83</v>
      </c>
      <c r="F162" s="5"/>
      <c r="G162" s="5">
        <f t="shared" si="11"/>
        <v>2</v>
      </c>
      <c r="H162" s="36"/>
      <c r="I162" s="40"/>
      <c r="J162" s="36"/>
      <c r="K162" s="36"/>
      <c r="L162" s="36"/>
      <c r="M162" s="36"/>
      <c r="N162" s="36"/>
      <c r="S162" s="41"/>
      <c r="T162" s="36"/>
      <c r="W162" s="36"/>
      <c r="AH162" s="36"/>
      <c r="AK162" s="19">
        <v>45</v>
      </c>
      <c r="AL162" s="36">
        <v>38</v>
      </c>
      <c r="AM162" s="38"/>
      <c r="AN162" s="38"/>
      <c r="AO162" s="38"/>
      <c r="AP162" s="38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</row>
    <row r="163" spans="1:62" ht="13.2" customHeight="1" x14ac:dyDescent="0.3">
      <c r="A163" s="47" t="s">
        <v>684</v>
      </c>
      <c r="B163" s="47" t="s">
        <v>1192</v>
      </c>
      <c r="C163" s="5">
        <f t="shared" si="8"/>
        <v>42</v>
      </c>
      <c r="D163" s="5">
        <f t="shared" si="9"/>
        <v>0</v>
      </c>
      <c r="E163" s="5">
        <f t="shared" si="10"/>
        <v>1423</v>
      </c>
      <c r="F163" s="5">
        <v>17</v>
      </c>
      <c r="G163" s="5">
        <f t="shared" si="11"/>
        <v>33</v>
      </c>
      <c r="H163" s="36">
        <v>6</v>
      </c>
      <c r="I163" s="40">
        <v>53</v>
      </c>
      <c r="J163" s="36">
        <v>55</v>
      </c>
      <c r="K163" s="36">
        <v>48</v>
      </c>
      <c r="L163" s="36">
        <v>46</v>
      </c>
      <c r="M163" s="36">
        <v>42</v>
      </c>
      <c r="N163" s="36">
        <v>39</v>
      </c>
      <c r="O163" s="36">
        <v>37</v>
      </c>
      <c r="P163" s="36">
        <v>32</v>
      </c>
      <c r="Q163" s="36">
        <v>33</v>
      </c>
      <c r="R163" s="38"/>
      <c r="S163" s="42"/>
      <c r="T163" s="37">
        <v>37</v>
      </c>
      <c r="U163" s="36">
        <v>48</v>
      </c>
      <c r="V163" s="36">
        <v>53</v>
      </c>
      <c r="W163" s="36">
        <v>51</v>
      </c>
      <c r="X163" s="36">
        <v>51</v>
      </c>
      <c r="Y163" s="36">
        <v>53</v>
      </c>
      <c r="Z163" s="36">
        <v>56</v>
      </c>
      <c r="AA163" s="36">
        <v>57</v>
      </c>
      <c r="AB163" s="36">
        <v>58</v>
      </c>
      <c r="AC163" s="36">
        <v>60</v>
      </c>
      <c r="AD163" s="36">
        <v>59</v>
      </c>
      <c r="AE163" s="36">
        <v>59</v>
      </c>
      <c r="AF163" s="36">
        <v>60</v>
      </c>
      <c r="AG163" s="36">
        <v>60</v>
      </c>
      <c r="AH163" s="36">
        <v>63</v>
      </c>
      <c r="AI163" s="36">
        <v>74</v>
      </c>
      <c r="AJ163" s="36">
        <v>72</v>
      </c>
      <c r="AK163" s="36">
        <v>67</v>
      </c>
      <c r="AL163" s="38"/>
      <c r="AM163" s="38"/>
      <c r="AN163" s="38"/>
      <c r="AO163" s="38"/>
      <c r="AP163" s="38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</row>
    <row r="164" spans="1:62" ht="13.2" customHeight="1" x14ac:dyDescent="0.3">
      <c r="A164" s="47" t="s">
        <v>1105</v>
      </c>
      <c r="B164" s="47" t="s">
        <v>1291</v>
      </c>
      <c r="C164" s="5">
        <f t="shared" si="8"/>
        <v>476</v>
      </c>
      <c r="D164" s="5">
        <f t="shared" si="9"/>
        <v>0</v>
      </c>
      <c r="E164" s="5">
        <f t="shared" si="10"/>
        <v>51</v>
      </c>
      <c r="F164" s="5"/>
      <c r="G164" s="5">
        <f t="shared" si="11"/>
        <v>1</v>
      </c>
      <c r="H164" s="36"/>
      <c r="I164" s="40"/>
      <c r="J164" s="36"/>
      <c r="K164" s="36"/>
      <c r="L164" s="36"/>
      <c r="M164" s="36"/>
      <c r="N164" s="36"/>
      <c r="S164" s="41"/>
      <c r="T164" s="36"/>
      <c r="W164" s="36"/>
      <c r="AH164" s="36"/>
      <c r="AK164" s="19">
        <v>51</v>
      </c>
      <c r="AL164" s="38"/>
      <c r="AM164" s="38"/>
      <c r="AN164" s="38"/>
      <c r="AO164" s="38"/>
      <c r="AP164" s="38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</row>
    <row r="165" spans="1:62" ht="13.2" customHeight="1" x14ac:dyDescent="0.3">
      <c r="A165" s="47" t="s">
        <v>1106</v>
      </c>
      <c r="B165" s="47" t="s">
        <v>1476</v>
      </c>
      <c r="C165" s="5">
        <f t="shared" si="8"/>
        <v>485</v>
      </c>
      <c r="D165" s="5">
        <f t="shared" si="9"/>
        <v>0</v>
      </c>
      <c r="E165" s="5">
        <f t="shared" si="10"/>
        <v>49</v>
      </c>
      <c r="F165" s="5"/>
      <c r="G165" s="5">
        <f t="shared" si="11"/>
        <v>1</v>
      </c>
      <c r="H165" s="36"/>
      <c r="I165" s="40"/>
      <c r="J165" s="36"/>
      <c r="K165" s="36"/>
      <c r="L165" s="36"/>
      <c r="M165" s="36"/>
      <c r="N165" s="36"/>
      <c r="S165" s="41"/>
      <c r="T165" s="36"/>
      <c r="W165" s="36"/>
      <c r="AH165" s="36"/>
      <c r="AK165" s="19">
        <v>49</v>
      </c>
      <c r="AL165" s="38"/>
      <c r="AM165" s="38"/>
      <c r="AN165" s="38"/>
      <c r="AO165" s="38"/>
      <c r="AP165" s="38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</row>
    <row r="166" spans="1:62" ht="13.2" customHeight="1" x14ac:dyDescent="0.3">
      <c r="A166" s="47" t="s">
        <v>1081</v>
      </c>
      <c r="B166" s="47" t="s">
        <v>1472</v>
      </c>
      <c r="C166" s="5">
        <f t="shared" si="8"/>
        <v>385</v>
      </c>
      <c r="D166" s="5">
        <f t="shared" si="9"/>
        <v>0</v>
      </c>
      <c r="E166" s="5">
        <f t="shared" si="10"/>
        <v>91</v>
      </c>
      <c r="F166" s="5"/>
      <c r="G166" s="5">
        <f t="shared" si="11"/>
        <v>2</v>
      </c>
      <c r="H166" s="36"/>
      <c r="I166" s="40"/>
      <c r="J166" s="36"/>
      <c r="K166" s="36"/>
      <c r="L166" s="36"/>
      <c r="M166" s="36"/>
      <c r="N166" s="36"/>
      <c r="S166" s="41"/>
      <c r="T166" s="36"/>
      <c r="W166" s="36"/>
      <c r="AH166" s="36"/>
      <c r="AJ166" s="19">
        <v>50</v>
      </c>
      <c r="AK166" s="36">
        <v>41</v>
      </c>
      <c r="AL166" s="38"/>
      <c r="AM166" s="38"/>
      <c r="AN166" s="38"/>
      <c r="AO166" s="38"/>
      <c r="AP166" s="38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</row>
    <row r="167" spans="1:62" ht="13.2" customHeight="1" x14ac:dyDescent="0.3">
      <c r="A167" s="47" t="s">
        <v>1109</v>
      </c>
      <c r="B167" s="47" t="s">
        <v>1474</v>
      </c>
      <c r="C167" s="5">
        <f t="shared" si="8"/>
        <v>551</v>
      </c>
      <c r="D167" s="5">
        <f t="shared" si="9"/>
        <v>0</v>
      </c>
      <c r="E167" s="5">
        <f t="shared" si="10"/>
        <v>39</v>
      </c>
      <c r="F167" s="5"/>
      <c r="G167" s="5">
        <f t="shared" si="11"/>
        <v>1</v>
      </c>
      <c r="H167" s="36"/>
      <c r="I167" s="40"/>
      <c r="J167" s="36"/>
      <c r="K167" s="36"/>
      <c r="L167" s="36"/>
      <c r="M167" s="36"/>
      <c r="N167" s="36"/>
      <c r="S167" s="41"/>
      <c r="T167" s="36"/>
      <c r="W167" s="36"/>
      <c r="AH167" s="36"/>
      <c r="AK167" s="19">
        <v>39</v>
      </c>
      <c r="AL167" s="38"/>
      <c r="AM167" s="38"/>
      <c r="AN167" s="38"/>
      <c r="AO167" s="38"/>
      <c r="AP167" s="38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</row>
    <row r="168" spans="1:62" ht="13.2" customHeight="1" x14ac:dyDescent="0.3">
      <c r="A168" s="47" t="s">
        <v>1065</v>
      </c>
      <c r="B168" s="47" t="s">
        <v>1177</v>
      </c>
      <c r="C168" s="5">
        <f t="shared" si="8"/>
        <v>318</v>
      </c>
      <c r="D168" s="5">
        <f t="shared" si="9"/>
        <v>0</v>
      </c>
      <c r="E168" s="5">
        <f t="shared" si="10"/>
        <v>141</v>
      </c>
      <c r="F168" s="5"/>
      <c r="G168" s="5">
        <f t="shared" si="11"/>
        <v>3</v>
      </c>
      <c r="H168" s="36"/>
      <c r="I168" s="40"/>
      <c r="J168" s="36"/>
      <c r="K168" s="36"/>
      <c r="L168" s="36"/>
      <c r="M168" s="36"/>
      <c r="N168" s="36"/>
      <c r="S168" s="41"/>
      <c r="T168" s="36"/>
      <c r="W168" s="36"/>
      <c r="AH168" s="36"/>
      <c r="AI168" s="19">
        <v>59</v>
      </c>
      <c r="AJ168" s="36">
        <v>43</v>
      </c>
      <c r="AK168" s="36">
        <v>39</v>
      </c>
      <c r="AL168" s="38"/>
      <c r="AM168" s="38"/>
      <c r="AN168" s="38"/>
      <c r="AO168" s="38"/>
      <c r="AP168" s="38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</row>
    <row r="169" spans="1:62" ht="13.2" customHeight="1" x14ac:dyDescent="0.3">
      <c r="A169" s="47" t="s">
        <v>1082</v>
      </c>
      <c r="B169" s="47" t="s">
        <v>1257</v>
      </c>
      <c r="C169" s="5">
        <f t="shared" si="8"/>
        <v>393</v>
      </c>
      <c r="D169" s="5">
        <f t="shared" si="9"/>
        <v>0</v>
      </c>
      <c r="E169" s="5">
        <f t="shared" si="10"/>
        <v>86</v>
      </c>
      <c r="F169" s="5"/>
      <c r="G169" s="5">
        <f t="shared" si="11"/>
        <v>2</v>
      </c>
      <c r="H169" s="36"/>
      <c r="I169" s="40"/>
      <c r="J169" s="36"/>
      <c r="K169" s="36"/>
      <c r="L169" s="36"/>
      <c r="M169" s="36"/>
      <c r="N169" s="36"/>
      <c r="S169" s="41"/>
      <c r="T169" s="36"/>
      <c r="W169" s="36"/>
      <c r="AH169" s="36"/>
      <c r="AJ169" s="19">
        <v>49</v>
      </c>
      <c r="AK169" s="36">
        <v>37</v>
      </c>
      <c r="AL169" s="38"/>
      <c r="AM169" s="38"/>
      <c r="AN169" s="38"/>
      <c r="AO169" s="38"/>
      <c r="AP169" s="38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</row>
    <row r="170" spans="1:62" ht="13.2" customHeight="1" x14ac:dyDescent="0.3">
      <c r="A170" s="47" t="s">
        <v>1110</v>
      </c>
      <c r="B170" s="47" t="s">
        <v>1475</v>
      </c>
      <c r="C170" s="5">
        <f t="shared" si="8"/>
        <v>572</v>
      </c>
      <c r="D170" s="5">
        <f t="shared" si="9"/>
        <v>0</v>
      </c>
      <c r="E170" s="5">
        <f t="shared" si="10"/>
        <v>36</v>
      </c>
      <c r="F170" s="5"/>
      <c r="G170" s="5">
        <f t="shared" si="11"/>
        <v>1</v>
      </c>
      <c r="H170" s="36"/>
      <c r="I170" s="40"/>
      <c r="J170" s="36"/>
      <c r="K170" s="36"/>
      <c r="L170" s="36"/>
      <c r="M170" s="36"/>
      <c r="N170" s="36"/>
      <c r="S170" s="41"/>
      <c r="T170" s="36"/>
      <c r="W170" s="36"/>
      <c r="AH170" s="36"/>
      <c r="AK170" s="19">
        <v>36</v>
      </c>
      <c r="AL170" s="38"/>
      <c r="AM170" s="38"/>
      <c r="AN170" s="38"/>
      <c r="AO170" s="38"/>
      <c r="AP170" s="38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</row>
    <row r="171" spans="1:62" ht="13.2" customHeight="1" x14ac:dyDescent="0.3">
      <c r="A171" s="47" t="s">
        <v>1045</v>
      </c>
      <c r="B171" s="47" t="s">
        <v>1300</v>
      </c>
      <c r="C171" s="5">
        <f t="shared" si="8"/>
        <v>344</v>
      </c>
      <c r="D171" s="5">
        <f t="shared" si="9"/>
        <v>0</v>
      </c>
      <c r="E171" s="5">
        <f t="shared" si="10"/>
        <v>120</v>
      </c>
      <c r="F171" s="5"/>
      <c r="G171" s="5">
        <f t="shared" si="11"/>
        <v>3</v>
      </c>
      <c r="H171" s="36"/>
      <c r="I171" s="40"/>
      <c r="J171" s="36"/>
      <c r="K171" s="36"/>
      <c r="L171" s="36"/>
      <c r="M171" s="36"/>
      <c r="N171" s="36"/>
      <c r="S171" s="41"/>
      <c r="T171" s="36"/>
      <c r="W171" s="36"/>
      <c r="AG171" s="19">
        <v>47</v>
      </c>
      <c r="AH171" s="38"/>
      <c r="AI171" s="38"/>
      <c r="AJ171" s="37">
        <v>38</v>
      </c>
      <c r="AK171" s="36">
        <v>35</v>
      </c>
      <c r="AL171" s="38"/>
      <c r="AM171" s="38"/>
      <c r="AN171" s="38"/>
      <c r="AO171" s="38"/>
      <c r="AP171" s="38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</row>
    <row r="172" spans="1:62" ht="13.2" customHeight="1" x14ac:dyDescent="0.3">
      <c r="A172" s="47" t="s">
        <v>1052</v>
      </c>
      <c r="B172" s="47" t="s">
        <v>1470</v>
      </c>
      <c r="C172" s="5">
        <f t="shared" si="8"/>
        <v>323</v>
      </c>
      <c r="D172" s="5">
        <f t="shared" si="9"/>
        <v>0</v>
      </c>
      <c r="E172" s="5">
        <f t="shared" si="10"/>
        <v>136</v>
      </c>
      <c r="F172" s="5"/>
      <c r="G172" s="5">
        <f t="shared" si="11"/>
        <v>4</v>
      </c>
      <c r="H172" s="36"/>
      <c r="I172" s="40"/>
      <c r="J172" s="36"/>
      <c r="K172" s="36"/>
      <c r="L172" s="36"/>
      <c r="M172" s="36"/>
      <c r="N172" s="36"/>
      <c r="S172" s="41"/>
      <c r="T172" s="36"/>
      <c r="W172" s="36"/>
      <c r="AG172" s="19">
        <v>36</v>
      </c>
      <c r="AH172" s="36">
        <v>33</v>
      </c>
      <c r="AI172" s="38"/>
      <c r="AJ172" s="37">
        <v>32</v>
      </c>
      <c r="AK172" s="36">
        <v>35</v>
      </c>
      <c r="AL172" s="38"/>
      <c r="AM172" s="38"/>
      <c r="AN172" s="38"/>
      <c r="AO172" s="38"/>
      <c r="AP172" s="38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</row>
    <row r="173" spans="1:62" x14ac:dyDescent="0.3">
      <c r="A173" s="47" t="s">
        <v>1062</v>
      </c>
      <c r="B173" s="47" t="s">
        <v>1471</v>
      </c>
      <c r="C173" s="5">
        <f t="shared" si="8"/>
        <v>253</v>
      </c>
      <c r="D173" s="5">
        <f t="shared" si="9"/>
        <v>0</v>
      </c>
      <c r="E173" s="5">
        <f t="shared" si="10"/>
        <v>245</v>
      </c>
      <c r="F173" s="5"/>
      <c r="G173" s="5">
        <f t="shared" si="11"/>
        <v>2</v>
      </c>
      <c r="H173" s="36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42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7">
        <v>100</v>
      </c>
      <c r="AJ173" s="36">
        <v>145</v>
      </c>
      <c r="AK173" s="38"/>
      <c r="AL173" s="38"/>
      <c r="AM173" s="38"/>
      <c r="AN173" s="38"/>
      <c r="AO173" s="38"/>
      <c r="AP173" s="38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</row>
    <row r="174" spans="1:62" ht="13.2" customHeight="1" x14ac:dyDescent="0.3">
      <c r="A174" s="47" t="s">
        <v>728</v>
      </c>
      <c r="B174" s="47" t="s">
        <v>1271</v>
      </c>
      <c r="C174" s="5">
        <f t="shared" si="8"/>
        <v>12</v>
      </c>
      <c r="D174" s="5">
        <f t="shared" si="9"/>
        <v>0</v>
      </c>
      <c r="E174" s="5">
        <f t="shared" si="10"/>
        <v>2678</v>
      </c>
      <c r="F174" s="5">
        <v>11</v>
      </c>
      <c r="G174" s="5">
        <f t="shared" si="11"/>
        <v>30</v>
      </c>
      <c r="H174" s="36">
        <v>2</v>
      </c>
      <c r="I174" s="40">
        <v>42</v>
      </c>
      <c r="J174" s="36">
        <v>44</v>
      </c>
      <c r="K174" s="36">
        <v>43</v>
      </c>
      <c r="L174" s="36">
        <v>47</v>
      </c>
      <c r="M174" s="36">
        <v>51</v>
      </c>
      <c r="N174" s="36">
        <v>58</v>
      </c>
      <c r="O174" s="36">
        <v>70</v>
      </c>
      <c r="P174" s="36">
        <v>66</v>
      </c>
      <c r="Q174" s="36">
        <v>70</v>
      </c>
      <c r="R174" s="36">
        <v>71</v>
      </c>
      <c r="S174" s="40">
        <v>73</v>
      </c>
      <c r="T174" s="36">
        <v>81</v>
      </c>
      <c r="U174" s="36">
        <v>110</v>
      </c>
      <c r="V174" s="36">
        <v>109</v>
      </c>
      <c r="W174" s="36">
        <v>115</v>
      </c>
      <c r="X174" s="36">
        <v>116</v>
      </c>
      <c r="Y174" s="36">
        <v>124</v>
      </c>
      <c r="Z174" s="36">
        <v>124</v>
      </c>
      <c r="AA174" s="36">
        <v>124</v>
      </c>
      <c r="AB174" s="36">
        <v>120</v>
      </c>
      <c r="AC174" s="36">
        <v>126</v>
      </c>
      <c r="AD174" s="36">
        <v>118</v>
      </c>
      <c r="AE174" s="36">
        <v>113</v>
      </c>
      <c r="AF174" s="36">
        <v>123</v>
      </c>
      <c r="AG174" s="36">
        <v>142</v>
      </c>
      <c r="AH174" s="36">
        <v>139</v>
      </c>
      <c r="AI174" s="36">
        <v>135</v>
      </c>
      <c r="AJ174" s="36">
        <v>124</v>
      </c>
      <c r="AK174" s="38"/>
      <c r="AL174" s="38"/>
      <c r="AM174" s="38"/>
      <c r="AN174" s="38"/>
      <c r="AO174" s="38"/>
      <c r="AP174" s="38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</row>
    <row r="175" spans="1:62" x14ac:dyDescent="0.3">
      <c r="A175" s="47" t="s">
        <v>774</v>
      </c>
      <c r="B175" s="47" t="s">
        <v>1469</v>
      </c>
      <c r="C175" s="5">
        <f t="shared" si="8"/>
        <v>316</v>
      </c>
      <c r="D175" s="5">
        <f t="shared" si="9"/>
        <v>0</v>
      </c>
      <c r="E175" s="5">
        <f t="shared" si="10"/>
        <v>143</v>
      </c>
      <c r="F175" s="5"/>
      <c r="G175" s="5">
        <f t="shared" si="11"/>
        <v>2</v>
      </c>
      <c r="H175" s="36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42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7">
        <v>66</v>
      </c>
      <c r="AJ175" s="36">
        <v>77</v>
      </c>
      <c r="AK175" s="38"/>
      <c r="AL175" s="38"/>
      <c r="AM175" s="38"/>
      <c r="AN175" s="38"/>
      <c r="AO175" s="38"/>
      <c r="AP175" s="38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</row>
    <row r="176" spans="1:62" x14ac:dyDescent="0.3">
      <c r="A176" s="47" t="s">
        <v>1080</v>
      </c>
      <c r="B176" s="47" t="s">
        <v>1468</v>
      </c>
      <c r="C176" s="5">
        <f t="shared" si="8"/>
        <v>404</v>
      </c>
      <c r="D176" s="5">
        <f t="shared" si="9"/>
        <v>0</v>
      </c>
      <c r="E176" s="5">
        <f t="shared" si="10"/>
        <v>74</v>
      </c>
      <c r="F176" s="5"/>
      <c r="G176" s="5">
        <f t="shared" si="11"/>
        <v>1</v>
      </c>
      <c r="H176" s="36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42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7">
        <v>74</v>
      </c>
      <c r="AK176" s="38"/>
      <c r="AL176" s="38"/>
      <c r="AM176" s="38"/>
      <c r="AN176" s="38"/>
      <c r="AO176" s="38"/>
      <c r="AP176" s="38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</row>
    <row r="177" spans="1:62" ht="13.2" customHeight="1" x14ac:dyDescent="0.3">
      <c r="A177" s="47" t="s">
        <v>752</v>
      </c>
      <c r="B177" s="47" t="s">
        <v>1197</v>
      </c>
      <c r="C177" s="5">
        <f t="shared" si="8"/>
        <v>43</v>
      </c>
      <c r="D177" s="5">
        <f t="shared" si="9"/>
        <v>0</v>
      </c>
      <c r="E177" s="5">
        <f t="shared" si="10"/>
        <v>1418</v>
      </c>
      <c r="F177" s="5">
        <v>31</v>
      </c>
      <c r="G177" s="5">
        <f t="shared" si="11"/>
        <v>26</v>
      </c>
      <c r="H177" s="36"/>
      <c r="I177" s="43">
        <v>32</v>
      </c>
      <c r="J177" s="38"/>
      <c r="K177" s="38"/>
      <c r="L177" s="37">
        <v>37</v>
      </c>
      <c r="M177" s="36">
        <v>37</v>
      </c>
      <c r="N177" s="36">
        <v>38</v>
      </c>
      <c r="O177" s="36">
        <v>39</v>
      </c>
      <c r="P177" s="36">
        <v>35</v>
      </c>
      <c r="Q177" s="36">
        <v>38</v>
      </c>
      <c r="R177" s="36">
        <v>37</v>
      </c>
      <c r="S177" s="40">
        <v>38</v>
      </c>
      <c r="T177" s="36">
        <v>45</v>
      </c>
      <c r="U177" s="36">
        <v>60</v>
      </c>
      <c r="V177" s="36">
        <v>59</v>
      </c>
      <c r="W177" s="36">
        <v>57</v>
      </c>
      <c r="X177" s="36">
        <v>57</v>
      </c>
      <c r="Y177" s="36">
        <v>63</v>
      </c>
      <c r="Z177" s="36">
        <v>66</v>
      </c>
      <c r="AA177" s="36">
        <v>72</v>
      </c>
      <c r="AB177" s="36">
        <v>58</v>
      </c>
      <c r="AC177" s="36">
        <v>62</v>
      </c>
      <c r="AD177" s="36">
        <v>62</v>
      </c>
      <c r="AE177" s="36">
        <v>63</v>
      </c>
      <c r="AF177" s="36">
        <v>82</v>
      </c>
      <c r="AG177" s="36">
        <v>70</v>
      </c>
      <c r="AH177" s="36">
        <v>68</v>
      </c>
      <c r="AI177" s="36">
        <v>69</v>
      </c>
      <c r="AJ177" s="36">
        <v>74</v>
      </c>
      <c r="AK177" s="38"/>
      <c r="AL177" s="38"/>
      <c r="AM177" s="38"/>
      <c r="AN177" s="38"/>
      <c r="AO177" s="38"/>
      <c r="AP177" s="38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</row>
    <row r="178" spans="1:62" ht="13.2" customHeight="1" x14ac:dyDescent="0.3">
      <c r="A178" s="47" t="s">
        <v>990</v>
      </c>
      <c r="B178" s="47" t="s">
        <v>1466</v>
      </c>
      <c r="C178" s="5">
        <f t="shared" si="8"/>
        <v>197</v>
      </c>
      <c r="D178" s="5">
        <f t="shared" si="9"/>
        <v>0</v>
      </c>
      <c r="E178" s="5">
        <f t="shared" si="10"/>
        <v>374</v>
      </c>
      <c r="F178" s="5"/>
      <c r="G178" s="5">
        <f t="shared" si="11"/>
        <v>8</v>
      </c>
      <c r="H178" s="36"/>
      <c r="I178" s="40"/>
      <c r="J178" s="36"/>
      <c r="K178" s="36"/>
      <c r="L178" s="36"/>
      <c r="M178" s="36"/>
      <c r="N178" s="36"/>
      <c r="S178" s="41"/>
      <c r="T178" s="36"/>
      <c r="W178" s="36"/>
      <c r="AC178" s="19">
        <v>40</v>
      </c>
      <c r="AD178" s="36">
        <v>42</v>
      </c>
      <c r="AE178" s="36">
        <v>45</v>
      </c>
      <c r="AF178" s="36">
        <v>46</v>
      </c>
      <c r="AG178" s="36">
        <v>48</v>
      </c>
      <c r="AH178" s="36">
        <v>51</v>
      </c>
      <c r="AI178" s="36">
        <v>57</v>
      </c>
      <c r="AJ178" s="36">
        <v>45</v>
      </c>
      <c r="AK178" s="38"/>
      <c r="AL178" s="38"/>
      <c r="AM178" s="38"/>
      <c r="AN178" s="38"/>
      <c r="AO178" s="38"/>
      <c r="AP178" s="38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</row>
    <row r="179" spans="1:62" ht="13.2" customHeight="1" x14ac:dyDescent="0.3">
      <c r="A179" s="47" t="s">
        <v>887</v>
      </c>
      <c r="B179" s="47" t="s">
        <v>1339</v>
      </c>
      <c r="C179" s="5">
        <f t="shared" si="8"/>
        <v>196</v>
      </c>
      <c r="D179" s="5">
        <f t="shared" si="9"/>
        <v>0</v>
      </c>
      <c r="E179" s="5">
        <f t="shared" si="10"/>
        <v>377</v>
      </c>
      <c r="F179" s="5"/>
      <c r="G179" s="5">
        <f t="shared" si="11"/>
        <v>10</v>
      </c>
      <c r="H179" s="36"/>
      <c r="I179" s="40"/>
      <c r="J179" s="36"/>
      <c r="K179" s="36"/>
      <c r="L179" s="36"/>
      <c r="M179" s="36"/>
      <c r="N179" s="36"/>
      <c r="S179" s="41"/>
      <c r="T179" s="36"/>
      <c r="W179" s="19">
        <v>35</v>
      </c>
      <c r="X179" s="36">
        <v>37</v>
      </c>
      <c r="Y179" s="36">
        <v>42</v>
      </c>
      <c r="Z179" s="38"/>
      <c r="AA179" s="38"/>
      <c r="AB179" s="38"/>
      <c r="AC179" s="38"/>
      <c r="AD179" s="37">
        <v>35</v>
      </c>
      <c r="AE179" s="36">
        <v>37</v>
      </c>
      <c r="AF179" s="36">
        <v>38</v>
      </c>
      <c r="AG179" s="36">
        <v>37</v>
      </c>
      <c r="AH179" s="36">
        <v>37</v>
      </c>
      <c r="AI179" s="36">
        <v>40</v>
      </c>
      <c r="AJ179" s="36">
        <v>39</v>
      </c>
      <c r="AK179" s="38"/>
      <c r="AL179" s="38"/>
      <c r="AM179" s="38"/>
      <c r="AN179" s="38"/>
      <c r="AO179" s="38"/>
      <c r="AP179" s="38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</row>
    <row r="180" spans="1:62" ht="13.2" customHeight="1" x14ac:dyDescent="0.3">
      <c r="A180" s="47" t="s">
        <v>1067</v>
      </c>
      <c r="B180" s="47" t="s">
        <v>1177</v>
      </c>
      <c r="C180" s="5">
        <f t="shared" si="8"/>
        <v>382</v>
      </c>
      <c r="D180" s="5">
        <f t="shared" si="9"/>
        <v>0</v>
      </c>
      <c r="E180" s="5">
        <f t="shared" si="10"/>
        <v>96</v>
      </c>
      <c r="F180" s="5"/>
      <c r="G180" s="5">
        <f t="shared" si="11"/>
        <v>2</v>
      </c>
      <c r="H180" s="36"/>
      <c r="I180" s="40"/>
      <c r="J180" s="36"/>
      <c r="K180" s="36"/>
      <c r="L180" s="36"/>
      <c r="M180" s="36"/>
      <c r="N180" s="36"/>
      <c r="S180" s="41"/>
      <c r="T180" s="36"/>
      <c r="W180" s="36"/>
      <c r="AH180" s="36"/>
      <c r="AI180" s="19">
        <v>57</v>
      </c>
      <c r="AJ180" s="36">
        <v>39</v>
      </c>
      <c r="AK180" s="38"/>
      <c r="AL180" s="38"/>
      <c r="AM180" s="38"/>
      <c r="AN180" s="38"/>
      <c r="AO180" s="38"/>
      <c r="AP180" s="38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</row>
    <row r="181" spans="1:62" ht="13.2" customHeight="1" x14ac:dyDescent="0.3">
      <c r="A181" s="47" t="s">
        <v>809</v>
      </c>
      <c r="B181" s="47" t="s">
        <v>1270</v>
      </c>
      <c r="C181" s="5">
        <f t="shared" si="8"/>
        <v>75</v>
      </c>
      <c r="D181" s="5">
        <f t="shared" si="9"/>
        <v>0</v>
      </c>
      <c r="E181" s="5">
        <f t="shared" si="10"/>
        <v>996</v>
      </c>
      <c r="F181" s="5">
        <v>43</v>
      </c>
      <c r="G181" s="5">
        <f t="shared" si="11"/>
        <v>19</v>
      </c>
      <c r="H181" s="36"/>
      <c r="I181" s="40"/>
      <c r="J181" s="36"/>
      <c r="K181" s="36"/>
      <c r="L181" s="36"/>
      <c r="M181" s="36"/>
      <c r="N181" s="36"/>
      <c r="R181" s="19">
        <v>35</v>
      </c>
      <c r="S181" s="40">
        <v>40</v>
      </c>
      <c r="T181" s="36">
        <v>41</v>
      </c>
      <c r="U181" s="36">
        <v>54</v>
      </c>
      <c r="V181" s="36">
        <v>62</v>
      </c>
      <c r="W181" s="36">
        <v>53</v>
      </c>
      <c r="X181" s="36">
        <v>54</v>
      </c>
      <c r="Y181" s="36">
        <v>57</v>
      </c>
      <c r="Z181" s="36">
        <v>57</v>
      </c>
      <c r="AA181" s="36">
        <v>60</v>
      </c>
      <c r="AB181" s="36">
        <v>60</v>
      </c>
      <c r="AC181" s="36">
        <v>61</v>
      </c>
      <c r="AD181" s="36">
        <v>62</v>
      </c>
      <c r="AE181" s="36">
        <v>61</v>
      </c>
      <c r="AF181" s="36">
        <v>57</v>
      </c>
      <c r="AG181" s="36">
        <v>55</v>
      </c>
      <c r="AH181" s="36">
        <v>48</v>
      </c>
      <c r="AI181" s="36">
        <v>41</v>
      </c>
      <c r="AJ181" s="36">
        <v>38</v>
      </c>
      <c r="AK181" s="38"/>
      <c r="AL181" s="38"/>
      <c r="AM181" s="38"/>
      <c r="AN181" s="38"/>
      <c r="AO181" s="38"/>
      <c r="AP181" s="38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</row>
    <row r="182" spans="1:62" x14ac:dyDescent="0.3">
      <c r="A182" s="47" t="s">
        <v>696</v>
      </c>
      <c r="B182" s="47" t="s">
        <v>1211</v>
      </c>
      <c r="C182" s="5">
        <f t="shared" si="8"/>
        <v>572</v>
      </c>
      <c r="D182" s="5">
        <f t="shared" si="9"/>
        <v>0</v>
      </c>
      <c r="E182" s="5">
        <f t="shared" si="10"/>
        <v>36</v>
      </c>
      <c r="F182" s="5"/>
      <c r="G182" s="5">
        <f t="shared" si="11"/>
        <v>1</v>
      </c>
      <c r="H182" s="36"/>
      <c r="I182" s="42"/>
      <c r="J182" s="38"/>
      <c r="K182" s="38"/>
      <c r="L182" s="38"/>
      <c r="M182" s="38"/>
      <c r="N182" s="38"/>
      <c r="O182" s="38"/>
      <c r="P182" s="38"/>
      <c r="Q182" s="38"/>
      <c r="R182" s="38"/>
      <c r="S182" s="42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7">
        <v>36</v>
      </c>
      <c r="AK182" s="38"/>
      <c r="AL182" s="38"/>
      <c r="AM182" s="38"/>
      <c r="AN182" s="38"/>
      <c r="AO182" s="38"/>
      <c r="AP182" s="38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</row>
    <row r="183" spans="1:62" ht="13.2" customHeight="1" x14ac:dyDescent="0.3">
      <c r="A183" s="47" t="s">
        <v>1083</v>
      </c>
      <c r="B183" s="47" t="s">
        <v>1467</v>
      </c>
      <c r="C183" s="5">
        <f t="shared" si="8"/>
        <v>572</v>
      </c>
      <c r="D183" s="5">
        <f t="shared" si="9"/>
        <v>0</v>
      </c>
      <c r="E183" s="5">
        <f t="shared" si="10"/>
        <v>36</v>
      </c>
      <c r="F183" s="5"/>
      <c r="G183" s="5">
        <f t="shared" si="11"/>
        <v>1</v>
      </c>
      <c r="H183" s="36"/>
      <c r="I183" s="40"/>
      <c r="J183" s="36"/>
      <c r="K183" s="36"/>
      <c r="L183" s="36"/>
      <c r="M183" s="36"/>
      <c r="N183" s="36"/>
      <c r="S183" s="41"/>
      <c r="T183" s="36"/>
      <c r="W183" s="36"/>
      <c r="AH183" s="36"/>
      <c r="AJ183" s="19">
        <v>36</v>
      </c>
      <c r="AK183" s="38"/>
      <c r="AL183" s="38"/>
      <c r="AM183" s="38"/>
      <c r="AN183" s="38"/>
      <c r="AO183" s="38"/>
      <c r="AP183" s="38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</row>
    <row r="184" spans="1:62" ht="13.2" customHeight="1" x14ac:dyDescent="0.3">
      <c r="A184" s="47" t="s">
        <v>1084</v>
      </c>
      <c r="B184" s="47" t="s">
        <v>1265</v>
      </c>
      <c r="C184" s="5">
        <f t="shared" si="8"/>
        <v>572</v>
      </c>
      <c r="D184" s="5">
        <f t="shared" si="9"/>
        <v>0</v>
      </c>
      <c r="E184" s="5">
        <f t="shared" si="10"/>
        <v>36</v>
      </c>
      <c r="F184" s="5"/>
      <c r="G184" s="5">
        <f t="shared" si="11"/>
        <v>1</v>
      </c>
      <c r="H184" s="36"/>
      <c r="I184" s="40"/>
      <c r="J184" s="36"/>
      <c r="K184" s="36"/>
      <c r="L184" s="36"/>
      <c r="M184" s="36"/>
      <c r="N184" s="36"/>
      <c r="S184" s="41"/>
      <c r="T184" s="36"/>
      <c r="W184" s="36"/>
      <c r="AH184" s="36"/>
      <c r="AJ184" s="19">
        <v>36</v>
      </c>
      <c r="AK184" s="38"/>
      <c r="AL184" s="38"/>
      <c r="AM184" s="38"/>
      <c r="AN184" s="38"/>
      <c r="AO184" s="38"/>
      <c r="AP184" s="38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</row>
    <row r="185" spans="1:62" ht="13.2" customHeight="1" x14ac:dyDescent="0.3">
      <c r="A185" s="47" t="s">
        <v>1066</v>
      </c>
      <c r="B185" s="47" t="s">
        <v>1177</v>
      </c>
      <c r="C185" s="5">
        <f t="shared" si="8"/>
        <v>385</v>
      </c>
      <c r="D185" s="5">
        <f t="shared" si="9"/>
        <v>0</v>
      </c>
      <c r="E185" s="5">
        <f t="shared" si="10"/>
        <v>91</v>
      </c>
      <c r="F185" s="5"/>
      <c r="G185" s="5">
        <f t="shared" si="11"/>
        <v>2</v>
      </c>
      <c r="H185" s="36"/>
      <c r="I185" s="40"/>
      <c r="J185" s="36"/>
      <c r="K185" s="36"/>
      <c r="L185" s="36"/>
      <c r="M185" s="36"/>
      <c r="N185" s="36"/>
      <c r="S185" s="41"/>
      <c r="T185" s="36"/>
      <c r="W185" s="36"/>
      <c r="AH185" s="36"/>
      <c r="AI185" s="19">
        <v>57</v>
      </c>
      <c r="AJ185" s="36">
        <v>34</v>
      </c>
      <c r="AK185" s="38"/>
      <c r="AL185" s="38"/>
      <c r="AM185" s="38"/>
      <c r="AN185" s="38"/>
      <c r="AO185" s="38"/>
      <c r="AP185" s="38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</row>
    <row r="186" spans="1:62" ht="13.2" customHeight="1" x14ac:dyDescent="0.3">
      <c r="A186" s="47" t="s">
        <v>1075</v>
      </c>
      <c r="B186" s="47" t="s">
        <v>1464</v>
      </c>
      <c r="C186" s="5">
        <f t="shared" si="8"/>
        <v>400</v>
      </c>
      <c r="D186" s="5">
        <f t="shared" si="9"/>
        <v>0</v>
      </c>
      <c r="E186" s="5">
        <f t="shared" si="10"/>
        <v>79</v>
      </c>
      <c r="F186" s="5"/>
      <c r="G186" s="5">
        <f t="shared" si="11"/>
        <v>2</v>
      </c>
      <c r="H186" s="36"/>
      <c r="I186" s="40"/>
      <c r="J186" s="36"/>
      <c r="K186" s="36"/>
      <c r="L186" s="36"/>
      <c r="M186" s="36"/>
      <c r="N186" s="36"/>
      <c r="S186" s="41"/>
      <c r="T186" s="36"/>
      <c r="W186" s="36"/>
      <c r="AH186" s="36"/>
      <c r="AI186" s="19">
        <v>45</v>
      </c>
      <c r="AJ186" s="36">
        <v>34</v>
      </c>
      <c r="AK186" s="38"/>
      <c r="AL186" s="38"/>
      <c r="AM186" s="38"/>
      <c r="AN186" s="38"/>
      <c r="AO186" s="38"/>
      <c r="AP186" s="38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</row>
    <row r="187" spans="1:62" ht="13.2" customHeight="1" x14ac:dyDescent="0.3">
      <c r="A187" s="47" t="s">
        <v>825</v>
      </c>
      <c r="B187" s="47" t="s">
        <v>1403</v>
      </c>
      <c r="C187" s="5">
        <f t="shared" si="8"/>
        <v>221</v>
      </c>
      <c r="D187" s="5">
        <f t="shared" si="9"/>
        <v>0</v>
      </c>
      <c r="E187" s="5">
        <f t="shared" si="10"/>
        <v>316</v>
      </c>
      <c r="F187" s="5"/>
      <c r="G187" s="5">
        <f t="shared" si="11"/>
        <v>9</v>
      </c>
      <c r="H187" s="36"/>
      <c r="I187" s="40"/>
      <c r="J187" s="36"/>
      <c r="K187" s="36"/>
      <c r="L187" s="36"/>
      <c r="M187" s="36"/>
      <c r="N187" s="36"/>
      <c r="S187" s="40"/>
      <c r="T187" s="19">
        <v>31</v>
      </c>
      <c r="U187" s="36">
        <v>38</v>
      </c>
      <c r="V187" s="38"/>
      <c r="W187" s="38"/>
      <c r="X187" s="37">
        <v>31</v>
      </c>
      <c r="Y187" s="38"/>
      <c r="Z187" s="38"/>
      <c r="AA187" s="38"/>
      <c r="AB187" s="38"/>
      <c r="AC187" s="38"/>
      <c r="AD187" s="38"/>
      <c r="AE187" s="37">
        <v>33</v>
      </c>
      <c r="AF187" s="36">
        <v>37</v>
      </c>
      <c r="AG187" s="36">
        <v>38</v>
      </c>
      <c r="AH187" s="36">
        <v>36</v>
      </c>
      <c r="AI187" s="36">
        <v>38</v>
      </c>
      <c r="AJ187" s="36">
        <v>34</v>
      </c>
      <c r="AK187" s="38"/>
      <c r="AL187" s="38"/>
      <c r="AM187" s="38"/>
      <c r="AN187" s="38"/>
      <c r="AO187" s="38"/>
      <c r="AP187" s="38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</row>
    <row r="188" spans="1:62" ht="13.2" customHeight="1" x14ac:dyDescent="0.3">
      <c r="A188" s="47" t="s">
        <v>832</v>
      </c>
      <c r="B188" s="47" t="s">
        <v>1269</v>
      </c>
      <c r="C188" s="5">
        <f t="shared" si="8"/>
        <v>129</v>
      </c>
      <c r="D188" s="5">
        <f t="shared" si="9"/>
        <v>0</v>
      </c>
      <c r="E188" s="5">
        <f t="shared" si="10"/>
        <v>637</v>
      </c>
      <c r="F188" s="5">
        <v>52</v>
      </c>
      <c r="G188" s="5">
        <f t="shared" si="11"/>
        <v>16</v>
      </c>
      <c r="H188" s="36"/>
      <c r="I188" s="40"/>
      <c r="J188" s="36"/>
      <c r="K188" s="36"/>
      <c r="L188" s="36"/>
      <c r="M188" s="36"/>
      <c r="N188" s="36"/>
      <c r="S188" s="40"/>
      <c r="T188" s="19">
        <v>28</v>
      </c>
      <c r="U188" s="36">
        <v>39</v>
      </c>
      <c r="V188" s="36">
        <v>45</v>
      </c>
      <c r="W188" s="36">
        <v>45</v>
      </c>
      <c r="X188" s="36">
        <v>46</v>
      </c>
      <c r="Y188" s="36">
        <v>46</v>
      </c>
      <c r="Z188" s="38"/>
      <c r="AA188" s="37">
        <v>44</v>
      </c>
      <c r="AB188" s="36">
        <v>44</v>
      </c>
      <c r="AC188" s="36">
        <v>41</v>
      </c>
      <c r="AD188" s="36">
        <v>39</v>
      </c>
      <c r="AE188" s="36">
        <v>37</v>
      </c>
      <c r="AF188" s="36">
        <v>39</v>
      </c>
      <c r="AG188" s="36">
        <v>37</v>
      </c>
      <c r="AH188" s="36">
        <v>38</v>
      </c>
      <c r="AI188" s="36">
        <v>35</v>
      </c>
      <c r="AJ188" s="36">
        <v>34</v>
      </c>
      <c r="AK188" s="38"/>
      <c r="AL188" s="38"/>
      <c r="AM188" s="38"/>
      <c r="AN188" s="38"/>
      <c r="AO188" s="38"/>
      <c r="AP188" s="38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</row>
    <row r="189" spans="1:62" ht="13.2" customHeight="1" x14ac:dyDescent="0.3">
      <c r="A189" s="47" t="s">
        <v>1057</v>
      </c>
      <c r="B189" s="47" t="s">
        <v>1460</v>
      </c>
      <c r="C189" s="5">
        <f t="shared" si="8"/>
        <v>423</v>
      </c>
      <c r="D189" s="5">
        <f t="shared" si="9"/>
        <v>0</v>
      </c>
      <c r="E189" s="5">
        <f t="shared" si="10"/>
        <v>66</v>
      </c>
      <c r="F189" s="5"/>
      <c r="G189" s="5">
        <f t="shared" si="11"/>
        <v>2</v>
      </c>
      <c r="H189" s="36"/>
      <c r="I189" s="40"/>
      <c r="J189" s="36"/>
      <c r="K189" s="36"/>
      <c r="L189" s="36"/>
      <c r="M189" s="36"/>
      <c r="N189" s="36"/>
      <c r="S189" s="41"/>
      <c r="T189" s="36"/>
      <c r="W189" s="36"/>
      <c r="AH189" s="19">
        <v>32</v>
      </c>
      <c r="AI189" s="38"/>
      <c r="AJ189" s="37">
        <v>34</v>
      </c>
      <c r="AK189" s="38"/>
      <c r="AL189" s="38"/>
      <c r="AM189" s="38"/>
      <c r="AN189" s="38"/>
      <c r="AO189" s="38"/>
      <c r="AP189" s="38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</row>
    <row r="190" spans="1:62" ht="13.2" customHeight="1" x14ac:dyDescent="0.3">
      <c r="A190" s="47" t="s">
        <v>847</v>
      </c>
      <c r="B190" s="47" t="s">
        <v>1267</v>
      </c>
      <c r="C190" s="5">
        <f t="shared" si="8"/>
        <v>113</v>
      </c>
      <c r="D190" s="5">
        <f t="shared" si="9"/>
        <v>0</v>
      </c>
      <c r="E190" s="5">
        <f t="shared" si="10"/>
        <v>711</v>
      </c>
      <c r="F190" s="5">
        <v>13</v>
      </c>
      <c r="G190" s="5">
        <f t="shared" si="11"/>
        <v>14</v>
      </c>
      <c r="H190" s="36"/>
      <c r="I190" s="40"/>
      <c r="J190" s="36"/>
      <c r="K190" s="36"/>
      <c r="L190" s="36"/>
      <c r="M190" s="36"/>
      <c r="N190" s="36"/>
      <c r="S190" s="41"/>
      <c r="T190" s="36"/>
      <c r="V190" s="19">
        <v>123</v>
      </c>
      <c r="W190" s="36">
        <v>93</v>
      </c>
      <c r="X190" s="36">
        <v>76</v>
      </c>
      <c r="Y190" s="36">
        <v>57</v>
      </c>
      <c r="Z190" s="38"/>
      <c r="AA190" s="37">
        <v>40</v>
      </c>
      <c r="AB190" s="36">
        <v>36</v>
      </c>
      <c r="AC190" s="36">
        <v>38</v>
      </c>
      <c r="AD190" s="36">
        <v>40</v>
      </c>
      <c r="AE190" s="36">
        <v>37</v>
      </c>
      <c r="AF190" s="36">
        <v>37</v>
      </c>
      <c r="AG190" s="36">
        <v>35</v>
      </c>
      <c r="AH190" s="36">
        <v>33</v>
      </c>
      <c r="AI190" s="36">
        <v>33</v>
      </c>
      <c r="AJ190" s="36">
        <v>33</v>
      </c>
      <c r="AK190" s="38"/>
      <c r="AL190" s="38"/>
      <c r="AM190" s="38"/>
      <c r="AN190" s="38"/>
      <c r="AO190" s="38"/>
      <c r="AP190" s="38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</row>
    <row r="191" spans="1:62" ht="13.2" customHeight="1" x14ac:dyDescent="0.3">
      <c r="A191" s="47" t="s">
        <v>1017</v>
      </c>
      <c r="B191" s="47" t="s">
        <v>1289</v>
      </c>
      <c r="C191" s="5">
        <f t="shared" si="8"/>
        <v>225</v>
      </c>
      <c r="D191" s="5">
        <f t="shared" si="9"/>
        <v>0</v>
      </c>
      <c r="E191" s="5">
        <f t="shared" si="10"/>
        <v>298</v>
      </c>
      <c r="F191" s="5"/>
      <c r="G191" s="5">
        <f t="shared" si="11"/>
        <v>5</v>
      </c>
      <c r="H191" s="36"/>
      <c r="I191" s="40"/>
      <c r="J191" s="36"/>
      <c r="K191" s="36"/>
      <c r="L191" s="36"/>
      <c r="M191" s="36"/>
      <c r="N191" s="36"/>
      <c r="S191" s="41"/>
      <c r="T191" s="36"/>
      <c r="W191" s="36"/>
      <c r="AF191" s="19">
        <v>99</v>
      </c>
      <c r="AG191" s="36">
        <v>67</v>
      </c>
      <c r="AH191" s="36">
        <v>52</v>
      </c>
      <c r="AI191" s="36">
        <v>47</v>
      </c>
      <c r="AJ191" s="36">
        <v>33</v>
      </c>
      <c r="AK191" s="38"/>
      <c r="AL191" s="38"/>
      <c r="AM191" s="38"/>
      <c r="AN191" s="38"/>
      <c r="AO191" s="38"/>
      <c r="AP191" s="38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</row>
    <row r="192" spans="1:62" ht="13.2" customHeight="1" x14ac:dyDescent="0.3">
      <c r="A192" s="47" t="s">
        <v>827</v>
      </c>
      <c r="B192" s="47" t="s">
        <v>1461</v>
      </c>
      <c r="C192" s="5">
        <f t="shared" si="8"/>
        <v>186</v>
      </c>
      <c r="D192" s="5">
        <f t="shared" si="9"/>
        <v>0</v>
      </c>
      <c r="E192" s="5">
        <f t="shared" si="10"/>
        <v>403</v>
      </c>
      <c r="F192" s="5"/>
      <c r="G192" s="5">
        <f t="shared" si="11"/>
        <v>11</v>
      </c>
      <c r="H192" s="36"/>
      <c r="I192" s="40"/>
      <c r="J192" s="36"/>
      <c r="K192" s="36"/>
      <c r="L192" s="36"/>
      <c r="M192" s="36"/>
      <c r="N192" s="36"/>
      <c r="S192" s="40"/>
      <c r="T192" s="19">
        <v>31</v>
      </c>
      <c r="U192" s="36">
        <v>42</v>
      </c>
      <c r="V192" s="36">
        <v>44</v>
      </c>
      <c r="W192" s="36">
        <v>34</v>
      </c>
      <c r="X192" s="36">
        <v>32</v>
      </c>
      <c r="Y192" s="38"/>
      <c r="Z192" s="38"/>
      <c r="AA192" s="38"/>
      <c r="AB192" s="38"/>
      <c r="AC192" s="38"/>
      <c r="AD192" s="38"/>
      <c r="AE192" s="37">
        <v>40</v>
      </c>
      <c r="AF192" s="36">
        <v>40</v>
      </c>
      <c r="AG192" s="36">
        <v>38</v>
      </c>
      <c r="AH192" s="36">
        <v>36</v>
      </c>
      <c r="AI192" s="36">
        <v>34</v>
      </c>
      <c r="AJ192" s="36">
        <v>32</v>
      </c>
      <c r="AK192" s="38"/>
      <c r="AL192" s="38"/>
      <c r="AM192" s="38"/>
      <c r="AN192" s="38"/>
      <c r="AO192" s="38"/>
      <c r="AP192" s="38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</row>
    <row r="193" spans="1:62" ht="13.2" customHeight="1" x14ac:dyDescent="0.3">
      <c r="A193" s="47" t="s">
        <v>1060</v>
      </c>
      <c r="B193" s="47" t="s">
        <v>1291</v>
      </c>
      <c r="C193" s="5">
        <f t="shared" si="8"/>
        <v>435</v>
      </c>
      <c r="D193" s="5">
        <f t="shared" si="9"/>
        <v>0</v>
      </c>
      <c r="E193" s="5">
        <f t="shared" si="10"/>
        <v>62</v>
      </c>
      <c r="F193" s="5"/>
      <c r="G193" s="5">
        <f t="shared" si="11"/>
        <v>2</v>
      </c>
      <c r="H193" s="36"/>
      <c r="I193" s="40"/>
      <c r="J193" s="36"/>
      <c r="K193" s="36"/>
      <c r="L193" s="36"/>
      <c r="M193" s="36"/>
      <c r="N193" s="36"/>
      <c r="S193" s="41"/>
      <c r="T193" s="36"/>
      <c r="W193" s="36"/>
      <c r="AH193" s="19">
        <v>30</v>
      </c>
      <c r="AI193" s="38"/>
      <c r="AJ193" s="37">
        <v>32</v>
      </c>
      <c r="AK193" s="38"/>
      <c r="AL193" s="38"/>
      <c r="AM193" s="38"/>
      <c r="AN193" s="38"/>
      <c r="AO193" s="38"/>
      <c r="AP193" s="38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</row>
    <row r="194" spans="1:62" ht="13.2" customHeight="1" x14ac:dyDescent="0.3">
      <c r="A194" s="47" t="s">
        <v>1069</v>
      </c>
      <c r="B194" s="47" t="s">
        <v>1177</v>
      </c>
      <c r="C194" s="5">
        <f t="shared" ref="C194:C257" si="12">RANK(E194,$E$2:$E$1338,0)</f>
        <v>479</v>
      </c>
      <c r="D194" s="5">
        <f t="shared" ref="D194:D257" si="13">AP194</f>
        <v>0</v>
      </c>
      <c r="E194" s="5">
        <f t="shared" ref="E194:E257" si="14">SUM(I194:BJ194)</f>
        <v>50</v>
      </c>
      <c r="F194" s="5"/>
      <c r="G194" s="5">
        <f t="shared" ref="G194:G257" si="15">H194+COUNT(I194:BJ194)</f>
        <v>1</v>
      </c>
      <c r="H194" s="36"/>
      <c r="I194" s="40"/>
      <c r="J194" s="36"/>
      <c r="K194" s="36"/>
      <c r="L194" s="36"/>
      <c r="M194" s="36"/>
      <c r="N194" s="36"/>
      <c r="S194" s="41"/>
      <c r="T194" s="36"/>
      <c r="W194" s="36"/>
      <c r="AH194" s="36"/>
      <c r="AI194" s="19">
        <v>50</v>
      </c>
      <c r="AJ194" s="38"/>
      <c r="AK194" s="38"/>
      <c r="AL194" s="38"/>
      <c r="AM194" s="38"/>
      <c r="AN194" s="38"/>
      <c r="AO194" s="38"/>
      <c r="AP194" s="38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</row>
    <row r="195" spans="1:62" ht="13.2" customHeight="1" x14ac:dyDescent="0.3">
      <c r="A195" s="47" t="s">
        <v>1070</v>
      </c>
      <c r="B195" s="47" t="s">
        <v>1177</v>
      </c>
      <c r="C195" s="5">
        <f t="shared" si="12"/>
        <v>485</v>
      </c>
      <c r="D195" s="5">
        <f t="shared" si="13"/>
        <v>0</v>
      </c>
      <c r="E195" s="5">
        <f t="shared" si="14"/>
        <v>49</v>
      </c>
      <c r="F195" s="5"/>
      <c r="G195" s="5">
        <f t="shared" si="15"/>
        <v>1</v>
      </c>
      <c r="H195" s="36"/>
      <c r="I195" s="40"/>
      <c r="J195" s="36"/>
      <c r="K195" s="36"/>
      <c r="L195" s="36"/>
      <c r="M195" s="36"/>
      <c r="N195" s="36"/>
      <c r="S195" s="41"/>
      <c r="T195" s="36"/>
      <c r="W195" s="36"/>
      <c r="AH195" s="36"/>
      <c r="AI195" s="19">
        <v>49</v>
      </c>
      <c r="AJ195" s="38"/>
      <c r="AK195" s="38"/>
      <c r="AL195" s="38"/>
      <c r="AM195" s="38"/>
      <c r="AN195" s="38"/>
      <c r="AO195" s="38"/>
      <c r="AP195" s="38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</row>
    <row r="196" spans="1:62" ht="13.2" customHeight="1" x14ac:dyDescent="0.3">
      <c r="A196" s="47" t="s">
        <v>1071</v>
      </c>
      <c r="B196" s="47" t="s">
        <v>1465</v>
      </c>
      <c r="C196" s="5">
        <f t="shared" si="12"/>
        <v>498</v>
      </c>
      <c r="D196" s="5">
        <f t="shared" si="13"/>
        <v>0</v>
      </c>
      <c r="E196" s="5">
        <f t="shared" si="14"/>
        <v>47</v>
      </c>
      <c r="F196" s="5"/>
      <c r="G196" s="5">
        <f t="shared" si="15"/>
        <v>1</v>
      </c>
      <c r="H196" s="36"/>
      <c r="I196" s="40"/>
      <c r="J196" s="36"/>
      <c r="K196" s="36"/>
      <c r="L196" s="36"/>
      <c r="M196" s="36"/>
      <c r="N196" s="36"/>
      <c r="S196" s="41"/>
      <c r="T196" s="36"/>
      <c r="W196" s="36"/>
      <c r="AH196" s="36"/>
      <c r="AI196" s="19">
        <v>47</v>
      </c>
      <c r="AJ196" s="38"/>
      <c r="AK196" s="38"/>
      <c r="AL196" s="38"/>
      <c r="AM196" s="38"/>
      <c r="AN196" s="38"/>
      <c r="AO196" s="38"/>
      <c r="AP196" s="38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</row>
    <row r="197" spans="1:62" ht="13.2" customHeight="1" x14ac:dyDescent="0.3">
      <c r="A197" s="47" t="s">
        <v>1072</v>
      </c>
      <c r="B197" s="47" t="s">
        <v>1177</v>
      </c>
      <c r="C197" s="5">
        <f t="shared" si="12"/>
        <v>517</v>
      </c>
      <c r="D197" s="5">
        <f t="shared" si="13"/>
        <v>0</v>
      </c>
      <c r="E197" s="5">
        <f t="shared" si="14"/>
        <v>44</v>
      </c>
      <c r="F197" s="5"/>
      <c r="G197" s="5">
        <f t="shared" si="15"/>
        <v>1</v>
      </c>
      <c r="H197" s="36"/>
      <c r="I197" s="40"/>
      <c r="J197" s="36"/>
      <c r="K197" s="36"/>
      <c r="L197" s="36"/>
      <c r="M197" s="36"/>
      <c r="N197" s="36"/>
      <c r="S197" s="41"/>
      <c r="T197" s="36"/>
      <c r="W197" s="36"/>
      <c r="AH197" s="36"/>
      <c r="AI197" s="19">
        <v>44</v>
      </c>
      <c r="AJ197" s="38"/>
      <c r="AK197" s="38"/>
      <c r="AL197" s="38"/>
      <c r="AM197" s="38"/>
      <c r="AN197" s="38"/>
      <c r="AO197" s="38"/>
      <c r="AP197" s="38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</row>
    <row r="198" spans="1:62" ht="13.2" customHeight="1" x14ac:dyDescent="0.3">
      <c r="A198" s="47" t="s">
        <v>1073</v>
      </c>
      <c r="B198" s="47" t="s">
        <v>1177</v>
      </c>
      <c r="C198" s="5">
        <f t="shared" si="12"/>
        <v>520</v>
      </c>
      <c r="D198" s="5">
        <f t="shared" si="13"/>
        <v>0</v>
      </c>
      <c r="E198" s="5">
        <f t="shared" si="14"/>
        <v>43</v>
      </c>
      <c r="F198" s="5"/>
      <c r="G198" s="5">
        <f t="shared" si="15"/>
        <v>1</v>
      </c>
      <c r="H198" s="36"/>
      <c r="I198" s="40"/>
      <c r="J198" s="36"/>
      <c r="K198" s="36"/>
      <c r="L198" s="36"/>
      <c r="M198" s="36"/>
      <c r="N198" s="36"/>
      <c r="S198" s="41"/>
      <c r="T198" s="36"/>
      <c r="W198" s="36"/>
      <c r="AH198" s="36"/>
      <c r="AI198" s="19">
        <v>43</v>
      </c>
      <c r="AJ198" s="38"/>
      <c r="AK198" s="38"/>
      <c r="AL198" s="38"/>
      <c r="AM198" s="38"/>
      <c r="AN198" s="38"/>
      <c r="AO198" s="38"/>
      <c r="AP198" s="38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</row>
    <row r="199" spans="1:62" ht="13.2" customHeight="1" x14ac:dyDescent="0.3">
      <c r="A199" s="47" t="s">
        <v>1074</v>
      </c>
      <c r="B199" s="47" t="s">
        <v>1177</v>
      </c>
      <c r="C199" s="5">
        <f t="shared" si="12"/>
        <v>541</v>
      </c>
      <c r="D199" s="5">
        <f t="shared" si="13"/>
        <v>0</v>
      </c>
      <c r="E199" s="5">
        <f t="shared" si="14"/>
        <v>40</v>
      </c>
      <c r="F199" s="5"/>
      <c r="G199" s="5">
        <f t="shared" si="15"/>
        <v>1</v>
      </c>
      <c r="H199" s="36"/>
      <c r="I199" s="40"/>
      <c r="J199" s="36"/>
      <c r="K199" s="36"/>
      <c r="L199" s="36"/>
      <c r="M199" s="36"/>
      <c r="N199" s="36"/>
      <c r="S199" s="41"/>
      <c r="T199" s="36"/>
      <c r="W199" s="36"/>
      <c r="AH199" s="36"/>
      <c r="AI199" s="19">
        <v>40</v>
      </c>
      <c r="AJ199" s="38"/>
      <c r="AK199" s="38"/>
      <c r="AL199" s="38"/>
      <c r="AM199" s="38"/>
      <c r="AN199" s="38"/>
      <c r="AO199" s="38"/>
      <c r="AP199" s="38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</row>
    <row r="200" spans="1:62" ht="13.2" customHeight="1" x14ac:dyDescent="0.3">
      <c r="A200" s="47" t="s">
        <v>1077</v>
      </c>
      <c r="B200" s="47" t="s">
        <v>1177</v>
      </c>
      <c r="C200" s="5">
        <f t="shared" si="12"/>
        <v>551</v>
      </c>
      <c r="D200" s="5">
        <f t="shared" si="13"/>
        <v>0</v>
      </c>
      <c r="E200" s="5">
        <f t="shared" si="14"/>
        <v>39</v>
      </c>
      <c r="F200" s="5"/>
      <c r="G200" s="5">
        <f t="shared" si="15"/>
        <v>1</v>
      </c>
      <c r="H200" s="36"/>
      <c r="I200" s="40"/>
      <c r="J200" s="36"/>
      <c r="K200" s="36"/>
      <c r="L200" s="36"/>
      <c r="M200" s="36"/>
      <c r="N200" s="36"/>
      <c r="S200" s="41"/>
      <c r="T200" s="36"/>
      <c r="W200" s="36"/>
      <c r="AH200" s="36"/>
      <c r="AI200" s="19">
        <v>39</v>
      </c>
      <c r="AJ200" s="38"/>
      <c r="AK200" s="38"/>
      <c r="AL200" s="38"/>
      <c r="AM200" s="38"/>
      <c r="AN200" s="38"/>
      <c r="AO200" s="38"/>
      <c r="AP200" s="38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</row>
    <row r="201" spans="1:62" ht="13.2" customHeight="1" x14ac:dyDescent="0.3">
      <c r="A201" s="47" t="s">
        <v>892</v>
      </c>
      <c r="B201" s="47" t="s">
        <v>1463</v>
      </c>
      <c r="C201" s="5">
        <f t="shared" si="12"/>
        <v>159</v>
      </c>
      <c r="D201" s="5">
        <f t="shared" si="13"/>
        <v>0</v>
      </c>
      <c r="E201" s="5">
        <f t="shared" si="14"/>
        <v>467</v>
      </c>
      <c r="F201" s="5"/>
      <c r="G201" s="5">
        <f t="shared" si="15"/>
        <v>11</v>
      </c>
      <c r="H201" s="36"/>
      <c r="I201" s="40"/>
      <c r="J201" s="36"/>
      <c r="K201" s="36"/>
      <c r="L201" s="36"/>
      <c r="M201" s="36"/>
      <c r="N201" s="36"/>
      <c r="S201" s="41"/>
      <c r="T201" s="36"/>
      <c r="W201" s="36"/>
      <c r="X201" s="19">
        <v>35</v>
      </c>
      <c r="Y201" s="36">
        <v>37</v>
      </c>
      <c r="Z201" s="38"/>
      <c r="AA201" s="37">
        <v>39</v>
      </c>
      <c r="AB201" s="36">
        <v>39</v>
      </c>
      <c r="AC201" s="36">
        <v>44</v>
      </c>
      <c r="AD201" s="36">
        <v>43</v>
      </c>
      <c r="AE201" s="36">
        <v>45</v>
      </c>
      <c r="AF201" s="36">
        <v>47</v>
      </c>
      <c r="AG201" s="36">
        <v>47</v>
      </c>
      <c r="AH201" s="36">
        <v>52</v>
      </c>
      <c r="AI201" s="36">
        <v>39</v>
      </c>
      <c r="AJ201" s="38"/>
      <c r="AK201" s="38"/>
      <c r="AL201" s="38"/>
      <c r="AM201" s="38"/>
      <c r="AN201" s="38"/>
      <c r="AO201" s="38"/>
      <c r="AP201" s="38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</row>
    <row r="202" spans="1:62" ht="13.2" customHeight="1" x14ac:dyDescent="0.3">
      <c r="A202" s="47" t="s">
        <v>1035</v>
      </c>
      <c r="B202" s="47" t="s">
        <v>1454</v>
      </c>
      <c r="C202" s="5">
        <f t="shared" si="12"/>
        <v>279</v>
      </c>
      <c r="D202" s="5">
        <f t="shared" si="13"/>
        <v>0</v>
      </c>
      <c r="E202" s="5">
        <f t="shared" si="14"/>
        <v>196</v>
      </c>
      <c r="F202" s="5"/>
      <c r="G202" s="5">
        <f t="shared" si="15"/>
        <v>3</v>
      </c>
      <c r="H202" s="36"/>
      <c r="I202" s="40"/>
      <c r="J202" s="36"/>
      <c r="K202" s="36"/>
      <c r="L202" s="36"/>
      <c r="M202" s="36"/>
      <c r="N202" s="36"/>
      <c r="S202" s="41"/>
      <c r="T202" s="36"/>
      <c r="W202" s="36"/>
      <c r="AG202" s="19">
        <v>88</v>
      </c>
      <c r="AH202" s="36">
        <v>70</v>
      </c>
      <c r="AI202" s="36">
        <v>38</v>
      </c>
      <c r="AJ202" s="38"/>
      <c r="AK202" s="38"/>
      <c r="AL202" s="38"/>
      <c r="AM202" s="38"/>
      <c r="AN202" s="38"/>
      <c r="AO202" s="38"/>
      <c r="AP202" s="38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</row>
    <row r="203" spans="1:62" ht="13.2" customHeight="1" x14ac:dyDescent="0.3">
      <c r="A203" s="48" t="s">
        <v>1023</v>
      </c>
      <c r="B203" s="48" t="s">
        <v>1289</v>
      </c>
      <c r="C203" s="5">
        <f t="shared" si="12"/>
        <v>284</v>
      </c>
      <c r="D203" s="5">
        <f t="shared" si="13"/>
        <v>0</v>
      </c>
      <c r="E203" s="5">
        <f t="shared" si="14"/>
        <v>190</v>
      </c>
      <c r="F203" s="5"/>
      <c r="G203" s="5">
        <f t="shared" si="15"/>
        <v>4</v>
      </c>
      <c r="H203" s="36"/>
      <c r="I203" s="40"/>
      <c r="J203" s="36"/>
      <c r="K203" s="36"/>
      <c r="L203" s="36"/>
      <c r="M203" s="36"/>
      <c r="N203" s="36"/>
      <c r="S203" s="41"/>
      <c r="T203" s="36"/>
      <c r="W203" s="36"/>
      <c r="AF203" s="19">
        <v>67</v>
      </c>
      <c r="AG203" s="36">
        <v>45</v>
      </c>
      <c r="AH203" s="36">
        <v>41</v>
      </c>
      <c r="AI203" s="36">
        <v>37</v>
      </c>
      <c r="AJ203" s="38"/>
      <c r="AK203" s="38"/>
      <c r="AL203" s="38"/>
      <c r="AM203" s="38"/>
      <c r="AN203" s="38"/>
      <c r="AO203" s="38"/>
      <c r="AP203" s="38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</row>
    <row r="204" spans="1:62" ht="13.2" customHeight="1" x14ac:dyDescent="0.3">
      <c r="A204" s="47" t="s">
        <v>1018</v>
      </c>
      <c r="B204" s="47" t="s">
        <v>1289</v>
      </c>
      <c r="C204" s="5">
        <f t="shared" si="12"/>
        <v>277</v>
      </c>
      <c r="D204" s="5">
        <f t="shared" si="13"/>
        <v>0</v>
      </c>
      <c r="E204" s="5">
        <f t="shared" si="14"/>
        <v>198</v>
      </c>
      <c r="F204" s="5"/>
      <c r="G204" s="5">
        <f t="shared" si="15"/>
        <v>4</v>
      </c>
      <c r="H204" s="36"/>
      <c r="I204" s="40"/>
      <c r="J204" s="36"/>
      <c r="K204" s="36"/>
      <c r="L204" s="36"/>
      <c r="M204" s="36"/>
      <c r="N204" s="36"/>
      <c r="S204" s="41"/>
      <c r="T204" s="36"/>
      <c r="W204" s="36"/>
      <c r="AF204" s="19">
        <v>78</v>
      </c>
      <c r="AG204" s="36">
        <v>48</v>
      </c>
      <c r="AH204" s="36">
        <v>37</v>
      </c>
      <c r="AI204" s="36">
        <v>35</v>
      </c>
      <c r="AJ204" s="38"/>
      <c r="AK204" s="38"/>
      <c r="AL204" s="38"/>
      <c r="AM204" s="38"/>
      <c r="AN204" s="38"/>
      <c r="AO204" s="38"/>
      <c r="AP204" s="38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</row>
    <row r="205" spans="1:62" ht="13.2" customHeight="1" x14ac:dyDescent="0.3">
      <c r="A205" s="47" t="s">
        <v>1007</v>
      </c>
      <c r="B205" s="47" t="s">
        <v>1283</v>
      </c>
      <c r="C205" s="5">
        <f t="shared" si="12"/>
        <v>256</v>
      </c>
      <c r="D205" s="5">
        <f t="shared" si="13"/>
        <v>0</v>
      </c>
      <c r="E205" s="5">
        <f t="shared" si="14"/>
        <v>239</v>
      </c>
      <c r="F205" s="5"/>
      <c r="G205" s="5">
        <f t="shared" si="15"/>
        <v>5</v>
      </c>
      <c r="H205" s="36"/>
      <c r="I205" s="40"/>
      <c r="J205" s="36"/>
      <c r="K205" s="36"/>
      <c r="L205" s="36"/>
      <c r="M205" s="36"/>
      <c r="N205" s="36"/>
      <c r="S205" s="41"/>
      <c r="T205" s="36"/>
      <c r="W205" s="36"/>
      <c r="AE205" s="19">
        <v>67</v>
      </c>
      <c r="AF205" s="36">
        <v>55</v>
      </c>
      <c r="AG205" s="36">
        <v>42</v>
      </c>
      <c r="AH205" s="36">
        <v>40</v>
      </c>
      <c r="AI205" s="36">
        <v>35</v>
      </c>
      <c r="AJ205" s="38"/>
      <c r="AK205" s="38"/>
      <c r="AL205" s="38"/>
      <c r="AM205" s="38"/>
      <c r="AN205" s="38"/>
      <c r="AO205" s="38"/>
      <c r="AP205" s="38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</row>
    <row r="206" spans="1:62" ht="13.2" customHeight="1" x14ac:dyDescent="0.3">
      <c r="A206" s="47" t="s">
        <v>889</v>
      </c>
      <c r="B206" s="47" t="s">
        <v>1268</v>
      </c>
      <c r="C206" s="5">
        <f t="shared" si="12"/>
        <v>57</v>
      </c>
      <c r="D206" s="5">
        <f t="shared" si="13"/>
        <v>0</v>
      </c>
      <c r="E206" s="5">
        <f t="shared" si="14"/>
        <v>1216</v>
      </c>
      <c r="F206" s="5">
        <v>1</v>
      </c>
      <c r="G206" s="5">
        <f t="shared" si="15"/>
        <v>12</v>
      </c>
      <c r="H206" s="36"/>
      <c r="I206" s="40"/>
      <c r="J206" s="36"/>
      <c r="K206" s="36"/>
      <c r="L206" s="36"/>
      <c r="M206" s="36"/>
      <c r="N206" s="36"/>
      <c r="S206" s="41"/>
      <c r="T206" s="36"/>
      <c r="W206" s="36"/>
      <c r="X206" s="19">
        <v>219</v>
      </c>
      <c r="Y206" s="36">
        <v>140</v>
      </c>
      <c r="Z206" s="36">
        <v>115</v>
      </c>
      <c r="AA206" s="36">
        <v>94</v>
      </c>
      <c r="AB206" s="36">
        <v>85</v>
      </c>
      <c r="AC206" s="36">
        <v>91</v>
      </c>
      <c r="AD206" s="36">
        <v>162</v>
      </c>
      <c r="AE206" s="36">
        <v>108</v>
      </c>
      <c r="AF206" s="36">
        <v>75</v>
      </c>
      <c r="AG206" s="36">
        <v>51</v>
      </c>
      <c r="AH206" s="36">
        <v>41</v>
      </c>
      <c r="AI206" s="36">
        <v>35</v>
      </c>
      <c r="AJ206" s="38"/>
      <c r="AK206" s="38"/>
      <c r="AL206" s="38"/>
      <c r="AM206" s="38"/>
      <c r="AN206" s="38"/>
      <c r="AO206" s="38"/>
      <c r="AP206" s="38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</row>
    <row r="207" spans="1:62" ht="13.2" customHeight="1" x14ac:dyDescent="0.3">
      <c r="A207" s="47" t="s">
        <v>266</v>
      </c>
      <c r="B207" s="47" t="s">
        <v>1258</v>
      </c>
      <c r="C207" s="5">
        <f t="shared" si="12"/>
        <v>35</v>
      </c>
      <c r="D207" s="5">
        <f t="shared" si="13"/>
        <v>0</v>
      </c>
      <c r="E207" s="5">
        <f t="shared" si="14"/>
        <v>1646</v>
      </c>
      <c r="F207" s="5">
        <v>1</v>
      </c>
      <c r="G207" s="5">
        <f t="shared" si="15"/>
        <v>30</v>
      </c>
      <c r="H207" s="36">
        <v>20</v>
      </c>
      <c r="I207" s="42"/>
      <c r="J207" s="38"/>
      <c r="K207" s="38"/>
      <c r="L207" s="38"/>
      <c r="M207" s="38"/>
      <c r="N207" s="38"/>
      <c r="O207" s="38"/>
      <c r="P207" s="38"/>
      <c r="Q207" s="38"/>
      <c r="R207" s="38"/>
      <c r="S207" s="42"/>
      <c r="T207" s="38"/>
      <c r="U207" s="38"/>
      <c r="V207" s="38"/>
      <c r="W207" s="38"/>
      <c r="X207" s="38"/>
      <c r="Y207" s="37">
        <v>148</v>
      </c>
      <c r="Z207" s="36">
        <v>410</v>
      </c>
      <c r="AA207" s="36">
        <v>238</v>
      </c>
      <c r="AB207" s="36">
        <v>160</v>
      </c>
      <c r="AC207" s="36">
        <v>143</v>
      </c>
      <c r="AD207" s="36">
        <v>128</v>
      </c>
      <c r="AE207" s="36">
        <v>114</v>
      </c>
      <c r="AF207" s="36">
        <v>109</v>
      </c>
      <c r="AG207" s="36">
        <v>101</v>
      </c>
      <c r="AH207" s="36">
        <v>95</v>
      </c>
      <c r="AI207" s="38"/>
      <c r="AJ207" s="38"/>
      <c r="AK207" s="38"/>
      <c r="AL207" s="38"/>
      <c r="AM207" s="38"/>
      <c r="AN207" s="38"/>
      <c r="AO207" s="38"/>
      <c r="AP207" s="38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</row>
    <row r="208" spans="1:62" ht="13.2" customHeight="1" x14ac:dyDescent="0.3">
      <c r="A208" s="47" t="s">
        <v>896</v>
      </c>
      <c r="B208" s="47" t="s">
        <v>1451</v>
      </c>
      <c r="C208" s="5">
        <f t="shared" si="12"/>
        <v>212</v>
      </c>
      <c r="D208" s="5">
        <f t="shared" si="13"/>
        <v>0</v>
      </c>
      <c r="E208" s="5">
        <f t="shared" si="14"/>
        <v>326</v>
      </c>
      <c r="F208" s="5"/>
      <c r="G208" s="5">
        <f t="shared" si="15"/>
        <v>8</v>
      </c>
      <c r="H208" s="36"/>
      <c r="I208" s="40"/>
      <c r="J208" s="36"/>
      <c r="K208" s="36"/>
      <c r="L208" s="36"/>
      <c r="M208" s="36"/>
      <c r="N208" s="36"/>
      <c r="S208" s="41"/>
      <c r="T208" s="36"/>
      <c r="W208" s="36"/>
      <c r="X208" s="19">
        <v>32</v>
      </c>
      <c r="Y208" s="38"/>
      <c r="Z208" s="38"/>
      <c r="AA208" s="38"/>
      <c r="AB208" s="37">
        <v>38</v>
      </c>
      <c r="AC208" s="36">
        <v>40</v>
      </c>
      <c r="AD208" s="36">
        <v>41</v>
      </c>
      <c r="AE208" s="36">
        <v>42</v>
      </c>
      <c r="AF208" s="36">
        <v>44</v>
      </c>
      <c r="AG208" s="36">
        <v>49</v>
      </c>
      <c r="AH208" s="36">
        <v>40</v>
      </c>
      <c r="AI208" s="38"/>
      <c r="AJ208" s="38"/>
      <c r="AK208" s="38"/>
      <c r="AL208" s="38"/>
      <c r="AM208" s="38"/>
      <c r="AN208" s="38"/>
      <c r="AO208" s="38"/>
      <c r="AP208" s="38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</row>
    <row r="209" spans="1:62" ht="13.2" customHeight="1" x14ac:dyDescent="0.3">
      <c r="A209" s="47" t="s">
        <v>1037</v>
      </c>
      <c r="B209" s="47" t="s">
        <v>1340</v>
      </c>
      <c r="C209" s="5">
        <f t="shared" si="12"/>
        <v>365</v>
      </c>
      <c r="D209" s="5">
        <f t="shared" si="13"/>
        <v>0</v>
      </c>
      <c r="E209" s="5">
        <f t="shared" si="14"/>
        <v>104</v>
      </c>
      <c r="F209" s="5"/>
      <c r="G209" s="5">
        <f t="shared" si="15"/>
        <v>2</v>
      </c>
      <c r="H209" s="36"/>
      <c r="I209" s="40"/>
      <c r="J209" s="36"/>
      <c r="K209" s="36"/>
      <c r="L209" s="36"/>
      <c r="M209" s="36"/>
      <c r="N209" s="36"/>
      <c r="S209" s="41"/>
      <c r="T209" s="36"/>
      <c r="W209" s="36"/>
      <c r="AG209" s="19">
        <v>66</v>
      </c>
      <c r="AH209" s="36">
        <v>38</v>
      </c>
      <c r="AI209" s="38"/>
      <c r="AJ209" s="38"/>
      <c r="AK209" s="38"/>
      <c r="AL209" s="38"/>
      <c r="AM209" s="38"/>
      <c r="AN209" s="38"/>
      <c r="AO209" s="38"/>
      <c r="AP209" s="38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</row>
    <row r="210" spans="1:62" ht="13.2" customHeight="1" x14ac:dyDescent="0.3">
      <c r="A210" s="47" t="s">
        <v>824</v>
      </c>
      <c r="B210" s="47" t="s">
        <v>1452</v>
      </c>
      <c r="C210" s="5">
        <f t="shared" si="12"/>
        <v>174</v>
      </c>
      <c r="D210" s="5">
        <f t="shared" si="13"/>
        <v>0</v>
      </c>
      <c r="E210" s="5">
        <f t="shared" si="14"/>
        <v>431</v>
      </c>
      <c r="F210" s="5"/>
      <c r="G210" s="5">
        <f t="shared" si="15"/>
        <v>11</v>
      </c>
      <c r="H210" s="36"/>
      <c r="I210" s="42"/>
      <c r="J210" s="38"/>
      <c r="K210" s="38"/>
      <c r="L210" s="38"/>
      <c r="M210" s="38"/>
      <c r="N210" s="38"/>
      <c r="O210" s="38"/>
      <c r="P210" s="38"/>
      <c r="Q210" s="38"/>
      <c r="R210" s="38"/>
      <c r="S210" s="42"/>
      <c r="T210" s="37">
        <v>27</v>
      </c>
      <c r="U210" s="38"/>
      <c r="V210" s="38"/>
      <c r="W210" s="38"/>
      <c r="X210" s="37">
        <v>34</v>
      </c>
      <c r="Y210" s="36">
        <v>37</v>
      </c>
      <c r="Z210" s="38"/>
      <c r="AA210" s="37">
        <v>40</v>
      </c>
      <c r="AB210" s="36">
        <v>41</v>
      </c>
      <c r="AC210" s="36">
        <v>44</v>
      </c>
      <c r="AD210" s="36">
        <v>43</v>
      </c>
      <c r="AE210" s="36">
        <v>42</v>
      </c>
      <c r="AF210" s="36">
        <v>43</v>
      </c>
      <c r="AG210" s="36">
        <v>44</v>
      </c>
      <c r="AH210" s="36">
        <v>36</v>
      </c>
      <c r="AI210" s="38"/>
      <c r="AJ210" s="38"/>
      <c r="AK210" s="38"/>
      <c r="AL210" s="38"/>
      <c r="AM210" s="38"/>
      <c r="AN210" s="38"/>
      <c r="AO210" s="38"/>
      <c r="AP210" s="38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</row>
    <row r="211" spans="1:62" ht="13.2" customHeight="1" x14ac:dyDescent="0.3">
      <c r="A211" s="47" t="s">
        <v>1038</v>
      </c>
      <c r="B211" s="47" t="s">
        <v>1340</v>
      </c>
      <c r="C211" s="5">
        <f t="shared" si="12"/>
        <v>381</v>
      </c>
      <c r="D211" s="5">
        <f t="shared" si="13"/>
        <v>0</v>
      </c>
      <c r="E211" s="5">
        <f t="shared" si="14"/>
        <v>97</v>
      </c>
      <c r="F211" s="5"/>
      <c r="G211" s="5">
        <f t="shared" si="15"/>
        <v>2</v>
      </c>
      <c r="H211" s="36"/>
      <c r="I211" s="40"/>
      <c r="J211" s="36"/>
      <c r="K211" s="36"/>
      <c r="L211" s="36"/>
      <c r="M211" s="36"/>
      <c r="N211" s="36"/>
      <c r="S211" s="41"/>
      <c r="T211" s="36"/>
      <c r="W211" s="36"/>
      <c r="AG211" s="19">
        <v>61</v>
      </c>
      <c r="AH211" s="36">
        <v>36</v>
      </c>
      <c r="AI211" s="38"/>
      <c r="AJ211" s="38"/>
      <c r="AK211" s="38"/>
      <c r="AL211" s="38"/>
      <c r="AM211" s="38"/>
      <c r="AN211" s="38"/>
      <c r="AO211" s="38"/>
      <c r="AP211" s="38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</row>
    <row r="212" spans="1:62" ht="13.2" customHeight="1" x14ac:dyDescent="0.3">
      <c r="A212" s="47" t="s">
        <v>1036</v>
      </c>
      <c r="B212" s="47" t="s">
        <v>1340</v>
      </c>
      <c r="C212" s="5">
        <f t="shared" si="12"/>
        <v>368</v>
      </c>
      <c r="D212" s="5">
        <f t="shared" si="13"/>
        <v>0</v>
      </c>
      <c r="E212" s="5">
        <f t="shared" si="14"/>
        <v>103</v>
      </c>
      <c r="F212" s="5"/>
      <c r="G212" s="5">
        <f t="shared" si="15"/>
        <v>2</v>
      </c>
      <c r="H212" s="36"/>
      <c r="I212" s="40"/>
      <c r="J212" s="36"/>
      <c r="K212" s="36"/>
      <c r="L212" s="36"/>
      <c r="M212" s="36"/>
      <c r="N212" s="36"/>
      <c r="S212" s="41"/>
      <c r="T212" s="36"/>
      <c r="W212" s="36"/>
      <c r="AG212" s="19">
        <v>68</v>
      </c>
      <c r="AH212" s="36">
        <v>35</v>
      </c>
      <c r="AI212" s="38"/>
      <c r="AJ212" s="38"/>
      <c r="AK212" s="38"/>
      <c r="AL212" s="38"/>
      <c r="AM212" s="38"/>
      <c r="AN212" s="38"/>
      <c r="AO212" s="38"/>
      <c r="AP212" s="38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</row>
    <row r="213" spans="1:62" ht="13.2" customHeight="1" x14ac:dyDescent="0.3">
      <c r="A213" s="47" t="s">
        <v>849</v>
      </c>
      <c r="B213" s="47" t="s">
        <v>1267</v>
      </c>
      <c r="C213" s="5">
        <f t="shared" si="12"/>
        <v>133</v>
      </c>
      <c r="D213" s="5">
        <f t="shared" si="13"/>
        <v>0</v>
      </c>
      <c r="E213" s="5">
        <f t="shared" si="14"/>
        <v>598</v>
      </c>
      <c r="F213" s="5">
        <v>25</v>
      </c>
      <c r="G213" s="5">
        <f t="shared" si="15"/>
        <v>12</v>
      </c>
      <c r="H213" s="36"/>
      <c r="I213" s="40"/>
      <c r="J213" s="36"/>
      <c r="K213" s="36"/>
      <c r="L213" s="36"/>
      <c r="M213" s="36"/>
      <c r="N213" s="36"/>
      <c r="S213" s="41"/>
      <c r="T213" s="36"/>
      <c r="V213" s="19">
        <v>85</v>
      </c>
      <c r="W213" s="36">
        <v>61</v>
      </c>
      <c r="X213" s="36">
        <v>51</v>
      </c>
      <c r="Y213" s="36">
        <v>55</v>
      </c>
      <c r="Z213" s="36">
        <v>49</v>
      </c>
      <c r="AA213" s="36">
        <v>45</v>
      </c>
      <c r="AB213" s="36">
        <v>42</v>
      </c>
      <c r="AC213" s="36">
        <v>44</v>
      </c>
      <c r="AD213" s="36">
        <v>47</v>
      </c>
      <c r="AE213" s="36">
        <v>43</v>
      </c>
      <c r="AF213" s="36">
        <v>41</v>
      </c>
      <c r="AG213" s="38"/>
      <c r="AH213" s="37">
        <v>35</v>
      </c>
      <c r="AI213" s="38"/>
      <c r="AJ213" s="38"/>
      <c r="AK213" s="38"/>
      <c r="AL213" s="38"/>
      <c r="AM213" s="38"/>
      <c r="AN213" s="38"/>
      <c r="AO213" s="38"/>
      <c r="AP213" s="38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</row>
    <row r="214" spans="1:62" ht="13.2" customHeight="1" x14ac:dyDescent="0.3">
      <c r="A214" s="47" t="s">
        <v>996</v>
      </c>
      <c r="B214" s="47" t="s">
        <v>1268</v>
      </c>
      <c r="C214" s="5">
        <f t="shared" si="12"/>
        <v>208</v>
      </c>
      <c r="D214" s="5">
        <f t="shared" si="13"/>
        <v>0</v>
      </c>
      <c r="E214" s="5">
        <f t="shared" si="14"/>
        <v>330</v>
      </c>
      <c r="F214" s="5"/>
      <c r="G214" s="5">
        <f t="shared" si="15"/>
        <v>5</v>
      </c>
      <c r="H214" s="36"/>
      <c r="I214" s="40"/>
      <c r="J214" s="36"/>
      <c r="K214" s="36"/>
      <c r="L214" s="36"/>
      <c r="M214" s="36"/>
      <c r="N214" s="36"/>
      <c r="S214" s="41"/>
      <c r="T214" s="36"/>
      <c r="W214" s="36"/>
      <c r="AD214" s="19">
        <v>124</v>
      </c>
      <c r="AE214" s="36">
        <v>76</v>
      </c>
      <c r="AF214" s="36">
        <v>53</v>
      </c>
      <c r="AG214" s="36">
        <v>42</v>
      </c>
      <c r="AH214" s="36">
        <v>35</v>
      </c>
      <c r="AI214" s="38"/>
      <c r="AJ214" s="38"/>
      <c r="AK214" s="38"/>
      <c r="AL214" s="38"/>
      <c r="AM214" s="38"/>
      <c r="AN214" s="38"/>
      <c r="AO214" s="38"/>
      <c r="AP214" s="38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</row>
    <row r="215" spans="1:62" ht="13.2" customHeight="1" x14ac:dyDescent="0.3">
      <c r="A215" s="47" t="s">
        <v>1020</v>
      </c>
      <c r="B215" s="47" t="s">
        <v>1289</v>
      </c>
      <c r="C215" s="5">
        <f t="shared" si="12"/>
        <v>309</v>
      </c>
      <c r="D215" s="5">
        <f t="shared" si="13"/>
        <v>0</v>
      </c>
      <c r="E215" s="5">
        <f t="shared" si="14"/>
        <v>153</v>
      </c>
      <c r="F215" s="5"/>
      <c r="G215" s="5">
        <f t="shared" si="15"/>
        <v>3</v>
      </c>
      <c r="H215" s="36"/>
      <c r="I215" s="40"/>
      <c r="J215" s="36"/>
      <c r="K215" s="36"/>
      <c r="L215" s="36"/>
      <c r="M215" s="36"/>
      <c r="N215" s="36"/>
      <c r="S215" s="41"/>
      <c r="T215" s="36"/>
      <c r="W215" s="36"/>
      <c r="AF215" s="19">
        <v>74</v>
      </c>
      <c r="AG215" s="36">
        <v>45</v>
      </c>
      <c r="AH215" s="36">
        <v>34</v>
      </c>
      <c r="AI215" s="38"/>
      <c r="AJ215" s="38"/>
      <c r="AK215" s="38"/>
      <c r="AL215" s="38"/>
      <c r="AM215" s="38"/>
      <c r="AN215" s="38"/>
      <c r="AO215" s="38"/>
      <c r="AP215" s="38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</row>
    <row r="216" spans="1:62" ht="13.2" customHeight="1" x14ac:dyDescent="0.3">
      <c r="A216" s="47" t="s">
        <v>910</v>
      </c>
      <c r="B216" s="47" t="s">
        <v>1282</v>
      </c>
      <c r="C216" s="5">
        <f t="shared" si="12"/>
        <v>383</v>
      </c>
      <c r="D216" s="5">
        <f t="shared" si="13"/>
        <v>0</v>
      </c>
      <c r="E216" s="5">
        <f t="shared" si="14"/>
        <v>93</v>
      </c>
      <c r="F216" s="5"/>
      <c r="G216" s="5">
        <f t="shared" si="15"/>
        <v>2</v>
      </c>
      <c r="H216" s="36"/>
      <c r="I216" s="40"/>
      <c r="J216" s="36"/>
      <c r="K216" s="36"/>
      <c r="L216" s="36"/>
      <c r="M216" s="36"/>
      <c r="N216" s="36"/>
      <c r="S216" s="41"/>
      <c r="T216" s="36"/>
      <c r="W216" s="36"/>
      <c r="Y216" s="19">
        <v>59</v>
      </c>
      <c r="Z216" s="38"/>
      <c r="AA216" s="38"/>
      <c r="AB216" s="38"/>
      <c r="AC216" s="38"/>
      <c r="AD216" s="38"/>
      <c r="AE216" s="38"/>
      <c r="AF216" s="38"/>
      <c r="AG216" s="38"/>
      <c r="AH216" s="37">
        <v>34</v>
      </c>
      <c r="AI216" s="38"/>
      <c r="AJ216" s="38"/>
      <c r="AK216" s="38"/>
      <c r="AL216" s="38"/>
      <c r="AM216" s="38"/>
      <c r="AN216" s="38"/>
      <c r="AO216" s="38"/>
      <c r="AP216" s="38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</row>
    <row r="217" spans="1:62" ht="13.2" customHeight="1" x14ac:dyDescent="0.3">
      <c r="A217" s="47" t="s">
        <v>698</v>
      </c>
      <c r="B217" s="47" t="s">
        <v>1282</v>
      </c>
      <c r="C217" s="5">
        <f t="shared" si="12"/>
        <v>183</v>
      </c>
      <c r="D217" s="5">
        <f t="shared" si="13"/>
        <v>0</v>
      </c>
      <c r="E217" s="5">
        <f t="shared" si="14"/>
        <v>405</v>
      </c>
      <c r="F217" s="5"/>
      <c r="G217" s="5">
        <f t="shared" si="15"/>
        <v>9</v>
      </c>
      <c r="H217" s="36"/>
      <c r="I217" s="42"/>
      <c r="J217" s="38"/>
      <c r="K217" s="38"/>
      <c r="L217" s="38"/>
      <c r="M217" s="38"/>
      <c r="N217" s="38"/>
      <c r="O217" s="38"/>
      <c r="P217" s="38"/>
      <c r="Q217" s="38"/>
      <c r="R217" s="38"/>
      <c r="S217" s="42"/>
      <c r="T217" s="38"/>
      <c r="U217" s="38"/>
      <c r="V217" s="38"/>
      <c r="W217" s="38"/>
      <c r="X217" s="38"/>
      <c r="Y217" s="37">
        <v>80</v>
      </c>
      <c r="Z217" s="36">
        <v>57</v>
      </c>
      <c r="AA217" s="36">
        <v>46</v>
      </c>
      <c r="AB217" s="36">
        <v>41</v>
      </c>
      <c r="AC217" s="36">
        <v>40</v>
      </c>
      <c r="AD217" s="36">
        <v>37</v>
      </c>
      <c r="AE217" s="36">
        <v>35</v>
      </c>
      <c r="AF217" s="36">
        <v>35</v>
      </c>
      <c r="AG217" s="38"/>
      <c r="AH217" s="37">
        <v>34</v>
      </c>
      <c r="AI217" s="38"/>
      <c r="AJ217" s="38"/>
      <c r="AK217" s="38"/>
      <c r="AL217" s="38"/>
      <c r="AM217" s="38"/>
      <c r="AN217" s="38"/>
      <c r="AO217" s="38"/>
      <c r="AP217" s="38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</row>
    <row r="218" spans="1:62" ht="13.2" customHeight="1" x14ac:dyDescent="0.3">
      <c r="A218" s="47" t="s">
        <v>1019</v>
      </c>
      <c r="B218" s="47" t="s">
        <v>1289</v>
      </c>
      <c r="C218" s="5">
        <f t="shared" si="12"/>
        <v>307</v>
      </c>
      <c r="D218" s="5">
        <f t="shared" si="13"/>
        <v>0</v>
      </c>
      <c r="E218" s="5">
        <f t="shared" si="14"/>
        <v>154</v>
      </c>
      <c r="F218" s="5"/>
      <c r="G218" s="5">
        <f t="shared" si="15"/>
        <v>3</v>
      </c>
      <c r="H218" s="36"/>
      <c r="I218" s="40"/>
      <c r="J218" s="36"/>
      <c r="K218" s="36"/>
      <c r="L218" s="36"/>
      <c r="M218" s="36"/>
      <c r="N218" s="36"/>
      <c r="S218" s="41"/>
      <c r="T218" s="36"/>
      <c r="W218" s="36"/>
      <c r="AF218" s="19">
        <v>76</v>
      </c>
      <c r="AG218" s="36">
        <v>45</v>
      </c>
      <c r="AH218" s="36">
        <v>33</v>
      </c>
      <c r="AI218" s="38"/>
      <c r="AJ218" s="38"/>
      <c r="AK218" s="38"/>
      <c r="AL218" s="38"/>
      <c r="AM218" s="38"/>
      <c r="AN218" s="38"/>
      <c r="AO218" s="38"/>
      <c r="AP218" s="38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</row>
    <row r="219" spans="1:62" ht="13.2" customHeight="1" x14ac:dyDescent="0.3">
      <c r="A219" s="47" t="s">
        <v>1056</v>
      </c>
      <c r="B219" s="47" t="s">
        <v>1177</v>
      </c>
      <c r="C219" s="5">
        <f t="shared" si="12"/>
        <v>586</v>
      </c>
      <c r="D219" s="5">
        <f t="shared" si="13"/>
        <v>0</v>
      </c>
      <c r="E219" s="5">
        <f t="shared" si="14"/>
        <v>33</v>
      </c>
      <c r="F219" s="5"/>
      <c r="G219" s="5">
        <f t="shared" si="15"/>
        <v>1</v>
      </c>
      <c r="H219" s="36"/>
      <c r="I219" s="40"/>
      <c r="J219" s="36"/>
      <c r="K219" s="36"/>
      <c r="L219" s="36"/>
      <c r="M219" s="36"/>
      <c r="N219" s="36"/>
      <c r="S219" s="41"/>
      <c r="T219" s="36"/>
      <c r="W219" s="36"/>
      <c r="AH219" s="19">
        <v>33</v>
      </c>
      <c r="AI219" s="38"/>
      <c r="AJ219" s="38"/>
      <c r="AK219" s="38"/>
      <c r="AL219" s="38"/>
      <c r="AM219" s="38"/>
      <c r="AN219" s="38"/>
      <c r="AO219" s="38"/>
      <c r="AP219" s="38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</row>
    <row r="220" spans="1:62" ht="13.2" customHeight="1" x14ac:dyDescent="0.3">
      <c r="A220" s="47" t="s">
        <v>950</v>
      </c>
      <c r="B220" s="47" t="s">
        <v>1341</v>
      </c>
      <c r="C220" s="5">
        <f t="shared" si="12"/>
        <v>212</v>
      </c>
      <c r="D220" s="5">
        <f t="shared" si="13"/>
        <v>0</v>
      </c>
      <c r="E220" s="5">
        <f t="shared" si="14"/>
        <v>326</v>
      </c>
      <c r="F220" s="5"/>
      <c r="G220" s="5">
        <f t="shared" si="15"/>
        <v>7</v>
      </c>
      <c r="H220" s="36"/>
      <c r="I220" s="40"/>
      <c r="J220" s="36"/>
      <c r="K220" s="36"/>
      <c r="L220" s="36"/>
      <c r="M220" s="36"/>
      <c r="N220" s="36"/>
      <c r="S220" s="41"/>
      <c r="T220" s="36"/>
      <c r="W220" s="36"/>
      <c r="AA220" s="19">
        <v>62</v>
      </c>
      <c r="AB220" s="36">
        <v>63</v>
      </c>
      <c r="AC220" s="36">
        <v>50</v>
      </c>
      <c r="AD220" s="36">
        <v>45</v>
      </c>
      <c r="AE220" s="36">
        <v>39</v>
      </c>
      <c r="AF220" s="36">
        <v>34</v>
      </c>
      <c r="AG220" s="38"/>
      <c r="AH220" s="37">
        <v>33</v>
      </c>
      <c r="AI220" s="38"/>
      <c r="AJ220" s="38"/>
      <c r="AK220" s="38"/>
      <c r="AL220" s="38"/>
      <c r="AM220" s="38"/>
      <c r="AN220" s="38"/>
      <c r="AO220" s="38"/>
      <c r="AP220" s="38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</row>
    <row r="221" spans="1:62" ht="13.2" customHeight="1" x14ac:dyDescent="0.3">
      <c r="A221" s="47" t="s">
        <v>1031</v>
      </c>
      <c r="B221" s="47" t="s">
        <v>1206</v>
      </c>
      <c r="C221" s="5">
        <f t="shared" si="12"/>
        <v>409</v>
      </c>
      <c r="D221" s="5">
        <f t="shared" si="13"/>
        <v>0</v>
      </c>
      <c r="E221" s="5">
        <f t="shared" si="14"/>
        <v>71</v>
      </c>
      <c r="F221" s="5"/>
      <c r="G221" s="5">
        <f t="shared" si="15"/>
        <v>2</v>
      </c>
      <c r="H221" s="36"/>
      <c r="I221" s="40"/>
      <c r="J221" s="36"/>
      <c r="K221" s="36"/>
      <c r="L221" s="36"/>
      <c r="M221" s="36"/>
      <c r="N221" s="36"/>
      <c r="S221" s="41"/>
      <c r="T221" s="36"/>
      <c r="W221" s="36"/>
      <c r="AF221" s="19">
        <v>39</v>
      </c>
      <c r="AG221" s="38"/>
      <c r="AH221" s="37">
        <v>32</v>
      </c>
      <c r="AI221" s="38"/>
      <c r="AJ221" s="38"/>
      <c r="AK221" s="38"/>
      <c r="AL221" s="38"/>
      <c r="AM221" s="38"/>
      <c r="AN221" s="38"/>
      <c r="AO221" s="38"/>
      <c r="AP221" s="38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</row>
    <row r="222" spans="1:62" ht="13.2" customHeight="1" x14ac:dyDescent="0.3">
      <c r="A222" s="47" t="s">
        <v>901</v>
      </c>
      <c r="B222" s="47" t="s">
        <v>1457</v>
      </c>
      <c r="C222" s="5">
        <f t="shared" si="12"/>
        <v>167</v>
      </c>
      <c r="D222" s="5">
        <f t="shared" si="13"/>
        <v>0</v>
      </c>
      <c r="E222" s="5">
        <f t="shared" si="14"/>
        <v>446</v>
      </c>
      <c r="F222" s="5"/>
      <c r="G222" s="5">
        <f t="shared" si="15"/>
        <v>9</v>
      </c>
      <c r="H222" s="36"/>
      <c r="I222" s="40"/>
      <c r="J222" s="36"/>
      <c r="K222" s="36"/>
      <c r="L222" s="36"/>
      <c r="M222" s="36"/>
      <c r="N222" s="36"/>
      <c r="S222" s="41"/>
      <c r="T222" s="36"/>
      <c r="W222" s="36"/>
      <c r="Y222" s="19">
        <v>91</v>
      </c>
      <c r="Z222" s="36">
        <v>68</v>
      </c>
      <c r="AA222" s="36">
        <v>54</v>
      </c>
      <c r="AB222" s="36">
        <v>45</v>
      </c>
      <c r="AC222" s="36">
        <v>44</v>
      </c>
      <c r="AD222" s="36">
        <v>40</v>
      </c>
      <c r="AE222" s="36">
        <v>37</v>
      </c>
      <c r="AF222" s="36">
        <v>35</v>
      </c>
      <c r="AG222" s="38"/>
      <c r="AH222" s="37">
        <v>32</v>
      </c>
      <c r="AI222" s="38"/>
      <c r="AJ222" s="38"/>
      <c r="AK222" s="38"/>
      <c r="AL222" s="38"/>
      <c r="AM222" s="38"/>
      <c r="AN222" s="38"/>
      <c r="AO222" s="38"/>
      <c r="AP222" s="38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</row>
    <row r="223" spans="1:62" ht="13.2" customHeight="1" x14ac:dyDescent="0.3">
      <c r="A223" s="47" t="s">
        <v>1059</v>
      </c>
      <c r="B223" s="47" t="s">
        <v>1458</v>
      </c>
      <c r="C223" s="5">
        <f t="shared" si="12"/>
        <v>589</v>
      </c>
      <c r="D223" s="5">
        <f t="shared" si="13"/>
        <v>0</v>
      </c>
      <c r="E223" s="5">
        <f t="shared" si="14"/>
        <v>31</v>
      </c>
      <c r="F223" s="5"/>
      <c r="G223" s="5">
        <f t="shared" si="15"/>
        <v>1</v>
      </c>
      <c r="H223" s="36"/>
      <c r="I223" s="40"/>
      <c r="J223" s="36"/>
      <c r="K223" s="36"/>
      <c r="L223" s="36"/>
      <c r="M223" s="36"/>
      <c r="N223" s="36"/>
      <c r="S223" s="41"/>
      <c r="T223" s="36"/>
      <c r="W223" s="36"/>
      <c r="AH223" s="19">
        <v>31</v>
      </c>
      <c r="AI223" s="38"/>
      <c r="AJ223" s="38"/>
      <c r="AK223" s="38"/>
      <c r="AL223" s="38"/>
      <c r="AM223" s="38"/>
      <c r="AN223" s="38"/>
      <c r="AO223" s="38"/>
      <c r="AP223" s="38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</row>
    <row r="224" spans="1:62" ht="13.2" customHeight="1" x14ac:dyDescent="0.3">
      <c r="A224" s="47" t="s">
        <v>1039</v>
      </c>
      <c r="B224" s="47" t="s">
        <v>1340</v>
      </c>
      <c r="C224" s="5">
        <f t="shared" si="12"/>
        <v>388</v>
      </c>
      <c r="D224" s="5">
        <f t="shared" si="13"/>
        <v>0</v>
      </c>
      <c r="E224" s="5">
        <f t="shared" si="14"/>
        <v>90</v>
      </c>
      <c r="F224" s="5"/>
      <c r="G224" s="5">
        <f t="shared" si="15"/>
        <v>2</v>
      </c>
      <c r="H224" s="36"/>
      <c r="I224" s="40"/>
      <c r="J224" s="36"/>
      <c r="K224" s="36"/>
      <c r="L224" s="36"/>
      <c r="M224" s="36"/>
      <c r="N224" s="36"/>
      <c r="S224" s="41"/>
      <c r="T224" s="36"/>
      <c r="W224" s="36"/>
      <c r="AG224" s="19">
        <v>59</v>
      </c>
      <c r="AH224" s="36">
        <v>31</v>
      </c>
      <c r="AI224" s="38"/>
      <c r="AJ224" s="38"/>
      <c r="AK224" s="38"/>
      <c r="AL224" s="38"/>
      <c r="AM224" s="38"/>
      <c r="AN224" s="38"/>
      <c r="AO224" s="38"/>
      <c r="AP224" s="38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</row>
    <row r="225" spans="1:62" ht="13.2" customHeight="1" x14ac:dyDescent="0.3">
      <c r="A225" s="47" t="s">
        <v>1040</v>
      </c>
      <c r="B225" s="47" t="s">
        <v>1340</v>
      </c>
      <c r="C225" s="5">
        <f t="shared" si="12"/>
        <v>470</v>
      </c>
      <c r="D225" s="5">
        <f t="shared" si="13"/>
        <v>0</v>
      </c>
      <c r="E225" s="5">
        <f t="shared" si="14"/>
        <v>52</v>
      </c>
      <c r="F225" s="5"/>
      <c r="G225" s="5">
        <f t="shared" si="15"/>
        <v>1</v>
      </c>
      <c r="H225" s="36"/>
      <c r="I225" s="40"/>
      <c r="J225" s="36"/>
      <c r="K225" s="36"/>
      <c r="L225" s="36"/>
      <c r="M225" s="36"/>
      <c r="N225" s="36"/>
      <c r="S225" s="41"/>
      <c r="T225" s="36"/>
      <c r="W225" s="36"/>
      <c r="AG225" s="19">
        <v>52</v>
      </c>
      <c r="AH225" s="38"/>
      <c r="AI225" s="38"/>
      <c r="AJ225" s="38"/>
      <c r="AK225" s="38"/>
      <c r="AL225" s="38"/>
      <c r="AM225" s="38"/>
      <c r="AN225" s="38"/>
      <c r="AO225" s="38"/>
      <c r="AP225" s="38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</row>
    <row r="226" spans="1:62" ht="13.2" customHeight="1" x14ac:dyDescent="0.3">
      <c r="A226" s="47" t="s">
        <v>1041</v>
      </c>
      <c r="B226" s="47" t="s">
        <v>1340</v>
      </c>
      <c r="C226" s="5">
        <f t="shared" si="12"/>
        <v>479</v>
      </c>
      <c r="D226" s="5">
        <f t="shared" si="13"/>
        <v>0</v>
      </c>
      <c r="E226" s="5">
        <f t="shared" si="14"/>
        <v>50</v>
      </c>
      <c r="F226" s="5"/>
      <c r="G226" s="5">
        <f t="shared" si="15"/>
        <v>1</v>
      </c>
      <c r="H226" s="36"/>
      <c r="I226" s="40"/>
      <c r="J226" s="36"/>
      <c r="K226" s="36"/>
      <c r="L226" s="36"/>
      <c r="M226" s="36"/>
      <c r="N226" s="36"/>
      <c r="S226" s="41"/>
      <c r="T226" s="36"/>
      <c r="W226" s="36"/>
      <c r="AG226" s="19">
        <v>50</v>
      </c>
      <c r="AH226" s="38"/>
      <c r="AI226" s="38"/>
      <c r="AJ226" s="38"/>
      <c r="AK226" s="38"/>
      <c r="AL226" s="38"/>
      <c r="AM226" s="38"/>
      <c r="AN226" s="38"/>
      <c r="AO226" s="38"/>
      <c r="AP226" s="38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</row>
    <row r="227" spans="1:62" ht="13.2" customHeight="1" x14ac:dyDescent="0.3">
      <c r="A227" s="47" t="s">
        <v>1042</v>
      </c>
      <c r="B227" s="47" t="s">
        <v>1456</v>
      </c>
      <c r="C227" s="5">
        <f t="shared" si="12"/>
        <v>485</v>
      </c>
      <c r="D227" s="5">
        <f t="shared" si="13"/>
        <v>0</v>
      </c>
      <c r="E227" s="5">
        <f t="shared" si="14"/>
        <v>49</v>
      </c>
      <c r="F227" s="5"/>
      <c r="G227" s="5">
        <f t="shared" si="15"/>
        <v>1</v>
      </c>
      <c r="H227" s="36"/>
      <c r="I227" s="40"/>
      <c r="J227" s="36"/>
      <c r="K227" s="36"/>
      <c r="L227" s="36"/>
      <c r="M227" s="36"/>
      <c r="N227" s="36"/>
      <c r="S227" s="41"/>
      <c r="T227" s="36"/>
      <c r="W227" s="36"/>
      <c r="AG227" s="19">
        <v>49</v>
      </c>
      <c r="AH227" s="38"/>
      <c r="AI227" s="38"/>
      <c r="AJ227" s="38"/>
      <c r="AK227" s="38"/>
      <c r="AL227" s="38"/>
      <c r="AM227" s="38"/>
      <c r="AN227" s="38"/>
      <c r="AO227" s="38"/>
      <c r="AP227" s="38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</row>
    <row r="228" spans="1:62" ht="13.2" customHeight="1" x14ac:dyDescent="0.3">
      <c r="A228" s="47" t="s">
        <v>1043</v>
      </c>
      <c r="B228" s="47" t="s">
        <v>1340</v>
      </c>
      <c r="C228" s="5">
        <f t="shared" si="12"/>
        <v>485</v>
      </c>
      <c r="D228" s="5">
        <f t="shared" si="13"/>
        <v>0</v>
      </c>
      <c r="E228" s="5">
        <f t="shared" si="14"/>
        <v>49</v>
      </c>
      <c r="F228" s="5"/>
      <c r="G228" s="5">
        <f t="shared" si="15"/>
        <v>1</v>
      </c>
      <c r="H228" s="36"/>
      <c r="I228" s="40"/>
      <c r="J228" s="36"/>
      <c r="K228" s="36"/>
      <c r="L228" s="36"/>
      <c r="M228" s="36"/>
      <c r="N228" s="36"/>
      <c r="S228" s="41"/>
      <c r="T228" s="36"/>
      <c r="W228" s="36"/>
      <c r="AG228" s="19">
        <v>49</v>
      </c>
      <c r="AH228" s="38"/>
      <c r="AI228" s="38"/>
      <c r="AJ228" s="38"/>
      <c r="AK228" s="38"/>
      <c r="AL228" s="38"/>
      <c r="AM228" s="38"/>
      <c r="AN228" s="38"/>
      <c r="AO228" s="38"/>
      <c r="AP228" s="38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</row>
    <row r="229" spans="1:62" ht="13.2" customHeight="1" x14ac:dyDescent="0.3">
      <c r="A229" s="47" t="s">
        <v>1044</v>
      </c>
      <c r="B229" s="47" t="s">
        <v>1340</v>
      </c>
      <c r="C229" s="5">
        <f t="shared" si="12"/>
        <v>498</v>
      </c>
      <c r="D229" s="5">
        <f t="shared" si="13"/>
        <v>0</v>
      </c>
      <c r="E229" s="5">
        <f t="shared" si="14"/>
        <v>47</v>
      </c>
      <c r="F229" s="5"/>
      <c r="G229" s="5">
        <f t="shared" si="15"/>
        <v>1</v>
      </c>
      <c r="H229" s="36"/>
      <c r="I229" s="40"/>
      <c r="J229" s="36"/>
      <c r="K229" s="36"/>
      <c r="L229" s="36"/>
      <c r="M229" s="36"/>
      <c r="N229" s="36"/>
      <c r="S229" s="41"/>
      <c r="T229" s="36"/>
      <c r="W229" s="36"/>
      <c r="AG229" s="19">
        <v>47</v>
      </c>
      <c r="AH229" s="38"/>
      <c r="AI229" s="38"/>
      <c r="AJ229" s="38"/>
      <c r="AK229" s="38"/>
      <c r="AL229" s="38"/>
      <c r="AM229" s="38"/>
      <c r="AN229" s="38"/>
      <c r="AO229" s="38"/>
      <c r="AP229" s="38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</row>
    <row r="230" spans="1:62" ht="13.2" customHeight="1" x14ac:dyDescent="0.3">
      <c r="A230" s="47" t="s">
        <v>1046</v>
      </c>
      <c r="B230" s="47" t="s">
        <v>1340</v>
      </c>
      <c r="C230" s="5">
        <f t="shared" si="12"/>
        <v>510</v>
      </c>
      <c r="D230" s="5">
        <f t="shared" si="13"/>
        <v>0</v>
      </c>
      <c r="E230" s="5">
        <f t="shared" si="14"/>
        <v>46</v>
      </c>
      <c r="F230" s="5"/>
      <c r="G230" s="5">
        <f t="shared" si="15"/>
        <v>1</v>
      </c>
      <c r="H230" s="36"/>
      <c r="I230" s="40"/>
      <c r="J230" s="36"/>
      <c r="K230" s="36"/>
      <c r="L230" s="36"/>
      <c r="M230" s="36"/>
      <c r="N230" s="36"/>
      <c r="S230" s="41"/>
      <c r="T230" s="36"/>
      <c r="W230" s="36"/>
      <c r="AG230" s="19">
        <v>46</v>
      </c>
      <c r="AH230" s="38"/>
      <c r="AI230" s="38"/>
      <c r="AJ230" s="38"/>
      <c r="AK230" s="38"/>
      <c r="AL230" s="38"/>
      <c r="AM230" s="38"/>
      <c r="AN230" s="38"/>
      <c r="AO230" s="38"/>
      <c r="AP230" s="38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</row>
    <row r="231" spans="1:62" ht="13.2" customHeight="1" x14ac:dyDescent="0.3">
      <c r="A231" s="47" t="s">
        <v>1047</v>
      </c>
      <c r="B231" s="47" t="s">
        <v>1455</v>
      </c>
      <c r="C231" s="5">
        <f t="shared" si="12"/>
        <v>526</v>
      </c>
      <c r="D231" s="5">
        <f t="shared" si="13"/>
        <v>0</v>
      </c>
      <c r="E231" s="5">
        <f t="shared" si="14"/>
        <v>42</v>
      </c>
      <c r="F231" s="5"/>
      <c r="G231" s="5">
        <f t="shared" si="15"/>
        <v>1</v>
      </c>
      <c r="H231" s="36"/>
      <c r="I231" s="40"/>
      <c r="J231" s="36"/>
      <c r="K231" s="36"/>
      <c r="L231" s="36"/>
      <c r="M231" s="36"/>
      <c r="N231" s="36"/>
      <c r="S231" s="41"/>
      <c r="T231" s="36"/>
      <c r="W231" s="36"/>
      <c r="AG231" s="19">
        <v>42</v>
      </c>
      <c r="AH231" s="38"/>
      <c r="AI231" s="38"/>
      <c r="AJ231" s="38"/>
      <c r="AK231" s="38"/>
      <c r="AL231" s="38"/>
      <c r="AM231" s="38"/>
      <c r="AN231" s="38"/>
      <c r="AO231" s="38"/>
      <c r="AP231" s="38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</row>
    <row r="232" spans="1:62" ht="13.2" customHeight="1" x14ac:dyDescent="0.3">
      <c r="A232" s="47" t="s">
        <v>1048</v>
      </c>
      <c r="B232" s="47" t="s">
        <v>1454</v>
      </c>
      <c r="C232" s="5">
        <f t="shared" si="12"/>
        <v>533</v>
      </c>
      <c r="D232" s="5">
        <f t="shared" si="13"/>
        <v>0</v>
      </c>
      <c r="E232" s="5">
        <f t="shared" si="14"/>
        <v>41</v>
      </c>
      <c r="F232" s="5"/>
      <c r="G232" s="5">
        <f t="shared" si="15"/>
        <v>1</v>
      </c>
      <c r="H232" s="36"/>
      <c r="I232" s="40"/>
      <c r="J232" s="36"/>
      <c r="K232" s="36"/>
      <c r="L232" s="36"/>
      <c r="M232" s="36"/>
      <c r="N232" s="36"/>
      <c r="S232" s="41"/>
      <c r="T232" s="36"/>
      <c r="W232" s="36"/>
      <c r="AG232" s="19">
        <v>41</v>
      </c>
      <c r="AH232" s="38"/>
      <c r="AI232" s="38"/>
      <c r="AJ232" s="38"/>
      <c r="AK232" s="38"/>
      <c r="AL232" s="38"/>
      <c r="AM232" s="38"/>
      <c r="AN232" s="38"/>
      <c r="AO232" s="38"/>
      <c r="AP232" s="38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</row>
    <row r="233" spans="1:62" ht="13.2" customHeight="1" x14ac:dyDescent="0.3">
      <c r="A233" s="47" t="s">
        <v>1022</v>
      </c>
      <c r="B233" s="47" t="s">
        <v>1289</v>
      </c>
      <c r="C233" s="5">
        <f t="shared" si="12"/>
        <v>357</v>
      </c>
      <c r="D233" s="5">
        <f t="shared" si="13"/>
        <v>0</v>
      </c>
      <c r="E233" s="5">
        <f t="shared" si="14"/>
        <v>110</v>
      </c>
      <c r="F233" s="5"/>
      <c r="G233" s="5">
        <f t="shared" si="15"/>
        <v>2</v>
      </c>
      <c r="H233" s="36"/>
      <c r="I233" s="40"/>
      <c r="J233" s="36"/>
      <c r="K233" s="36"/>
      <c r="L233" s="36"/>
      <c r="M233" s="36"/>
      <c r="N233" s="36"/>
      <c r="S233" s="41"/>
      <c r="T233" s="36"/>
      <c r="W233" s="36"/>
      <c r="AF233" s="19">
        <v>69</v>
      </c>
      <c r="AG233" s="36">
        <v>41</v>
      </c>
      <c r="AH233" s="38"/>
      <c r="AI233" s="38"/>
      <c r="AJ233" s="38"/>
      <c r="AK233" s="38"/>
      <c r="AL233" s="38"/>
      <c r="AM233" s="38"/>
      <c r="AN233" s="38"/>
      <c r="AO233" s="38"/>
      <c r="AP233" s="38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</row>
    <row r="234" spans="1:62" ht="13.2" customHeight="1" x14ac:dyDescent="0.3">
      <c r="A234" s="47" t="s">
        <v>1049</v>
      </c>
      <c r="B234" s="47" t="s">
        <v>1340</v>
      </c>
      <c r="C234" s="5">
        <f t="shared" si="12"/>
        <v>533</v>
      </c>
      <c r="D234" s="5">
        <f t="shared" si="13"/>
        <v>0</v>
      </c>
      <c r="E234" s="5">
        <f t="shared" si="14"/>
        <v>41</v>
      </c>
      <c r="F234" s="5"/>
      <c r="G234" s="5">
        <f t="shared" si="15"/>
        <v>1</v>
      </c>
      <c r="H234" s="36"/>
      <c r="I234" s="40"/>
      <c r="J234" s="36"/>
      <c r="K234" s="36"/>
      <c r="L234" s="36"/>
      <c r="M234" s="36"/>
      <c r="N234" s="36"/>
      <c r="S234" s="41"/>
      <c r="T234" s="36"/>
      <c r="W234" s="36"/>
      <c r="AG234" s="19">
        <v>41</v>
      </c>
      <c r="AH234" s="38"/>
      <c r="AI234" s="38"/>
      <c r="AJ234" s="38"/>
      <c r="AK234" s="38"/>
      <c r="AL234" s="38"/>
      <c r="AM234" s="38"/>
      <c r="AN234" s="38"/>
      <c r="AO234" s="38"/>
      <c r="AP234" s="38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</row>
    <row r="235" spans="1:62" ht="13.2" customHeight="1" x14ac:dyDescent="0.3">
      <c r="A235" s="47" t="s">
        <v>1050</v>
      </c>
      <c r="B235" s="47" t="s">
        <v>1340</v>
      </c>
      <c r="C235" s="5">
        <f t="shared" si="12"/>
        <v>541</v>
      </c>
      <c r="D235" s="5">
        <f t="shared" si="13"/>
        <v>0</v>
      </c>
      <c r="E235" s="5">
        <f t="shared" si="14"/>
        <v>40</v>
      </c>
      <c r="F235" s="5"/>
      <c r="G235" s="5">
        <f t="shared" si="15"/>
        <v>1</v>
      </c>
      <c r="H235" s="36"/>
      <c r="I235" s="40"/>
      <c r="J235" s="36"/>
      <c r="K235" s="36"/>
      <c r="L235" s="36"/>
      <c r="M235" s="36"/>
      <c r="N235" s="36"/>
      <c r="S235" s="41"/>
      <c r="T235" s="36"/>
      <c r="W235" s="36"/>
      <c r="AG235" s="19">
        <v>40</v>
      </c>
      <c r="AH235" s="38"/>
      <c r="AI235" s="38"/>
      <c r="AJ235" s="38"/>
      <c r="AK235" s="38"/>
      <c r="AL235" s="38"/>
      <c r="AM235" s="38"/>
      <c r="AN235" s="38"/>
      <c r="AO235" s="38"/>
      <c r="AP235" s="38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</row>
    <row r="236" spans="1:62" ht="13.2" customHeight="1" x14ac:dyDescent="0.3">
      <c r="A236" s="47" t="s">
        <v>1025</v>
      </c>
      <c r="B236" s="47" t="s">
        <v>1289</v>
      </c>
      <c r="C236" s="5">
        <f t="shared" si="12"/>
        <v>371</v>
      </c>
      <c r="D236" s="5">
        <f t="shared" si="13"/>
        <v>0</v>
      </c>
      <c r="E236" s="5">
        <f t="shared" si="14"/>
        <v>101</v>
      </c>
      <c r="F236" s="5"/>
      <c r="G236" s="5">
        <f t="shared" si="15"/>
        <v>2</v>
      </c>
      <c r="H236" s="36"/>
      <c r="I236" s="40"/>
      <c r="J236" s="36"/>
      <c r="K236" s="36"/>
      <c r="L236" s="36"/>
      <c r="M236" s="36"/>
      <c r="N236" s="36"/>
      <c r="S236" s="41"/>
      <c r="T236" s="36"/>
      <c r="W236" s="36"/>
      <c r="AF236" s="19">
        <v>63</v>
      </c>
      <c r="AG236" s="36">
        <v>38</v>
      </c>
      <c r="AH236" s="38"/>
      <c r="AI236" s="38"/>
      <c r="AJ236" s="38"/>
      <c r="AK236" s="38"/>
      <c r="AL236" s="38"/>
      <c r="AM236" s="38"/>
      <c r="AN236" s="38"/>
      <c r="AO236" s="38"/>
      <c r="AP236" s="38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</row>
    <row r="237" spans="1:62" ht="13.2" customHeight="1" x14ac:dyDescent="0.3">
      <c r="A237" s="47" t="s">
        <v>1026</v>
      </c>
      <c r="B237" s="47" t="s">
        <v>1289</v>
      </c>
      <c r="C237" s="5">
        <f t="shared" si="12"/>
        <v>380</v>
      </c>
      <c r="D237" s="5">
        <f t="shared" si="13"/>
        <v>0</v>
      </c>
      <c r="E237" s="5">
        <f t="shared" si="14"/>
        <v>98</v>
      </c>
      <c r="F237" s="5"/>
      <c r="G237" s="5">
        <f t="shared" si="15"/>
        <v>2</v>
      </c>
      <c r="H237" s="36"/>
      <c r="I237" s="40"/>
      <c r="J237" s="36"/>
      <c r="K237" s="36"/>
      <c r="L237" s="36"/>
      <c r="M237" s="36"/>
      <c r="N237" s="36"/>
      <c r="S237" s="41"/>
      <c r="T237" s="36"/>
      <c r="W237" s="36"/>
      <c r="AF237" s="19">
        <v>61</v>
      </c>
      <c r="AG237" s="36">
        <v>37</v>
      </c>
      <c r="AH237" s="38"/>
      <c r="AI237" s="38"/>
      <c r="AJ237" s="38"/>
      <c r="AK237" s="38"/>
      <c r="AL237" s="38"/>
      <c r="AM237" s="38"/>
      <c r="AN237" s="38"/>
      <c r="AO237" s="38"/>
      <c r="AP237" s="38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</row>
    <row r="238" spans="1:62" ht="13.2" customHeight="1" x14ac:dyDescent="0.3">
      <c r="A238" s="47" t="s">
        <v>1024</v>
      </c>
      <c r="B238" s="47" t="s">
        <v>1289</v>
      </c>
      <c r="C238" s="5">
        <f t="shared" si="12"/>
        <v>371</v>
      </c>
      <c r="D238" s="5">
        <f t="shared" si="13"/>
        <v>0</v>
      </c>
      <c r="E238" s="5">
        <f t="shared" si="14"/>
        <v>101</v>
      </c>
      <c r="F238" s="5"/>
      <c r="G238" s="5">
        <f t="shared" si="15"/>
        <v>2</v>
      </c>
      <c r="H238" s="36"/>
      <c r="I238" s="40"/>
      <c r="J238" s="36"/>
      <c r="K238" s="36"/>
      <c r="L238" s="36"/>
      <c r="M238" s="36"/>
      <c r="N238" s="36"/>
      <c r="S238" s="41"/>
      <c r="T238" s="36"/>
      <c r="W238" s="36"/>
      <c r="AF238" s="19">
        <v>65</v>
      </c>
      <c r="AG238" s="36">
        <v>36</v>
      </c>
      <c r="AH238" s="38"/>
      <c r="AI238" s="38"/>
      <c r="AJ238" s="38"/>
      <c r="AK238" s="38"/>
      <c r="AL238" s="38"/>
      <c r="AM238" s="38"/>
      <c r="AN238" s="38"/>
      <c r="AO238" s="38"/>
      <c r="AP238" s="38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</row>
    <row r="239" spans="1:62" ht="13.2" customHeight="1" x14ac:dyDescent="0.3">
      <c r="A239" s="47" t="s">
        <v>1051</v>
      </c>
      <c r="B239" s="47" t="s">
        <v>1453</v>
      </c>
      <c r="C239" s="5">
        <f t="shared" si="12"/>
        <v>572</v>
      </c>
      <c r="D239" s="5">
        <f t="shared" si="13"/>
        <v>0</v>
      </c>
      <c r="E239" s="5">
        <f t="shared" si="14"/>
        <v>36</v>
      </c>
      <c r="F239" s="5"/>
      <c r="G239" s="5">
        <f t="shared" si="15"/>
        <v>1</v>
      </c>
      <c r="H239" s="36"/>
      <c r="I239" s="40"/>
      <c r="J239" s="36"/>
      <c r="K239" s="36"/>
      <c r="L239" s="36"/>
      <c r="M239" s="36"/>
      <c r="N239" s="36"/>
      <c r="S239" s="41"/>
      <c r="T239" s="36"/>
      <c r="W239" s="36"/>
      <c r="AG239" s="19">
        <v>36</v>
      </c>
      <c r="AH239" s="38"/>
      <c r="AI239" s="38"/>
      <c r="AJ239" s="38"/>
      <c r="AK239" s="38"/>
      <c r="AL239" s="38"/>
      <c r="AM239" s="38"/>
      <c r="AN239" s="38"/>
      <c r="AO239" s="38"/>
      <c r="AP239" s="38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</row>
    <row r="240" spans="1:62" ht="13.2" customHeight="1" x14ac:dyDescent="0.3">
      <c r="A240" s="47" t="s">
        <v>995</v>
      </c>
      <c r="B240" s="47" t="s">
        <v>1268</v>
      </c>
      <c r="C240" s="5">
        <f t="shared" si="12"/>
        <v>234</v>
      </c>
      <c r="D240" s="5">
        <f t="shared" si="13"/>
        <v>0</v>
      </c>
      <c r="E240" s="5">
        <f t="shared" si="14"/>
        <v>277</v>
      </c>
      <c r="F240" s="5"/>
      <c r="G240" s="5">
        <f t="shared" si="15"/>
        <v>4</v>
      </c>
      <c r="H240" s="36"/>
      <c r="I240" s="40"/>
      <c r="J240" s="36"/>
      <c r="K240" s="36"/>
      <c r="L240" s="36"/>
      <c r="M240" s="36"/>
      <c r="N240" s="36"/>
      <c r="S240" s="41"/>
      <c r="T240" s="36"/>
      <c r="W240" s="36"/>
      <c r="AD240" s="19">
        <v>126</v>
      </c>
      <c r="AE240" s="36">
        <v>68</v>
      </c>
      <c r="AF240" s="36">
        <v>48</v>
      </c>
      <c r="AG240" s="36">
        <v>35</v>
      </c>
      <c r="AH240" s="38"/>
      <c r="AI240" s="38"/>
      <c r="AJ240" s="38"/>
      <c r="AK240" s="38"/>
      <c r="AL240" s="38"/>
      <c r="AM240" s="38"/>
      <c r="AN240" s="38"/>
      <c r="AO240" s="38"/>
      <c r="AP240" s="38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</row>
    <row r="241" spans="1:62" x14ac:dyDescent="0.3">
      <c r="A241" s="47" t="s">
        <v>448</v>
      </c>
      <c r="B241" s="47" t="s">
        <v>1257</v>
      </c>
      <c r="C241" s="5">
        <f t="shared" si="12"/>
        <v>10</v>
      </c>
      <c r="D241" s="5">
        <f t="shared" si="13"/>
        <v>0</v>
      </c>
      <c r="E241" s="5">
        <f t="shared" si="14"/>
        <v>3160</v>
      </c>
      <c r="F241" s="5">
        <v>7</v>
      </c>
      <c r="G241" s="5">
        <f t="shared" si="15"/>
        <v>52</v>
      </c>
      <c r="H241" s="36">
        <v>28</v>
      </c>
      <c r="I241" s="40">
        <v>99</v>
      </c>
      <c r="J241" s="36">
        <v>99</v>
      </c>
      <c r="K241" s="36">
        <v>102</v>
      </c>
      <c r="L241" s="36">
        <v>102</v>
      </c>
      <c r="M241" s="36">
        <v>106</v>
      </c>
      <c r="N241" s="36">
        <v>110</v>
      </c>
      <c r="O241" s="36">
        <v>114</v>
      </c>
      <c r="P241" s="36">
        <v>110</v>
      </c>
      <c r="Q241" s="36">
        <v>123</v>
      </c>
      <c r="R241" s="36">
        <v>118</v>
      </c>
      <c r="S241" s="40">
        <v>118</v>
      </c>
      <c r="T241" s="36">
        <v>124</v>
      </c>
      <c r="U241" s="36">
        <v>159</v>
      </c>
      <c r="V241" s="36">
        <v>165</v>
      </c>
      <c r="W241" s="36">
        <v>160</v>
      </c>
      <c r="X241" s="36">
        <v>161</v>
      </c>
      <c r="Y241" s="36">
        <v>173</v>
      </c>
      <c r="Z241" s="36">
        <v>165</v>
      </c>
      <c r="AA241" s="36">
        <v>156</v>
      </c>
      <c r="AB241" s="36">
        <v>146</v>
      </c>
      <c r="AC241" s="36">
        <v>146</v>
      </c>
      <c r="AD241" s="36">
        <v>140</v>
      </c>
      <c r="AE241" s="36">
        <v>134</v>
      </c>
      <c r="AF241" s="36">
        <v>130</v>
      </c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</row>
    <row r="242" spans="1:62" x14ac:dyDescent="0.3">
      <c r="A242" s="47" t="s">
        <v>482</v>
      </c>
      <c r="B242" s="47" t="s">
        <v>1266</v>
      </c>
      <c r="C242" s="5">
        <f t="shared" si="12"/>
        <v>45</v>
      </c>
      <c r="D242" s="5">
        <f t="shared" si="13"/>
        <v>0</v>
      </c>
      <c r="E242" s="5">
        <f t="shared" si="14"/>
        <v>1384</v>
      </c>
      <c r="F242" s="5">
        <v>27</v>
      </c>
      <c r="G242" s="5">
        <f t="shared" si="15"/>
        <v>46</v>
      </c>
      <c r="H242" s="36">
        <v>22</v>
      </c>
      <c r="I242" s="45">
        <v>35</v>
      </c>
      <c r="J242" s="36">
        <v>34</v>
      </c>
      <c r="K242" s="36">
        <v>34</v>
      </c>
      <c r="L242" s="36">
        <v>35</v>
      </c>
      <c r="M242" s="36">
        <v>36</v>
      </c>
      <c r="N242" s="36">
        <v>38</v>
      </c>
      <c r="O242" s="36">
        <v>40</v>
      </c>
      <c r="P242" s="36">
        <v>39</v>
      </c>
      <c r="Q242" s="36">
        <v>43</v>
      </c>
      <c r="R242" s="36">
        <v>45</v>
      </c>
      <c r="S242" s="40">
        <v>42</v>
      </c>
      <c r="T242" s="36">
        <v>48</v>
      </c>
      <c r="U242" s="36">
        <v>64</v>
      </c>
      <c r="V242" s="36">
        <v>63</v>
      </c>
      <c r="W242" s="36">
        <v>66</v>
      </c>
      <c r="X242" s="36">
        <v>68</v>
      </c>
      <c r="Y242" s="36">
        <v>75</v>
      </c>
      <c r="Z242" s="36">
        <v>79</v>
      </c>
      <c r="AA242" s="36">
        <v>80</v>
      </c>
      <c r="AB242" s="36">
        <v>79</v>
      </c>
      <c r="AC242" s="36">
        <v>82</v>
      </c>
      <c r="AD242" s="36">
        <v>86</v>
      </c>
      <c r="AE242" s="36">
        <v>86</v>
      </c>
      <c r="AF242" s="36">
        <v>87</v>
      </c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</row>
    <row r="243" spans="1:62" ht="13.2" customHeight="1" x14ac:dyDescent="0.3">
      <c r="A243" s="47" t="s">
        <v>723</v>
      </c>
      <c r="B243" s="47" t="s">
        <v>1179</v>
      </c>
      <c r="C243" s="5">
        <f t="shared" si="12"/>
        <v>23</v>
      </c>
      <c r="D243" s="5">
        <f t="shared" si="13"/>
        <v>0</v>
      </c>
      <c r="E243" s="5">
        <f t="shared" si="14"/>
        <v>1872</v>
      </c>
      <c r="F243" s="5">
        <v>3</v>
      </c>
      <c r="G243" s="5">
        <f t="shared" si="15"/>
        <v>26</v>
      </c>
      <c r="H243" s="36">
        <v>2</v>
      </c>
      <c r="I243" s="40">
        <v>94</v>
      </c>
      <c r="J243" s="36">
        <v>86</v>
      </c>
      <c r="K243" s="36">
        <v>76</v>
      </c>
      <c r="L243" s="36">
        <v>73</v>
      </c>
      <c r="M243" s="36">
        <v>73</v>
      </c>
      <c r="N243" s="36">
        <v>70</v>
      </c>
      <c r="O243" s="36">
        <v>89</v>
      </c>
      <c r="P243" s="36">
        <v>72</v>
      </c>
      <c r="Q243" s="36">
        <v>73</v>
      </c>
      <c r="R243" s="36">
        <v>67</v>
      </c>
      <c r="S243" s="40">
        <v>67</v>
      </c>
      <c r="T243" s="36">
        <v>71</v>
      </c>
      <c r="U243" s="36">
        <v>88</v>
      </c>
      <c r="V243" s="36">
        <v>87</v>
      </c>
      <c r="W243" s="36">
        <v>80</v>
      </c>
      <c r="X243" s="36">
        <v>75</v>
      </c>
      <c r="Y243" s="36">
        <v>81</v>
      </c>
      <c r="Z243" s="36">
        <v>83</v>
      </c>
      <c r="AA243" s="36">
        <v>82</v>
      </c>
      <c r="AB243" s="36">
        <v>79</v>
      </c>
      <c r="AC243" s="36">
        <v>78</v>
      </c>
      <c r="AD243" s="36">
        <v>79</v>
      </c>
      <c r="AE243" s="36">
        <v>78</v>
      </c>
      <c r="AF243" s="36">
        <v>71</v>
      </c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</row>
    <row r="244" spans="1:62" ht="13.2" customHeight="1" x14ac:dyDescent="0.3">
      <c r="A244" s="47" t="s">
        <v>1028</v>
      </c>
      <c r="B244" s="47" t="s">
        <v>1289</v>
      </c>
      <c r="C244" s="5">
        <f t="shared" si="12"/>
        <v>455</v>
      </c>
      <c r="D244" s="5">
        <f t="shared" si="13"/>
        <v>0</v>
      </c>
      <c r="E244" s="5">
        <f t="shared" si="14"/>
        <v>56</v>
      </c>
      <c r="F244" s="5"/>
      <c r="G244" s="5">
        <f t="shared" si="15"/>
        <v>1</v>
      </c>
      <c r="H244" s="36"/>
      <c r="I244" s="40"/>
      <c r="J244" s="36"/>
      <c r="K244" s="36"/>
      <c r="L244" s="36"/>
      <c r="M244" s="36"/>
      <c r="N244" s="36"/>
      <c r="S244" s="41"/>
      <c r="T244" s="36"/>
      <c r="W244" s="36"/>
      <c r="AF244" s="19">
        <v>56</v>
      </c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</row>
    <row r="245" spans="1:62" ht="13.2" customHeight="1" x14ac:dyDescent="0.3">
      <c r="A245" s="47" t="s">
        <v>1029</v>
      </c>
      <c r="B245" s="47" t="s">
        <v>1289</v>
      </c>
      <c r="C245" s="5">
        <f t="shared" si="12"/>
        <v>461</v>
      </c>
      <c r="D245" s="5">
        <f t="shared" si="13"/>
        <v>0</v>
      </c>
      <c r="E245" s="5">
        <f t="shared" si="14"/>
        <v>55</v>
      </c>
      <c r="F245" s="5"/>
      <c r="G245" s="5">
        <f t="shared" si="15"/>
        <v>1</v>
      </c>
      <c r="H245" s="36"/>
      <c r="I245" s="40"/>
      <c r="J245" s="36"/>
      <c r="K245" s="36"/>
      <c r="L245" s="36"/>
      <c r="M245" s="36"/>
      <c r="N245" s="36"/>
      <c r="S245" s="41"/>
      <c r="T245" s="36"/>
      <c r="W245" s="36"/>
      <c r="AF245" s="19">
        <v>55</v>
      </c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</row>
    <row r="246" spans="1:62" ht="13.2" customHeight="1" x14ac:dyDescent="0.3">
      <c r="A246" s="47" t="s">
        <v>1030</v>
      </c>
      <c r="B246" s="47" t="s">
        <v>1289</v>
      </c>
      <c r="C246" s="5">
        <f t="shared" si="12"/>
        <v>485</v>
      </c>
      <c r="D246" s="5">
        <f t="shared" si="13"/>
        <v>0</v>
      </c>
      <c r="E246" s="5">
        <f t="shared" si="14"/>
        <v>49</v>
      </c>
      <c r="F246" s="5"/>
      <c r="G246" s="5">
        <f t="shared" si="15"/>
        <v>1</v>
      </c>
      <c r="H246" s="36"/>
      <c r="I246" s="40"/>
      <c r="J246" s="36"/>
      <c r="K246" s="36"/>
      <c r="L246" s="36"/>
      <c r="M246" s="36"/>
      <c r="N246" s="36"/>
      <c r="S246" s="41"/>
      <c r="T246" s="36"/>
      <c r="W246" s="36"/>
      <c r="AF246" s="19">
        <v>49</v>
      </c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</row>
    <row r="247" spans="1:62" ht="13.2" customHeight="1" x14ac:dyDescent="0.3">
      <c r="A247" s="47" t="s">
        <v>994</v>
      </c>
      <c r="B247" s="47" t="s">
        <v>1268</v>
      </c>
      <c r="C247" s="5">
        <f t="shared" si="12"/>
        <v>252</v>
      </c>
      <c r="D247" s="5">
        <f t="shared" si="13"/>
        <v>0</v>
      </c>
      <c r="E247" s="5">
        <f t="shared" si="14"/>
        <v>246</v>
      </c>
      <c r="F247" s="5"/>
      <c r="G247" s="5">
        <f t="shared" si="15"/>
        <v>3</v>
      </c>
      <c r="H247" s="36"/>
      <c r="I247" s="40"/>
      <c r="J247" s="36"/>
      <c r="K247" s="36"/>
      <c r="L247" s="36"/>
      <c r="M247" s="36"/>
      <c r="N247" s="36"/>
      <c r="S247" s="41"/>
      <c r="T247" s="36"/>
      <c r="W247" s="36"/>
      <c r="AD247" s="19">
        <v>129</v>
      </c>
      <c r="AE247" s="36">
        <v>69</v>
      </c>
      <c r="AF247" s="36">
        <v>48</v>
      </c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</row>
    <row r="248" spans="1:62" ht="13.2" customHeight="1" x14ac:dyDescent="0.3">
      <c r="A248" s="47" t="s">
        <v>766</v>
      </c>
      <c r="B248" s="47" t="s">
        <v>1265</v>
      </c>
      <c r="C248" s="5">
        <f t="shared" si="12"/>
        <v>71</v>
      </c>
      <c r="D248" s="5">
        <f t="shared" si="13"/>
        <v>0</v>
      </c>
      <c r="E248" s="5">
        <f t="shared" si="14"/>
        <v>1024</v>
      </c>
      <c r="F248" s="5">
        <v>12</v>
      </c>
      <c r="G248" s="5">
        <f t="shared" si="15"/>
        <v>20</v>
      </c>
      <c r="H248" s="36"/>
      <c r="I248" s="40"/>
      <c r="J248" s="36"/>
      <c r="K248" s="36"/>
      <c r="L248" s="36"/>
      <c r="M248" s="19">
        <v>96</v>
      </c>
      <c r="N248" s="36">
        <v>71</v>
      </c>
      <c r="O248" s="36">
        <v>55</v>
      </c>
      <c r="P248" s="36">
        <v>41</v>
      </c>
      <c r="Q248" s="36">
        <v>42</v>
      </c>
      <c r="R248" s="36">
        <v>36</v>
      </c>
      <c r="S248" s="40">
        <v>35</v>
      </c>
      <c r="T248" s="36">
        <v>41</v>
      </c>
      <c r="U248" s="36">
        <v>59</v>
      </c>
      <c r="V248" s="36">
        <v>57</v>
      </c>
      <c r="W248" s="36">
        <v>53</v>
      </c>
      <c r="X248" s="36">
        <v>44</v>
      </c>
      <c r="Y248" s="36">
        <v>60</v>
      </c>
      <c r="Z248" s="36">
        <v>61</v>
      </c>
      <c r="AA248" s="36">
        <v>48</v>
      </c>
      <c r="AB248" s="36">
        <v>45</v>
      </c>
      <c r="AC248" s="36">
        <v>47</v>
      </c>
      <c r="AD248" s="36">
        <v>49</v>
      </c>
      <c r="AE248" s="36">
        <v>43</v>
      </c>
      <c r="AF248" s="36">
        <v>41</v>
      </c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</row>
    <row r="249" spans="1:62" ht="13.2" customHeight="1" x14ac:dyDescent="0.3">
      <c r="A249" s="47" t="s">
        <v>1004</v>
      </c>
      <c r="B249" s="47" t="s">
        <v>1449</v>
      </c>
      <c r="C249" s="5">
        <f t="shared" si="12"/>
        <v>355</v>
      </c>
      <c r="D249" s="5">
        <f t="shared" si="13"/>
        <v>0</v>
      </c>
      <c r="E249" s="5">
        <f t="shared" si="14"/>
        <v>112</v>
      </c>
      <c r="F249" s="5"/>
      <c r="G249" s="5">
        <f t="shared" si="15"/>
        <v>3</v>
      </c>
      <c r="H249" s="36"/>
      <c r="I249" s="40"/>
      <c r="J249" s="36"/>
      <c r="K249" s="36"/>
      <c r="L249" s="36"/>
      <c r="M249" s="36"/>
      <c r="N249" s="36"/>
      <c r="S249" s="41"/>
      <c r="T249" s="36"/>
      <c r="W249" s="36"/>
      <c r="AD249" s="19">
        <v>36</v>
      </c>
      <c r="AE249" s="36">
        <v>38</v>
      </c>
      <c r="AF249" s="36">
        <v>38</v>
      </c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</row>
    <row r="250" spans="1:62" ht="13.2" customHeight="1" x14ac:dyDescent="0.3">
      <c r="A250" s="47" t="s">
        <v>997</v>
      </c>
      <c r="B250" s="47" t="s">
        <v>1268</v>
      </c>
      <c r="C250" s="5">
        <f t="shared" si="12"/>
        <v>274</v>
      </c>
      <c r="D250" s="5">
        <f t="shared" si="13"/>
        <v>0</v>
      </c>
      <c r="E250" s="5">
        <f t="shared" si="14"/>
        <v>202</v>
      </c>
      <c r="F250" s="5"/>
      <c r="G250" s="5">
        <f t="shared" si="15"/>
        <v>3</v>
      </c>
      <c r="H250" s="36"/>
      <c r="I250" s="40"/>
      <c r="J250" s="36"/>
      <c r="K250" s="36"/>
      <c r="L250" s="36"/>
      <c r="M250" s="36"/>
      <c r="N250" s="36"/>
      <c r="S250" s="41"/>
      <c r="T250" s="36"/>
      <c r="W250" s="36"/>
      <c r="AD250" s="19">
        <v>113</v>
      </c>
      <c r="AE250" s="36">
        <v>54</v>
      </c>
      <c r="AF250" s="36">
        <v>35</v>
      </c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</row>
    <row r="251" spans="1:62" ht="13.2" customHeight="1" x14ac:dyDescent="0.3">
      <c r="A251" s="47" t="s">
        <v>890</v>
      </c>
      <c r="B251" s="47" t="s">
        <v>1282</v>
      </c>
      <c r="C251" s="5">
        <f t="shared" si="12"/>
        <v>162</v>
      </c>
      <c r="D251" s="5">
        <f t="shared" si="13"/>
        <v>0</v>
      </c>
      <c r="E251" s="5">
        <f t="shared" si="14"/>
        <v>456</v>
      </c>
      <c r="F251" s="5"/>
      <c r="G251" s="5">
        <f t="shared" si="15"/>
        <v>9</v>
      </c>
      <c r="H251" s="36"/>
      <c r="I251" s="40"/>
      <c r="J251" s="36"/>
      <c r="K251" s="36"/>
      <c r="L251" s="36"/>
      <c r="M251" s="36"/>
      <c r="N251" s="36"/>
      <c r="S251" s="41"/>
      <c r="T251" s="36"/>
      <c r="W251" s="36"/>
      <c r="X251" s="19">
        <v>38</v>
      </c>
      <c r="Y251" s="36">
        <v>98</v>
      </c>
      <c r="Z251" s="36">
        <v>67</v>
      </c>
      <c r="AA251" s="36">
        <v>54</v>
      </c>
      <c r="AB251" s="36">
        <v>45</v>
      </c>
      <c r="AC251" s="36">
        <v>44</v>
      </c>
      <c r="AD251" s="36">
        <v>39</v>
      </c>
      <c r="AE251" s="36">
        <v>36</v>
      </c>
      <c r="AF251" s="36">
        <v>35</v>
      </c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</row>
    <row r="252" spans="1:62" ht="13.2" customHeight="1" x14ac:dyDescent="0.3">
      <c r="A252" s="47" t="s">
        <v>1014</v>
      </c>
      <c r="B252" s="47" t="s">
        <v>1197</v>
      </c>
      <c r="C252" s="5">
        <f t="shared" si="12"/>
        <v>412</v>
      </c>
      <c r="D252" s="5">
        <f t="shared" si="13"/>
        <v>0</v>
      </c>
      <c r="E252" s="5">
        <f t="shared" si="14"/>
        <v>70</v>
      </c>
      <c r="F252" s="5"/>
      <c r="G252" s="5">
        <f t="shared" si="15"/>
        <v>2</v>
      </c>
      <c r="H252" s="36"/>
      <c r="I252" s="40"/>
      <c r="J252" s="36"/>
      <c r="K252" s="36"/>
      <c r="L252" s="36"/>
      <c r="M252" s="36"/>
      <c r="N252" s="36"/>
      <c r="S252" s="41"/>
      <c r="T252" s="36"/>
      <c r="W252" s="36"/>
      <c r="AE252" s="19">
        <v>35</v>
      </c>
      <c r="AF252" s="36">
        <v>35</v>
      </c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</row>
    <row r="253" spans="1:62" ht="13.2" customHeight="1" x14ac:dyDescent="0.3">
      <c r="A253" s="47" t="s">
        <v>641</v>
      </c>
      <c r="B253" s="47" t="s">
        <v>1264</v>
      </c>
      <c r="C253" s="5">
        <f t="shared" si="12"/>
        <v>27</v>
      </c>
      <c r="D253" s="5">
        <f t="shared" si="13"/>
        <v>0</v>
      </c>
      <c r="E253" s="5">
        <f t="shared" si="14"/>
        <v>1769</v>
      </c>
      <c r="F253" s="5">
        <v>16</v>
      </c>
      <c r="G253" s="5">
        <f t="shared" si="15"/>
        <v>33</v>
      </c>
      <c r="H253" s="36">
        <v>11</v>
      </c>
      <c r="I253" s="40">
        <v>80</v>
      </c>
      <c r="J253" s="36">
        <v>103</v>
      </c>
      <c r="K253" s="36">
        <v>89</v>
      </c>
      <c r="L253" s="36">
        <v>89</v>
      </c>
      <c r="M253" s="36">
        <v>86</v>
      </c>
      <c r="N253" s="36">
        <v>82</v>
      </c>
      <c r="O253" s="36">
        <v>84</v>
      </c>
      <c r="P253" s="36">
        <v>75</v>
      </c>
      <c r="Q253" s="36">
        <v>78</v>
      </c>
      <c r="R253" s="36">
        <v>77</v>
      </c>
      <c r="S253" s="42"/>
      <c r="T253" s="37">
        <v>75</v>
      </c>
      <c r="U253" s="36">
        <v>89</v>
      </c>
      <c r="V253" s="36">
        <v>87</v>
      </c>
      <c r="W253" s="36">
        <v>82</v>
      </c>
      <c r="X253" s="36">
        <v>75</v>
      </c>
      <c r="Y253" s="36">
        <v>76</v>
      </c>
      <c r="Z253" s="36">
        <v>76</v>
      </c>
      <c r="AA253" s="36">
        <v>76</v>
      </c>
      <c r="AB253" s="36">
        <v>75</v>
      </c>
      <c r="AC253" s="36">
        <v>73</v>
      </c>
      <c r="AD253" s="36">
        <v>71</v>
      </c>
      <c r="AE253" s="36">
        <v>71</v>
      </c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</row>
    <row r="254" spans="1:62" ht="13.2" customHeight="1" x14ac:dyDescent="0.3">
      <c r="A254" s="47" t="s">
        <v>998</v>
      </c>
      <c r="B254" s="47" t="s">
        <v>1268</v>
      </c>
      <c r="C254" s="5">
        <f t="shared" si="12"/>
        <v>299</v>
      </c>
      <c r="D254" s="5">
        <f t="shared" si="13"/>
        <v>0</v>
      </c>
      <c r="E254" s="5">
        <f t="shared" si="14"/>
        <v>160</v>
      </c>
      <c r="F254" s="5"/>
      <c r="G254" s="5">
        <f t="shared" si="15"/>
        <v>2</v>
      </c>
      <c r="H254" s="36"/>
      <c r="I254" s="40"/>
      <c r="J254" s="36"/>
      <c r="K254" s="36"/>
      <c r="L254" s="36"/>
      <c r="M254" s="36"/>
      <c r="N254" s="36"/>
      <c r="S254" s="41"/>
      <c r="T254" s="36"/>
      <c r="W254" s="36"/>
      <c r="AD254" s="19">
        <v>110</v>
      </c>
      <c r="AE254" s="36">
        <v>50</v>
      </c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</row>
    <row r="255" spans="1:62" ht="13.2" customHeight="1" x14ac:dyDescent="0.3">
      <c r="A255" s="47" t="s">
        <v>999</v>
      </c>
      <c r="B255" s="47" t="s">
        <v>1268</v>
      </c>
      <c r="C255" s="5">
        <f t="shared" si="12"/>
        <v>303</v>
      </c>
      <c r="D255" s="5">
        <f t="shared" si="13"/>
        <v>0</v>
      </c>
      <c r="E255" s="5">
        <f t="shared" si="14"/>
        <v>158</v>
      </c>
      <c r="F255" s="5"/>
      <c r="G255" s="5">
        <f t="shared" si="15"/>
        <v>2</v>
      </c>
      <c r="H255" s="36"/>
      <c r="I255" s="40"/>
      <c r="J255" s="36"/>
      <c r="K255" s="36"/>
      <c r="L255" s="36"/>
      <c r="M255" s="36"/>
      <c r="N255" s="36"/>
      <c r="S255" s="41"/>
      <c r="T255" s="36"/>
      <c r="W255" s="36"/>
      <c r="AD255" s="19">
        <v>108</v>
      </c>
      <c r="AE255" s="36">
        <v>50</v>
      </c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</row>
    <row r="256" spans="1:62" ht="13.2" customHeight="1" x14ac:dyDescent="0.3">
      <c r="A256" s="47" t="s">
        <v>1000</v>
      </c>
      <c r="B256" s="47" t="s">
        <v>1268</v>
      </c>
      <c r="C256" s="5">
        <f t="shared" si="12"/>
        <v>310</v>
      </c>
      <c r="D256" s="5">
        <f t="shared" si="13"/>
        <v>0</v>
      </c>
      <c r="E256" s="5">
        <f t="shared" si="14"/>
        <v>152</v>
      </c>
      <c r="F256" s="5"/>
      <c r="G256" s="5">
        <f t="shared" si="15"/>
        <v>2</v>
      </c>
      <c r="H256" s="36"/>
      <c r="I256" s="40"/>
      <c r="J256" s="36"/>
      <c r="K256" s="36"/>
      <c r="L256" s="36"/>
      <c r="M256" s="36"/>
      <c r="N256" s="36"/>
      <c r="S256" s="41"/>
      <c r="T256" s="36"/>
      <c r="W256" s="36"/>
      <c r="AD256" s="19">
        <v>104</v>
      </c>
      <c r="AE256" s="36">
        <v>48</v>
      </c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</row>
    <row r="257" spans="1:62" ht="13.2" customHeight="1" x14ac:dyDescent="0.3">
      <c r="A257" s="47" t="s">
        <v>873</v>
      </c>
      <c r="B257" s="47" t="s">
        <v>1242</v>
      </c>
      <c r="C257" s="5">
        <f t="shared" si="12"/>
        <v>219</v>
      </c>
      <c r="D257" s="5">
        <f t="shared" si="13"/>
        <v>0</v>
      </c>
      <c r="E257" s="5">
        <f t="shared" si="14"/>
        <v>319</v>
      </c>
      <c r="F257" s="5"/>
      <c r="G257" s="5">
        <f t="shared" si="15"/>
        <v>6</v>
      </c>
      <c r="H257" s="36"/>
      <c r="I257" s="40"/>
      <c r="J257" s="36"/>
      <c r="K257" s="36"/>
      <c r="L257" s="36"/>
      <c r="M257" s="36"/>
      <c r="N257" s="36"/>
      <c r="S257" s="41"/>
      <c r="T257" s="36"/>
      <c r="W257" s="19">
        <v>54</v>
      </c>
      <c r="X257" s="36">
        <v>36</v>
      </c>
      <c r="Y257" s="38"/>
      <c r="Z257" s="38"/>
      <c r="AA257" s="38"/>
      <c r="AB257" s="37">
        <v>70</v>
      </c>
      <c r="AC257" s="36">
        <v>58</v>
      </c>
      <c r="AD257" s="36">
        <v>54</v>
      </c>
      <c r="AE257" s="36">
        <v>47</v>
      </c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</row>
    <row r="258" spans="1:62" ht="13.2" customHeight="1" x14ac:dyDescent="0.3">
      <c r="A258" s="47" t="s">
        <v>1002</v>
      </c>
      <c r="B258" s="47" t="s">
        <v>1268</v>
      </c>
      <c r="C258" s="5">
        <f t="shared" ref="C258:C321" si="16">RANK(E258,$E$2:$E$1338,0)</f>
        <v>330</v>
      </c>
      <c r="D258" s="5">
        <f t="shared" ref="D258:D321" si="17">AP258</f>
        <v>0</v>
      </c>
      <c r="E258" s="5">
        <f t="shared" ref="E258:E303" si="18">SUM(I258:BJ258)</f>
        <v>132</v>
      </c>
      <c r="F258" s="5"/>
      <c r="G258" s="5">
        <f t="shared" ref="G258:G321" si="19">H258+COUNT(I258:BJ258)</f>
        <v>2</v>
      </c>
      <c r="H258" s="36"/>
      <c r="I258" s="40"/>
      <c r="J258" s="36"/>
      <c r="K258" s="36"/>
      <c r="L258" s="36"/>
      <c r="M258" s="36"/>
      <c r="N258" s="36"/>
      <c r="S258" s="41"/>
      <c r="T258" s="36"/>
      <c r="W258" s="36"/>
      <c r="AD258" s="19">
        <v>87</v>
      </c>
      <c r="AE258" s="36">
        <v>45</v>
      </c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</row>
    <row r="259" spans="1:62" ht="13.2" customHeight="1" x14ac:dyDescent="0.3">
      <c r="A259" s="47" t="s">
        <v>1001</v>
      </c>
      <c r="B259" s="47" t="s">
        <v>1268</v>
      </c>
      <c r="C259" s="5">
        <f t="shared" si="16"/>
        <v>316</v>
      </c>
      <c r="D259" s="5">
        <f t="shared" si="17"/>
        <v>0</v>
      </c>
      <c r="E259" s="5">
        <f t="shared" si="18"/>
        <v>143</v>
      </c>
      <c r="F259" s="5"/>
      <c r="G259" s="5">
        <f t="shared" si="19"/>
        <v>2</v>
      </c>
      <c r="H259" s="36"/>
      <c r="I259" s="40"/>
      <c r="J259" s="36"/>
      <c r="K259" s="36"/>
      <c r="L259" s="36"/>
      <c r="M259" s="36"/>
      <c r="N259" s="36"/>
      <c r="S259" s="41"/>
      <c r="T259" s="36"/>
      <c r="W259" s="36"/>
      <c r="AD259" s="19">
        <v>99</v>
      </c>
      <c r="AE259" s="36">
        <v>44</v>
      </c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</row>
    <row r="260" spans="1:62" ht="13.2" customHeight="1" x14ac:dyDescent="0.3">
      <c r="A260" s="47" t="s">
        <v>1010</v>
      </c>
      <c r="B260" s="47" t="s">
        <v>1291</v>
      </c>
      <c r="C260" s="5">
        <f t="shared" si="16"/>
        <v>551</v>
      </c>
      <c r="D260" s="5">
        <f t="shared" si="17"/>
        <v>0</v>
      </c>
      <c r="E260" s="5">
        <f t="shared" si="18"/>
        <v>39</v>
      </c>
      <c r="F260" s="5"/>
      <c r="G260" s="5">
        <f t="shared" si="19"/>
        <v>1</v>
      </c>
      <c r="H260" s="36"/>
      <c r="I260" s="40"/>
      <c r="J260" s="36"/>
      <c r="K260" s="36"/>
      <c r="L260" s="36"/>
      <c r="M260" s="36"/>
      <c r="N260" s="36"/>
      <c r="S260" s="41"/>
      <c r="T260" s="36"/>
      <c r="W260" s="36"/>
      <c r="AE260" s="19">
        <v>39</v>
      </c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</row>
    <row r="261" spans="1:62" ht="13.2" customHeight="1" x14ac:dyDescent="0.3">
      <c r="A261" s="47" t="s">
        <v>965</v>
      </c>
      <c r="B261" s="47" t="s">
        <v>1242</v>
      </c>
      <c r="C261" s="5">
        <f t="shared" si="16"/>
        <v>331</v>
      </c>
      <c r="D261" s="5">
        <f t="shared" si="17"/>
        <v>0</v>
      </c>
      <c r="E261" s="5">
        <f t="shared" si="18"/>
        <v>131</v>
      </c>
      <c r="F261" s="5"/>
      <c r="G261" s="5">
        <f t="shared" si="19"/>
        <v>3</v>
      </c>
      <c r="H261" s="36"/>
      <c r="I261" s="40"/>
      <c r="J261" s="36"/>
      <c r="K261" s="36"/>
      <c r="L261" s="36"/>
      <c r="M261" s="36"/>
      <c r="N261" s="36"/>
      <c r="S261" s="41"/>
      <c r="T261" s="36"/>
      <c r="W261" s="36"/>
      <c r="AB261" s="19">
        <v>57</v>
      </c>
      <c r="AC261" s="36">
        <v>36</v>
      </c>
      <c r="AD261" s="38"/>
      <c r="AE261" s="37">
        <v>38</v>
      </c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</row>
    <row r="262" spans="1:62" ht="13.2" customHeight="1" x14ac:dyDescent="0.3">
      <c r="A262" s="47" t="s">
        <v>1012</v>
      </c>
      <c r="B262" s="47" t="s">
        <v>1450</v>
      </c>
      <c r="C262" s="5">
        <f t="shared" si="16"/>
        <v>572</v>
      </c>
      <c r="D262" s="5">
        <f t="shared" si="17"/>
        <v>0</v>
      </c>
      <c r="E262" s="5">
        <f t="shared" si="18"/>
        <v>36</v>
      </c>
      <c r="F262" s="5"/>
      <c r="G262" s="5">
        <f t="shared" si="19"/>
        <v>1</v>
      </c>
      <c r="H262" s="36"/>
      <c r="I262" s="40"/>
      <c r="J262" s="36"/>
      <c r="K262" s="36"/>
      <c r="L262" s="36"/>
      <c r="M262" s="36"/>
      <c r="N262" s="36"/>
      <c r="S262" s="41"/>
      <c r="T262" s="36"/>
      <c r="W262" s="36"/>
      <c r="AE262" s="19">
        <v>36</v>
      </c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</row>
    <row r="263" spans="1:62" ht="13.2" customHeight="1" x14ac:dyDescent="0.3">
      <c r="A263" s="47" t="s">
        <v>1003</v>
      </c>
      <c r="B263" s="47" t="s">
        <v>1268</v>
      </c>
      <c r="C263" s="5">
        <f t="shared" si="16"/>
        <v>350</v>
      </c>
      <c r="D263" s="5">
        <f t="shared" si="17"/>
        <v>0</v>
      </c>
      <c r="E263" s="5">
        <f t="shared" si="18"/>
        <v>115</v>
      </c>
      <c r="F263" s="5"/>
      <c r="G263" s="5">
        <f t="shared" si="19"/>
        <v>2</v>
      </c>
      <c r="H263" s="36"/>
      <c r="I263" s="40"/>
      <c r="J263" s="36"/>
      <c r="K263" s="36"/>
      <c r="L263" s="36"/>
      <c r="M263" s="36"/>
      <c r="N263" s="36"/>
      <c r="S263" s="41"/>
      <c r="T263" s="36"/>
      <c r="W263" s="36"/>
      <c r="AD263" s="19">
        <v>80</v>
      </c>
      <c r="AE263" s="36">
        <v>35</v>
      </c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</row>
    <row r="264" spans="1:62" ht="13.2" customHeight="1" x14ac:dyDescent="0.3">
      <c r="A264" s="47" t="s">
        <v>842</v>
      </c>
      <c r="B264" s="47" t="s">
        <v>1283</v>
      </c>
      <c r="C264" s="5">
        <f t="shared" si="16"/>
        <v>176</v>
      </c>
      <c r="D264" s="5">
        <f t="shared" si="17"/>
        <v>0</v>
      </c>
      <c r="E264" s="5">
        <f t="shared" si="18"/>
        <v>421</v>
      </c>
      <c r="F264" s="5"/>
      <c r="G264" s="5">
        <f t="shared" si="19"/>
        <v>10</v>
      </c>
      <c r="H264" s="36"/>
      <c r="I264" s="40"/>
      <c r="J264" s="36"/>
      <c r="K264" s="36"/>
      <c r="L264" s="36"/>
      <c r="M264" s="36"/>
      <c r="N264" s="36"/>
      <c r="S264" s="41"/>
      <c r="T264" s="36"/>
      <c r="U264" s="19">
        <v>41</v>
      </c>
      <c r="V264" s="36">
        <v>53</v>
      </c>
      <c r="W264" s="36">
        <v>47</v>
      </c>
      <c r="X264" s="36">
        <v>45</v>
      </c>
      <c r="Y264" s="36">
        <v>50</v>
      </c>
      <c r="Z264" s="38"/>
      <c r="AA264" s="37">
        <v>41</v>
      </c>
      <c r="AB264" s="36">
        <v>39</v>
      </c>
      <c r="AC264" s="36">
        <v>36</v>
      </c>
      <c r="AD264" s="36">
        <v>34</v>
      </c>
      <c r="AE264" s="36">
        <v>35</v>
      </c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</row>
    <row r="265" spans="1:62" ht="13.2" customHeight="1" x14ac:dyDescent="0.3">
      <c r="A265" s="47" t="s">
        <v>801</v>
      </c>
      <c r="B265" s="47" t="s">
        <v>1262</v>
      </c>
      <c r="C265" s="5">
        <f t="shared" si="16"/>
        <v>124</v>
      </c>
      <c r="D265" s="5">
        <f t="shared" si="17"/>
        <v>0</v>
      </c>
      <c r="E265" s="5">
        <f t="shared" si="18"/>
        <v>662</v>
      </c>
      <c r="F265" s="5">
        <v>40</v>
      </c>
      <c r="G265" s="5">
        <f t="shared" si="19"/>
        <v>14</v>
      </c>
      <c r="H265" s="36"/>
      <c r="I265" s="40"/>
      <c r="J265" s="36"/>
      <c r="K265" s="36"/>
      <c r="L265" s="36"/>
      <c r="M265" s="36"/>
      <c r="N265" s="36"/>
      <c r="Q265" s="19">
        <v>33</v>
      </c>
      <c r="R265" s="36">
        <v>44</v>
      </c>
      <c r="S265" s="40">
        <v>48</v>
      </c>
      <c r="T265" s="36">
        <v>46</v>
      </c>
      <c r="U265" s="36">
        <v>64</v>
      </c>
      <c r="V265" s="36">
        <v>66</v>
      </c>
      <c r="W265" s="36">
        <v>57</v>
      </c>
      <c r="X265" s="36">
        <v>53</v>
      </c>
      <c r="Y265" s="36">
        <v>51</v>
      </c>
      <c r="Z265" s="38"/>
      <c r="AA265" s="37">
        <v>45</v>
      </c>
      <c r="AB265" s="36">
        <v>42</v>
      </c>
      <c r="AC265" s="36">
        <v>39</v>
      </c>
      <c r="AD265" s="36">
        <v>40</v>
      </c>
      <c r="AE265" s="36">
        <v>34</v>
      </c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</row>
    <row r="266" spans="1:62" ht="13.2" customHeight="1" x14ac:dyDescent="0.3">
      <c r="A266" s="47" t="s">
        <v>810</v>
      </c>
      <c r="B266" s="47" t="s">
        <v>1263</v>
      </c>
      <c r="C266" s="5">
        <f t="shared" si="16"/>
        <v>109</v>
      </c>
      <c r="D266" s="5">
        <f t="shared" si="17"/>
        <v>0</v>
      </c>
      <c r="E266" s="5">
        <f t="shared" si="18"/>
        <v>734</v>
      </c>
      <c r="F266" s="5">
        <v>28</v>
      </c>
      <c r="G266" s="5">
        <f t="shared" si="19"/>
        <v>14</v>
      </c>
      <c r="H266" s="36"/>
      <c r="I266" s="40"/>
      <c r="J266" s="36"/>
      <c r="K266" s="36"/>
      <c r="L266" s="36"/>
      <c r="M266" s="36"/>
      <c r="N266" s="36"/>
      <c r="R266" s="19">
        <v>34</v>
      </c>
      <c r="S266" s="40">
        <v>61</v>
      </c>
      <c r="T266" s="36">
        <v>51</v>
      </c>
      <c r="U266" s="36">
        <v>71</v>
      </c>
      <c r="V266" s="36">
        <v>78</v>
      </c>
      <c r="W266" s="36">
        <v>68</v>
      </c>
      <c r="X266" s="36">
        <v>62</v>
      </c>
      <c r="Y266" s="36">
        <v>61</v>
      </c>
      <c r="Z266" s="36">
        <v>51</v>
      </c>
      <c r="AA266" s="36">
        <v>45</v>
      </c>
      <c r="AB266" s="36">
        <v>41</v>
      </c>
      <c r="AC266" s="36">
        <v>39</v>
      </c>
      <c r="AD266" s="36">
        <v>38</v>
      </c>
      <c r="AE266" s="36">
        <v>34</v>
      </c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</row>
    <row r="267" spans="1:62" ht="13.2" customHeight="1" x14ac:dyDescent="0.3">
      <c r="A267" s="47" t="s">
        <v>1015</v>
      </c>
      <c r="B267" s="47" t="s">
        <v>1342</v>
      </c>
      <c r="C267" s="5">
        <f t="shared" si="16"/>
        <v>585</v>
      </c>
      <c r="D267" s="5">
        <f t="shared" si="17"/>
        <v>0</v>
      </c>
      <c r="E267" s="5">
        <f t="shared" si="18"/>
        <v>34</v>
      </c>
      <c r="F267" s="5"/>
      <c r="G267" s="5">
        <f t="shared" si="19"/>
        <v>1</v>
      </c>
      <c r="H267" s="36"/>
      <c r="I267" s="40"/>
      <c r="J267" s="36"/>
      <c r="K267" s="36"/>
      <c r="L267" s="36"/>
      <c r="M267" s="36"/>
      <c r="N267" s="36"/>
      <c r="S267" s="41"/>
      <c r="T267" s="36"/>
      <c r="W267" s="36"/>
      <c r="AE267" s="19">
        <v>34</v>
      </c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</row>
    <row r="268" spans="1:62" ht="13.2" customHeight="1" x14ac:dyDescent="0.3">
      <c r="A268" s="47" t="s">
        <v>833</v>
      </c>
      <c r="B268" s="47" t="s">
        <v>1448</v>
      </c>
      <c r="C268" s="5">
        <f t="shared" si="16"/>
        <v>256</v>
      </c>
      <c r="D268" s="5">
        <f t="shared" si="17"/>
        <v>0</v>
      </c>
      <c r="E268" s="5">
        <f t="shared" si="18"/>
        <v>239</v>
      </c>
      <c r="F268" s="5"/>
      <c r="G268" s="5">
        <f t="shared" si="19"/>
        <v>7</v>
      </c>
      <c r="H268" s="36"/>
      <c r="I268" s="40"/>
      <c r="J268" s="36"/>
      <c r="K268" s="36"/>
      <c r="L268" s="36"/>
      <c r="M268" s="36"/>
      <c r="N268" s="36"/>
      <c r="S268" s="40"/>
      <c r="T268" s="19">
        <v>27</v>
      </c>
      <c r="U268" s="36">
        <v>37</v>
      </c>
      <c r="V268" s="36">
        <v>40</v>
      </c>
      <c r="W268" s="38"/>
      <c r="X268" s="37">
        <v>32</v>
      </c>
      <c r="Y268" s="38"/>
      <c r="Z268" s="38"/>
      <c r="AA268" s="38"/>
      <c r="AB268" s="38"/>
      <c r="AC268" s="37">
        <v>36</v>
      </c>
      <c r="AD268" s="36">
        <v>34</v>
      </c>
      <c r="AE268" s="36">
        <v>33</v>
      </c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</row>
    <row r="269" spans="1:62" ht="13.2" customHeight="1" x14ac:dyDescent="0.3">
      <c r="A269" s="47" t="s">
        <v>905</v>
      </c>
      <c r="B269" s="47" t="s">
        <v>1282</v>
      </c>
      <c r="C269" s="5">
        <f t="shared" si="16"/>
        <v>234</v>
      </c>
      <c r="D269" s="5">
        <f t="shared" si="17"/>
        <v>0</v>
      </c>
      <c r="E269" s="5">
        <f t="shared" si="18"/>
        <v>277</v>
      </c>
      <c r="F269" s="5"/>
      <c r="G269" s="5">
        <f t="shared" si="19"/>
        <v>6</v>
      </c>
      <c r="H269" s="36"/>
      <c r="I269" s="40"/>
      <c r="J269" s="36"/>
      <c r="K269" s="36"/>
      <c r="L269" s="36"/>
      <c r="M269" s="36"/>
      <c r="N269" s="36"/>
      <c r="S269" s="41"/>
      <c r="T269" s="36"/>
      <c r="W269" s="36"/>
      <c r="Y269" s="19">
        <v>74</v>
      </c>
      <c r="Z269" s="36">
        <v>54</v>
      </c>
      <c r="AA269" s="36">
        <v>43</v>
      </c>
      <c r="AB269" s="36">
        <v>37</v>
      </c>
      <c r="AC269" s="36">
        <v>36</v>
      </c>
      <c r="AD269" s="38"/>
      <c r="AE269" s="37">
        <v>33</v>
      </c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</row>
    <row r="270" spans="1:62" ht="13.2" customHeight="1" x14ac:dyDescent="0.3">
      <c r="A270" s="47" t="s">
        <v>869</v>
      </c>
      <c r="B270" s="47" t="s">
        <v>1447</v>
      </c>
      <c r="C270" s="5">
        <f t="shared" si="16"/>
        <v>267</v>
      </c>
      <c r="D270" s="5">
        <f t="shared" si="17"/>
        <v>0</v>
      </c>
      <c r="E270" s="5">
        <f t="shared" si="18"/>
        <v>214</v>
      </c>
      <c r="F270" s="5"/>
      <c r="G270" s="5">
        <f t="shared" si="19"/>
        <v>4</v>
      </c>
      <c r="H270" s="36"/>
      <c r="I270" s="40"/>
      <c r="J270" s="36"/>
      <c r="K270" s="36"/>
      <c r="L270" s="36"/>
      <c r="M270" s="36"/>
      <c r="N270" s="36"/>
      <c r="S270" s="41"/>
      <c r="T270" s="36"/>
      <c r="W270" s="19">
        <v>81</v>
      </c>
      <c r="X270" s="36">
        <v>56</v>
      </c>
      <c r="Y270" s="36">
        <v>44</v>
      </c>
      <c r="Z270" s="38"/>
      <c r="AA270" s="38"/>
      <c r="AB270" s="38"/>
      <c r="AC270" s="38"/>
      <c r="AD270" s="38"/>
      <c r="AE270" s="37">
        <v>33</v>
      </c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</row>
    <row r="271" spans="1:62" ht="13.2" customHeight="1" x14ac:dyDescent="0.3">
      <c r="A271" s="47" t="s">
        <v>263</v>
      </c>
      <c r="B271" s="47" t="s">
        <v>1258</v>
      </c>
      <c r="C271" s="5">
        <f t="shared" si="16"/>
        <v>93</v>
      </c>
      <c r="D271" s="5">
        <f t="shared" si="17"/>
        <v>0</v>
      </c>
      <c r="E271" s="5">
        <f t="shared" si="18"/>
        <v>863</v>
      </c>
      <c r="F271" s="5">
        <v>2</v>
      </c>
      <c r="G271" s="5">
        <f t="shared" si="19"/>
        <v>26</v>
      </c>
      <c r="H271" s="36">
        <v>20</v>
      </c>
      <c r="I271" s="42"/>
      <c r="J271" s="38"/>
      <c r="K271" s="38"/>
      <c r="L271" s="38"/>
      <c r="M271" s="38"/>
      <c r="N271" s="38"/>
      <c r="O271" s="38"/>
      <c r="P271" s="38"/>
      <c r="Q271" s="38"/>
      <c r="R271" s="38"/>
      <c r="S271" s="42"/>
      <c r="T271" s="38"/>
      <c r="U271" s="38"/>
      <c r="V271" s="38"/>
      <c r="W271" s="38"/>
      <c r="X271" s="38"/>
      <c r="Y271" s="37">
        <v>118</v>
      </c>
      <c r="Z271" s="36">
        <v>279</v>
      </c>
      <c r="AA271" s="36">
        <v>165</v>
      </c>
      <c r="AB271" s="36">
        <v>112</v>
      </c>
      <c r="AC271" s="36">
        <v>100</v>
      </c>
      <c r="AD271" s="36">
        <v>89</v>
      </c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</row>
    <row r="272" spans="1:62" x14ac:dyDescent="0.3">
      <c r="A272" s="47" t="s">
        <v>544</v>
      </c>
      <c r="B272" s="47" t="s">
        <v>1261</v>
      </c>
      <c r="C272" s="5">
        <f t="shared" si="16"/>
        <v>48</v>
      </c>
      <c r="D272" s="5">
        <f t="shared" si="17"/>
        <v>0</v>
      </c>
      <c r="E272" s="5">
        <f t="shared" si="18"/>
        <v>1342</v>
      </c>
      <c r="F272" s="5">
        <v>26</v>
      </c>
      <c r="G272" s="5">
        <f t="shared" si="19"/>
        <v>39</v>
      </c>
      <c r="H272" s="36">
        <v>17</v>
      </c>
      <c r="I272" s="40">
        <v>46</v>
      </c>
      <c r="J272" s="36">
        <v>45</v>
      </c>
      <c r="K272" s="36">
        <v>45</v>
      </c>
      <c r="L272" s="36">
        <v>50</v>
      </c>
      <c r="M272" s="36">
        <v>49</v>
      </c>
      <c r="N272" s="36">
        <v>51</v>
      </c>
      <c r="O272" s="36">
        <v>53</v>
      </c>
      <c r="P272" s="36">
        <v>48</v>
      </c>
      <c r="Q272" s="36">
        <v>51</v>
      </c>
      <c r="R272" s="36">
        <v>51</v>
      </c>
      <c r="S272" s="40">
        <v>48</v>
      </c>
      <c r="T272" s="36">
        <v>55</v>
      </c>
      <c r="U272" s="36">
        <v>70</v>
      </c>
      <c r="V272" s="36">
        <v>71</v>
      </c>
      <c r="W272" s="36">
        <v>69</v>
      </c>
      <c r="X272" s="36">
        <v>69</v>
      </c>
      <c r="Y272" s="36">
        <v>73</v>
      </c>
      <c r="Z272" s="36">
        <v>78</v>
      </c>
      <c r="AA272" s="36">
        <v>77</v>
      </c>
      <c r="AB272" s="36">
        <v>78</v>
      </c>
      <c r="AC272" s="36">
        <v>84</v>
      </c>
      <c r="AD272" s="36">
        <v>81</v>
      </c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</row>
    <row r="273" spans="1:62" ht="13.2" customHeight="1" x14ac:dyDescent="0.3">
      <c r="A273" s="47" t="s">
        <v>262</v>
      </c>
      <c r="B273" s="47" t="s">
        <v>1258</v>
      </c>
      <c r="C273" s="5">
        <f t="shared" si="16"/>
        <v>102</v>
      </c>
      <c r="D273" s="5">
        <f t="shared" si="17"/>
        <v>0</v>
      </c>
      <c r="E273" s="5">
        <f t="shared" si="18"/>
        <v>752</v>
      </c>
      <c r="F273" s="5">
        <v>5</v>
      </c>
      <c r="G273" s="5">
        <f t="shared" si="19"/>
        <v>26</v>
      </c>
      <c r="H273" s="36">
        <v>20</v>
      </c>
      <c r="I273" s="42"/>
      <c r="J273" s="38"/>
      <c r="K273" s="38"/>
      <c r="L273" s="38"/>
      <c r="M273" s="38"/>
      <c r="N273" s="38"/>
      <c r="O273" s="38"/>
      <c r="P273" s="38"/>
      <c r="Q273" s="38"/>
      <c r="R273" s="38"/>
      <c r="S273" s="42"/>
      <c r="T273" s="38"/>
      <c r="U273" s="38"/>
      <c r="V273" s="38"/>
      <c r="W273" s="38"/>
      <c r="X273" s="38"/>
      <c r="Y273" s="37">
        <v>92</v>
      </c>
      <c r="Z273" s="36">
        <v>239</v>
      </c>
      <c r="AA273" s="36">
        <v>149</v>
      </c>
      <c r="AB273" s="36">
        <v>101</v>
      </c>
      <c r="AC273" s="36">
        <v>91</v>
      </c>
      <c r="AD273" s="36">
        <v>80</v>
      </c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</row>
    <row r="274" spans="1:62" ht="13.2" customHeight="1" x14ac:dyDescent="0.3">
      <c r="A274" s="47" t="s">
        <v>762</v>
      </c>
      <c r="B274" s="47" t="s">
        <v>1201</v>
      </c>
      <c r="C274" s="5">
        <f t="shared" si="16"/>
        <v>60</v>
      </c>
      <c r="D274" s="5">
        <f t="shared" si="17"/>
        <v>0</v>
      </c>
      <c r="E274" s="5">
        <f t="shared" si="18"/>
        <v>1197</v>
      </c>
      <c r="F274" s="5">
        <v>26</v>
      </c>
      <c r="G274" s="5">
        <f t="shared" si="19"/>
        <v>20</v>
      </c>
      <c r="H274" s="36"/>
      <c r="I274" s="40"/>
      <c r="J274" s="36"/>
      <c r="K274" s="19">
        <v>34</v>
      </c>
      <c r="L274" s="36">
        <v>35</v>
      </c>
      <c r="M274" s="36">
        <v>42</v>
      </c>
      <c r="N274" s="36">
        <v>55</v>
      </c>
      <c r="O274" s="36">
        <v>51</v>
      </c>
      <c r="P274" s="36">
        <v>47</v>
      </c>
      <c r="Q274" s="36">
        <v>50</v>
      </c>
      <c r="R274" s="36">
        <v>51</v>
      </c>
      <c r="S274" s="40">
        <v>50</v>
      </c>
      <c r="T274" s="36">
        <v>53</v>
      </c>
      <c r="U274" s="36">
        <v>77</v>
      </c>
      <c r="V274" s="36">
        <v>80</v>
      </c>
      <c r="W274" s="36">
        <v>69</v>
      </c>
      <c r="X274" s="36">
        <v>65</v>
      </c>
      <c r="Y274" s="36">
        <v>82</v>
      </c>
      <c r="Z274" s="36">
        <v>80</v>
      </c>
      <c r="AA274" s="36">
        <v>77</v>
      </c>
      <c r="AB274" s="36">
        <v>71</v>
      </c>
      <c r="AC274" s="36">
        <v>66</v>
      </c>
      <c r="AD274" s="36">
        <v>62</v>
      </c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</row>
    <row r="275" spans="1:62" ht="13.2" customHeight="1" x14ac:dyDescent="0.3">
      <c r="A275" s="47" t="s">
        <v>981</v>
      </c>
      <c r="B275" s="47" t="s">
        <v>1202</v>
      </c>
      <c r="C275" s="5">
        <f t="shared" si="16"/>
        <v>319</v>
      </c>
      <c r="D275" s="5">
        <f t="shared" si="17"/>
        <v>0</v>
      </c>
      <c r="E275" s="5">
        <f t="shared" si="18"/>
        <v>139</v>
      </c>
      <c r="F275" s="5"/>
      <c r="G275" s="5">
        <f t="shared" si="19"/>
        <v>2</v>
      </c>
      <c r="H275" s="36"/>
      <c r="I275" s="40"/>
      <c r="J275" s="36"/>
      <c r="K275" s="36"/>
      <c r="L275" s="36"/>
      <c r="M275" s="36"/>
      <c r="N275" s="36"/>
      <c r="S275" s="41"/>
      <c r="T275" s="36"/>
      <c r="W275" s="36"/>
      <c r="AC275" s="19">
        <v>93</v>
      </c>
      <c r="AD275" s="36">
        <v>46</v>
      </c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</row>
    <row r="276" spans="1:62" ht="13.2" customHeight="1" x14ac:dyDescent="0.3">
      <c r="A276" s="47" t="s">
        <v>980</v>
      </c>
      <c r="B276" s="47" t="s">
        <v>1202</v>
      </c>
      <c r="C276" s="5">
        <f t="shared" si="16"/>
        <v>313</v>
      </c>
      <c r="D276" s="5">
        <f t="shared" si="17"/>
        <v>0</v>
      </c>
      <c r="E276" s="5">
        <f t="shared" si="18"/>
        <v>145</v>
      </c>
      <c r="F276" s="5"/>
      <c r="G276" s="5">
        <f t="shared" si="19"/>
        <v>2</v>
      </c>
      <c r="H276" s="36"/>
      <c r="I276" s="40"/>
      <c r="J276" s="36"/>
      <c r="K276" s="36"/>
      <c r="L276" s="36"/>
      <c r="M276" s="36"/>
      <c r="N276" s="36"/>
      <c r="S276" s="41"/>
      <c r="T276" s="36"/>
      <c r="W276" s="36"/>
      <c r="AC276" s="19">
        <v>100</v>
      </c>
      <c r="AD276" s="36">
        <v>45</v>
      </c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</row>
    <row r="277" spans="1:62" ht="13.2" customHeight="1" x14ac:dyDescent="0.3">
      <c r="A277" s="47" t="s">
        <v>983</v>
      </c>
      <c r="B277" s="47" t="s">
        <v>1202</v>
      </c>
      <c r="C277" s="5">
        <f t="shared" si="16"/>
        <v>348</v>
      </c>
      <c r="D277" s="5">
        <f t="shared" si="17"/>
        <v>0</v>
      </c>
      <c r="E277" s="5">
        <f t="shared" si="18"/>
        <v>118</v>
      </c>
      <c r="F277" s="5"/>
      <c r="G277" s="5">
        <f t="shared" si="19"/>
        <v>2</v>
      </c>
      <c r="H277" s="36"/>
      <c r="I277" s="40"/>
      <c r="J277" s="36"/>
      <c r="K277" s="36"/>
      <c r="L277" s="36"/>
      <c r="M277" s="36"/>
      <c r="N277" s="36"/>
      <c r="S277" s="41"/>
      <c r="T277" s="36"/>
      <c r="W277" s="36"/>
      <c r="AC277" s="19">
        <v>74</v>
      </c>
      <c r="AD277" s="36">
        <v>44</v>
      </c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</row>
    <row r="278" spans="1:62" ht="13.2" customHeight="1" x14ac:dyDescent="0.3">
      <c r="A278" s="47" t="s">
        <v>982</v>
      </c>
      <c r="B278" s="47" t="s">
        <v>1202</v>
      </c>
      <c r="C278" s="5">
        <f t="shared" si="16"/>
        <v>343</v>
      </c>
      <c r="D278" s="5">
        <f t="shared" si="17"/>
        <v>0</v>
      </c>
      <c r="E278" s="5">
        <f t="shared" si="18"/>
        <v>122</v>
      </c>
      <c r="F278" s="5"/>
      <c r="G278" s="5">
        <f t="shared" si="19"/>
        <v>2</v>
      </c>
      <c r="H278" s="36"/>
      <c r="I278" s="40"/>
      <c r="J278" s="36"/>
      <c r="K278" s="36"/>
      <c r="L278" s="36"/>
      <c r="M278" s="36"/>
      <c r="N278" s="36"/>
      <c r="S278" s="41"/>
      <c r="T278" s="36"/>
      <c r="W278" s="36"/>
      <c r="AC278" s="19">
        <v>81</v>
      </c>
      <c r="AD278" s="36">
        <v>41</v>
      </c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</row>
    <row r="279" spans="1:62" ht="13.2" customHeight="1" x14ac:dyDescent="0.3">
      <c r="A279" s="47" t="s">
        <v>729</v>
      </c>
      <c r="B279" s="47" t="s">
        <v>1201</v>
      </c>
      <c r="C279" s="5">
        <f t="shared" si="16"/>
        <v>104</v>
      </c>
      <c r="D279" s="5">
        <f t="shared" si="17"/>
        <v>0</v>
      </c>
      <c r="E279" s="5">
        <f t="shared" si="18"/>
        <v>744</v>
      </c>
      <c r="F279" s="5">
        <v>65</v>
      </c>
      <c r="G279" s="5">
        <f t="shared" si="19"/>
        <v>20</v>
      </c>
      <c r="H279" s="36">
        <v>1</v>
      </c>
      <c r="I279" s="42"/>
      <c r="J279" s="37">
        <v>31</v>
      </c>
      <c r="K279" s="36">
        <v>31</v>
      </c>
      <c r="L279" s="36">
        <v>30</v>
      </c>
      <c r="M279" s="36">
        <v>34</v>
      </c>
      <c r="N279" s="36">
        <v>41</v>
      </c>
      <c r="O279" s="36">
        <v>44</v>
      </c>
      <c r="P279" s="36">
        <v>35</v>
      </c>
      <c r="Q279" s="36">
        <v>35</v>
      </c>
      <c r="R279" s="38"/>
      <c r="S279" s="42"/>
      <c r="T279" s="37">
        <v>32</v>
      </c>
      <c r="U279" s="36">
        <v>46</v>
      </c>
      <c r="V279" s="36">
        <v>44</v>
      </c>
      <c r="W279" s="36">
        <v>39</v>
      </c>
      <c r="X279" s="36">
        <v>37</v>
      </c>
      <c r="Y279" s="36">
        <v>51</v>
      </c>
      <c r="Z279" s="36">
        <v>47</v>
      </c>
      <c r="AA279" s="36">
        <v>45</v>
      </c>
      <c r="AB279" s="36">
        <v>40</v>
      </c>
      <c r="AC279" s="36">
        <v>42</v>
      </c>
      <c r="AD279" s="36">
        <v>40</v>
      </c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</row>
    <row r="280" spans="1:62" ht="13.2" customHeight="1" x14ac:dyDescent="0.3">
      <c r="A280" s="47" t="s">
        <v>961</v>
      </c>
      <c r="B280" s="47" t="s">
        <v>1242</v>
      </c>
      <c r="C280" s="5">
        <f t="shared" si="16"/>
        <v>299</v>
      </c>
      <c r="D280" s="5">
        <f t="shared" si="17"/>
        <v>0</v>
      </c>
      <c r="E280" s="5">
        <f t="shared" si="18"/>
        <v>160</v>
      </c>
      <c r="F280" s="5"/>
      <c r="G280" s="5">
        <f t="shared" si="19"/>
        <v>3</v>
      </c>
      <c r="H280" s="36"/>
      <c r="I280" s="40"/>
      <c r="J280" s="36"/>
      <c r="K280" s="36"/>
      <c r="L280" s="36"/>
      <c r="M280" s="36"/>
      <c r="N280" s="36"/>
      <c r="S280" s="41"/>
      <c r="T280" s="36"/>
      <c r="W280" s="36"/>
      <c r="AB280" s="19">
        <v>73</v>
      </c>
      <c r="AC280" s="36">
        <v>49</v>
      </c>
      <c r="AD280" s="36">
        <v>38</v>
      </c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</row>
    <row r="281" spans="1:62" ht="13.2" customHeight="1" x14ac:dyDescent="0.3">
      <c r="A281" s="47" t="s">
        <v>577</v>
      </c>
      <c r="B281" s="47" t="s">
        <v>1204</v>
      </c>
      <c r="C281" s="5">
        <f t="shared" si="16"/>
        <v>78</v>
      </c>
      <c r="D281" s="5">
        <f t="shared" si="17"/>
        <v>0</v>
      </c>
      <c r="E281" s="5">
        <f t="shared" si="18"/>
        <v>982</v>
      </c>
      <c r="F281" s="5">
        <v>8</v>
      </c>
      <c r="G281" s="5">
        <f t="shared" si="19"/>
        <v>32</v>
      </c>
      <c r="H281" s="36">
        <v>15</v>
      </c>
      <c r="I281" s="40">
        <v>97</v>
      </c>
      <c r="J281" s="36">
        <v>86</v>
      </c>
      <c r="K281" s="36">
        <v>81</v>
      </c>
      <c r="L281" s="36">
        <v>79</v>
      </c>
      <c r="M281" s="36">
        <v>70</v>
      </c>
      <c r="N281" s="36">
        <v>64</v>
      </c>
      <c r="O281" s="36">
        <v>61</v>
      </c>
      <c r="P281" s="38"/>
      <c r="Q281" s="38"/>
      <c r="R281" s="38"/>
      <c r="S281" s="42"/>
      <c r="T281" s="37">
        <v>46</v>
      </c>
      <c r="U281" s="36">
        <v>58</v>
      </c>
      <c r="V281" s="36">
        <v>56</v>
      </c>
      <c r="W281" s="36">
        <v>46</v>
      </c>
      <c r="X281" s="36">
        <v>41</v>
      </c>
      <c r="Y281" s="36">
        <v>43</v>
      </c>
      <c r="Z281" s="38"/>
      <c r="AA281" s="37">
        <v>40</v>
      </c>
      <c r="AB281" s="36">
        <v>38</v>
      </c>
      <c r="AC281" s="36">
        <v>38</v>
      </c>
      <c r="AD281" s="36">
        <v>38</v>
      </c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</row>
    <row r="282" spans="1:62" ht="13.2" customHeight="1" x14ac:dyDescent="0.3">
      <c r="A282" s="47" t="s">
        <v>984</v>
      </c>
      <c r="B282" s="47" t="s">
        <v>1202</v>
      </c>
      <c r="C282" s="5">
        <f t="shared" si="16"/>
        <v>357</v>
      </c>
      <c r="D282" s="5">
        <f t="shared" si="17"/>
        <v>0</v>
      </c>
      <c r="E282" s="5">
        <f t="shared" si="18"/>
        <v>110</v>
      </c>
      <c r="F282" s="5"/>
      <c r="G282" s="5">
        <f t="shared" si="19"/>
        <v>2</v>
      </c>
      <c r="H282" s="36"/>
      <c r="I282" s="40"/>
      <c r="J282" s="36"/>
      <c r="K282" s="36"/>
      <c r="L282" s="36"/>
      <c r="M282" s="36"/>
      <c r="N282" s="36"/>
      <c r="S282" s="41"/>
      <c r="T282" s="36"/>
      <c r="W282" s="36"/>
      <c r="AC282" s="19">
        <v>74</v>
      </c>
      <c r="AD282" s="36">
        <v>36</v>
      </c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</row>
    <row r="283" spans="1:62" ht="13.2" customHeight="1" x14ac:dyDescent="0.3">
      <c r="A283" s="47" t="s">
        <v>985</v>
      </c>
      <c r="B283" s="47" t="s">
        <v>1202</v>
      </c>
      <c r="C283" s="5">
        <f t="shared" si="16"/>
        <v>368</v>
      </c>
      <c r="D283" s="5">
        <f t="shared" si="17"/>
        <v>0</v>
      </c>
      <c r="E283" s="5">
        <f t="shared" si="18"/>
        <v>103</v>
      </c>
      <c r="F283" s="5"/>
      <c r="G283" s="5">
        <f t="shared" si="19"/>
        <v>2</v>
      </c>
      <c r="H283" s="36"/>
      <c r="I283" s="40"/>
      <c r="J283" s="36"/>
      <c r="K283" s="36"/>
      <c r="L283" s="36"/>
      <c r="M283" s="36"/>
      <c r="N283" s="36"/>
      <c r="S283" s="41"/>
      <c r="T283" s="36"/>
      <c r="W283" s="36"/>
      <c r="AC283" s="19">
        <v>67</v>
      </c>
      <c r="AD283" s="36">
        <v>36</v>
      </c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</row>
    <row r="284" spans="1:62" ht="13.2" customHeight="1" x14ac:dyDescent="0.3">
      <c r="A284" s="47" t="s">
        <v>906</v>
      </c>
      <c r="B284" s="47" t="s">
        <v>1282</v>
      </c>
      <c r="C284" s="5">
        <f t="shared" si="16"/>
        <v>231</v>
      </c>
      <c r="D284" s="5">
        <f t="shared" si="17"/>
        <v>0</v>
      </c>
      <c r="E284" s="5">
        <f t="shared" si="18"/>
        <v>285</v>
      </c>
      <c r="F284" s="5"/>
      <c r="G284" s="5">
        <f t="shared" si="19"/>
        <v>6</v>
      </c>
      <c r="H284" s="36"/>
      <c r="I284" s="40"/>
      <c r="J284" s="36"/>
      <c r="K284" s="36"/>
      <c r="L284" s="36"/>
      <c r="M284" s="36"/>
      <c r="N284" s="36"/>
      <c r="S284" s="41"/>
      <c r="T284" s="36"/>
      <c r="W284" s="36"/>
      <c r="Y284" s="19">
        <v>73</v>
      </c>
      <c r="Z284" s="36">
        <v>55</v>
      </c>
      <c r="AA284" s="36">
        <v>43</v>
      </c>
      <c r="AB284" s="36">
        <v>39</v>
      </c>
      <c r="AC284" s="36">
        <v>39</v>
      </c>
      <c r="AD284" s="36">
        <v>36</v>
      </c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</row>
    <row r="285" spans="1:62" ht="13.2" customHeight="1" x14ac:dyDescent="0.3">
      <c r="A285" s="47" t="s">
        <v>543</v>
      </c>
      <c r="B285" s="47" t="s">
        <v>1343</v>
      </c>
      <c r="C285" s="5">
        <f t="shared" si="16"/>
        <v>227</v>
      </c>
      <c r="D285" s="5">
        <f t="shared" si="17"/>
        <v>0</v>
      </c>
      <c r="E285" s="5">
        <f t="shared" si="18"/>
        <v>296</v>
      </c>
      <c r="F285" s="5"/>
      <c r="G285" s="5">
        <f t="shared" si="19"/>
        <v>8</v>
      </c>
      <c r="H285" s="36"/>
      <c r="I285" s="42"/>
      <c r="J285" s="38"/>
      <c r="K285" s="38"/>
      <c r="L285" s="38"/>
      <c r="M285" s="38"/>
      <c r="N285" s="38"/>
      <c r="O285" s="38"/>
      <c r="P285" s="38"/>
      <c r="Q285" s="38"/>
      <c r="R285" s="38"/>
      <c r="S285" s="42"/>
      <c r="T285" s="38"/>
      <c r="U285" s="37">
        <v>36</v>
      </c>
      <c r="V285" s="38"/>
      <c r="W285" s="37">
        <v>35</v>
      </c>
      <c r="X285" s="36">
        <v>34</v>
      </c>
      <c r="Y285" s="36">
        <v>45</v>
      </c>
      <c r="Z285" s="38"/>
      <c r="AA285" s="37">
        <v>38</v>
      </c>
      <c r="AB285" s="36">
        <v>36</v>
      </c>
      <c r="AC285" s="36">
        <v>37</v>
      </c>
      <c r="AD285" s="36">
        <v>35</v>
      </c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</row>
    <row r="286" spans="1:62" ht="13.2" customHeight="1" x14ac:dyDescent="0.3">
      <c r="A286" s="47" t="s">
        <v>988</v>
      </c>
      <c r="B286" s="47" t="s">
        <v>1446</v>
      </c>
      <c r="C286" s="5">
        <f t="shared" si="16"/>
        <v>401</v>
      </c>
      <c r="D286" s="5">
        <f t="shared" si="17"/>
        <v>0</v>
      </c>
      <c r="E286" s="5">
        <f t="shared" si="18"/>
        <v>78</v>
      </c>
      <c r="F286" s="5"/>
      <c r="G286" s="5">
        <f t="shared" si="19"/>
        <v>2</v>
      </c>
      <c r="H286" s="36"/>
      <c r="I286" s="40"/>
      <c r="J286" s="36"/>
      <c r="K286" s="36"/>
      <c r="L286" s="36"/>
      <c r="M286" s="36"/>
      <c r="N286" s="36"/>
      <c r="S286" s="41"/>
      <c r="T286" s="36"/>
      <c r="W286" s="36"/>
      <c r="AC286" s="19">
        <v>44</v>
      </c>
      <c r="AD286" s="36">
        <v>34</v>
      </c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</row>
    <row r="287" spans="1:62" ht="13.2" customHeight="1" x14ac:dyDescent="0.3">
      <c r="A287" s="47" t="s">
        <v>819</v>
      </c>
      <c r="B287" s="47" t="s">
        <v>1260</v>
      </c>
      <c r="C287" s="5">
        <f t="shared" si="16"/>
        <v>55</v>
      </c>
      <c r="D287" s="5">
        <f t="shared" si="17"/>
        <v>0</v>
      </c>
      <c r="E287" s="5">
        <f t="shared" si="18"/>
        <v>1292</v>
      </c>
      <c r="F287" s="5">
        <v>6</v>
      </c>
      <c r="G287" s="5">
        <f t="shared" si="19"/>
        <v>31</v>
      </c>
      <c r="H287" s="36">
        <v>21</v>
      </c>
      <c r="I287" s="42"/>
      <c r="J287" s="38"/>
      <c r="K287" s="38"/>
      <c r="L287" s="38"/>
      <c r="M287" s="38"/>
      <c r="N287" s="38"/>
      <c r="O287" s="38"/>
      <c r="P287" s="38"/>
      <c r="Q287" s="38"/>
      <c r="R287" s="38"/>
      <c r="S287" s="42"/>
      <c r="T287" s="37">
        <v>75</v>
      </c>
      <c r="U287" s="36">
        <v>185</v>
      </c>
      <c r="V287" s="36">
        <v>180</v>
      </c>
      <c r="W287" s="36">
        <v>146</v>
      </c>
      <c r="X287" s="36">
        <v>135</v>
      </c>
      <c r="Y287" s="36">
        <v>129</v>
      </c>
      <c r="Z287" s="36">
        <v>116</v>
      </c>
      <c r="AA287" s="36">
        <v>113</v>
      </c>
      <c r="AB287" s="36">
        <v>106</v>
      </c>
      <c r="AC287" s="36">
        <v>107</v>
      </c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</row>
    <row r="288" spans="1:62" x14ac:dyDescent="0.3">
      <c r="A288" s="47" t="s">
        <v>507</v>
      </c>
      <c r="B288" s="47" t="s">
        <v>1181</v>
      </c>
      <c r="C288" s="5">
        <f t="shared" si="16"/>
        <v>37</v>
      </c>
      <c r="D288" s="5">
        <f t="shared" si="17"/>
        <v>0</v>
      </c>
      <c r="E288" s="5">
        <f t="shared" si="18"/>
        <v>1541</v>
      </c>
      <c r="F288" s="5">
        <v>15</v>
      </c>
      <c r="G288" s="5">
        <f t="shared" si="19"/>
        <v>41</v>
      </c>
      <c r="H288" s="36">
        <v>21</v>
      </c>
      <c r="I288" s="40">
        <v>34</v>
      </c>
      <c r="J288" s="38"/>
      <c r="K288" s="37">
        <v>38</v>
      </c>
      <c r="L288" s="36">
        <v>47</v>
      </c>
      <c r="M288" s="36">
        <v>52</v>
      </c>
      <c r="N288" s="36">
        <v>57</v>
      </c>
      <c r="O288" s="36">
        <v>58</v>
      </c>
      <c r="P288" s="36">
        <v>56</v>
      </c>
      <c r="Q288" s="36">
        <v>64</v>
      </c>
      <c r="R288" s="36">
        <v>62</v>
      </c>
      <c r="S288" s="40">
        <v>66</v>
      </c>
      <c r="T288" s="36">
        <v>76</v>
      </c>
      <c r="U288" s="36">
        <v>101</v>
      </c>
      <c r="V288" s="36">
        <v>97</v>
      </c>
      <c r="W288" s="36">
        <v>97</v>
      </c>
      <c r="X288" s="36">
        <v>96</v>
      </c>
      <c r="Y288" s="36">
        <v>106</v>
      </c>
      <c r="Z288" s="36">
        <v>110</v>
      </c>
      <c r="AA288" s="36">
        <v>117</v>
      </c>
      <c r="AB288" s="36">
        <v>106</v>
      </c>
      <c r="AC288" s="36">
        <v>101</v>
      </c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</row>
    <row r="289" spans="1:62" ht="13.2" customHeight="1" x14ac:dyDescent="0.3">
      <c r="A289" s="47" t="s">
        <v>986</v>
      </c>
      <c r="B289" s="47" t="s">
        <v>1202</v>
      </c>
      <c r="C289" s="5">
        <f t="shared" si="16"/>
        <v>444</v>
      </c>
      <c r="D289" s="5">
        <f t="shared" si="17"/>
        <v>0</v>
      </c>
      <c r="E289" s="5">
        <f t="shared" si="18"/>
        <v>60</v>
      </c>
      <c r="F289" s="5"/>
      <c r="G289" s="5">
        <f t="shared" si="19"/>
        <v>1</v>
      </c>
      <c r="H289" s="36"/>
      <c r="I289" s="40"/>
      <c r="J289" s="36"/>
      <c r="K289" s="36"/>
      <c r="L289" s="36"/>
      <c r="M289" s="36"/>
      <c r="N289" s="36"/>
      <c r="S289" s="41"/>
      <c r="T289" s="36"/>
      <c r="W289" s="36"/>
      <c r="AC289" s="19">
        <v>60</v>
      </c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</row>
    <row r="290" spans="1:62" ht="13.2" customHeight="1" x14ac:dyDescent="0.3">
      <c r="A290" s="47" t="s">
        <v>987</v>
      </c>
      <c r="B290" s="47" t="s">
        <v>1473</v>
      </c>
      <c r="C290" s="5">
        <f t="shared" si="16"/>
        <v>479</v>
      </c>
      <c r="D290" s="5">
        <f t="shared" si="17"/>
        <v>0</v>
      </c>
      <c r="E290" s="5">
        <f t="shared" si="18"/>
        <v>50</v>
      </c>
      <c r="F290" s="5"/>
      <c r="G290" s="5">
        <f t="shared" si="19"/>
        <v>1</v>
      </c>
      <c r="H290" s="36"/>
      <c r="I290" s="40"/>
      <c r="J290" s="36"/>
      <c r="K290" s="36"/>
      <c r="L290" s="36"/>
      <c r="M290" s="36"/>
      <c r="N290" s="36"/>
      <c r="S290" s="41"/>
      <c r="T290" s="36"/>
      <c r="W290" s="36"/>
      <c r="AC290" s="19">
        <v>50</v>
      </c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</row>
    <row r="291" spans="1:62" ht="13.2" customHeight="1" x14ac:dyDescent="0.3">
      <c r="A291" s="47" t="s">
        <v>959</v>
      </c>
      <c r="B291" s="47" t="s">
        <v>1444</v>
      </c>
      <c r="C291" s="5">
        <f t="shared" si="16"/>
        <v>344</v>
      </c>
      <c r="D291" s="5">
        <f t="shared" si="17"/>
        <v>0</v>
      </c>
      <c r="E291" s="5">
        <f t="shared" si="18"/>
        <v>120</v>
      </c>
      <c r="F291" s="5"/>
      <c r="G291" s="5">
        <f t="shared" si="19"/>
        <v>2</v>
      </c>
      <c r="H291" s="36"/>
      <c r="I291" s="40"/>
      <c r="J291" s="36"/>
      <c r="K291" s="36"/>
      <c r="L291" s="36"/>
      <c r="M291" s="36"/>
      <c r="N291" s="36"/>
      <c r="S291" s="41"/>
      <c r="T291" s="36"/>
      <c r="W291" s="36"/>
      <c r="AB291" s="19">
        <v>76</v>
      </c>
      <c r="AC291" s="36">
        <v>44</v>
      </c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</row>
    <row r="292" spans="1:62" ht="13.2" customHeight="1" x14ac:dyDescent="0.3">
      <c r="A292" s="47" t="s">
        <v>920</v>
      </c>
      <c r="B292" s="47" t="s">
        <v>1344</v>
      </c>
      <c r="C292" s="5">
        <f t="shared" si="16"/>
        <v>245</v>
      </c>
      <c r="D292" s="5">
        <f t="shared" si="17"/>
        <v>0</v>
      </c>
      <c r="E292" s="5">
        <f t="shared" si="18"/>
        <v>254</v>
      </c>
      <c r="F292" s="5"/>
      <c r="G292" s="5">
        <f t="shared" si="19"/>
        <v>4</v>
      </c>
      <c r="H292" s="36"/>
      <c r="I292" s="42"/>
      <c r="J292" s="38"/>
      <c r="K292" s="38"/>
      <c r="L292" s="38"/>
      <c r="M292" s="38"/>
      <c r="N292" s="38"/>
      <c r="O292" s="38"/>
      <c r="P292" s="38"/>
      <c r="Q292" s="38"/>
      <c r="R292" s="38"/>
      <c r="S292" s="42"/>
      <c r="T292" s="38"/>
      <c r="U292" s="38"/>
      <c r="V292" s="38"/>
      <c r="W292" s="38"/>
      <c r="X292" s="38"/>
      <c r="Y292" s="38"/>
      <c r="Z292" s="37">
        <v>108</v>
      </c>
      <c r="AA292" s="36">
        <v>63</v>
      </c>
      <c r="AB292" s="36">
        <v>44</v>
      </c>
      <c r="AC292" s="36">
        <v>39</v>
      </c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</row>
    <row r="293" spans="1:62" ht="13.2" customHeight="1" x14ac:dyDescent="0.3">
      <c r="A293" s="47" t="s">
        <v>919</v>
      </c>
      <c r="B293" s="47" t="s">
        <v>1345</v>
      </c>
      <c r="C293" s="5">
        <f t="shared" si="16"/>
        <v>228</v>
      </c>
      <c r="D293" s="5">
        <f t="shared" si="17"/>
        <v>0</v>
      </c>
      <c r="E293" s="5">
        <f t="shared" si="18"/>
        <v>291</v>
      </c>
      <c r="F293" s="5"/>
      <c r="G293" s="5">
        <f t="shared" si="19"/>
        <v>4</v>
      </c>
      <c r="H293" s="36"/>
      <c r="I293" s="40"/>
      <c r="J293" s="36"/>
      <c r="K293" s="36"/>
      <c r="L293" s="36"/>
      <c r="M293" s="36"/>
      <c r="N293" s="36"/>
      <c r="S293" s="41"/>
      <c r="T293" s="36"/>
      <c r="W293" s="36"/>
      <c r="Z293" s="19">
        <v>138</v>
      </c>
      <c r="AA293" s="36">
        <v>66</v>
      </c>
      <c r="AB293" s="36">
        <v>49</v>
      </c>
      <c r="AC293" s="36">
        <v>38</v>
      </c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</row>
    <row r="294" spans="1:62" ht="13.2" customHeight="1" x14ac:dyDescent="0.3">
      <c r="A294" s="47" t="s">
        <v>960</v>
      </c>
      <c r="B294" s="47" t="s">
        <v>1346</v>
      </c>
      <c r="C294" s="5">
        <f t="shared" si="16"/>
        <v>357</v>
      </c>
      <c r="D294" s="5">
        <f t="shared" si="17"/>
        <v>0</v>
      </c>
      <c r="E294" s="5">
        <f t="shared" si="18"/>
        <v>110</v>
      </c>
      <c r="F294" s="5"/>
      <c r="G294" s="5">
        <f t="shared" si="19"/>
        <v>2</v>
      </c>
      <c r="H294" s="36"/>
      <c r="I294" s="40"/>
      <c r="J294" s="36"/>
      <c r="K294" s="36"/>
      <c r="L294" s="36"/>
      <c r="M294" s="36"/>
      <c r="N294" s="36"/>
      <c r="S294" s="41"/>
      <c r="T294" s="36"/>
      <c r="W294" s="36"/>
      <c r="AB294" s="19">
        <v>73</v>
      </c>
      <c r="AC294" s="36">
        <v>37</v>
      </c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</row>
    <row r="295" spans="1:62" ht="13.2" customHeight="1" x14ac:dyDescent="0.3">
      <c r="A295" s="47" t="s">
        <v>964</v>
      </c>
      <c r="B295" s="47" t="s">
        <v>1445</v>
      </c>
      <c r="C295" s="5">
        <f t="shared" si="16"/>
        <v>383</v>
      </c>
      <c r="D295" s="5">
        <f t="shared" si="17"/>
        <v>0</v>
      </c>
      <c r="E295" s="5">
        <f t="shared" si="18"/>
        <v>93</v>
      </c>
      <c r="F295" s="5"/>
      <c r="G295" s="5">
        <f t="shared" si="19"/>
        <v>2</v>
      </c>
      <c r="H295" s="36"/>
      <c r="I295" s="40"/>
      <c r="J295" s="36"/>
      <c r="K295" s="36"/>
      <c r="L295" s="36"/>
      <c r="M295" s="36"/>
      <c r="N295" s="36"/>
      <c r="S295" s="41"/>
      <c r="T295" s="36"/>
      <c r="W295" s="36"/>
      <c r="AB295" s="19">
        <v>57</v>
      </c>
      <c r="AC295" s="36">
        <v>36</v>
      </c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</row>
    <row r="296" spans="1:62" ht="13.2" customHeight="1" x14ac:dyDescent="0.3">
      <c r="A296" s="47" t="s">
        <v>924</v>
      </c>
      <c r="B296" s="47" t="s">
        <v>1345</v>
      </c>
      <c r="C296" s="5">
        <f t="shared" si="16"/>
        <v>264</v>
      </c>
      <c r="D296" s="5">
        <f t="shared" si="17"/>
        <v>0</v>
      </c>
      <c r="E296" s="5">
        <f t="shared" si="18"/>
        <v>222</v>
      </c>
      <c r="F296" s="5"/>
      <c r="G296" s="5">
        <f t="shared" si="19"/>
        <v>4</v>
      </c>
      <c r="H296" s="36"/>
      <c r="I296" s="40"/>
      <c r="J296" s="36"/>
      <c r="K296" s="36"/>
      <c r="L296" s="36"/>
      <c r="M296" s="36"/>
      <c r="N296" s="36"/>
      <c r="S296" s="41"/>
      <c r="T296" s="36"/>
      <c r="W296" s="36"/>
      <c r="Z296" s="19">
        <v>97</v>
      </c>
      <c r="AA296" s="36">
        <v>50</v>
      </c>
      <c r="AB296" s="36">
        <v>40</v>
      </c>
      <c r="AC296" s="36">
        <v>35</v>
      </c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</row>
    <row r="297" spans="1:62" ht="13.2" customHeight="1" x14ac:dyDescent="0.3">
      <c r="A297" s="47" t="s">
        <v>902</v>
      </c>
      <c r="B297" s="47" t="s">
        <v>1443</v>
      </c>
      <c r="C297" s="5">
        <f t="shared" si="16"/>
        <v>243</v>
      </c>
      <c r="D297" s="5">
        <f t="shared" si="17"/>
        <v>0</v>
      </c>
      <c r="E297" s="5">
        <f t="shared" si="18"/>
        <v>263</v>
      </c>
      <c r="F297" s="5"/>
      <c r="G297" s="5">
        <f t="shared" si="19"/>
        <v>5</v>
      </c>
      <c r="H297" s="36"/>
      <c r="I297" s="40"/>
      <c r="J297" s="36"/>
      <c r="K297" s="36"/>
      <c r="L297" s="36"/>
      <c r="M297" s="36"/>
      <c r="N297" s="36"/>
      <c r="S297" s="41"/>
      <c r="T297" s="36"/>
      <c r="W297" s="36"/>
      <c r="Y297" s="19">
        <v>89</v>
      </c>
      <c r="Z297" s="36">
        <v>58</v>
      </c>
      <c r="AA297" s="36">
        <v>44</v>
      </c>
      <c r="AB297" s="36">
        <v>37</v>
      </c>
      <c r="AC297" s="36">
        <v>35</v>
      </c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</row>
    <row r="298" spans="1:62" ht="13.2" customHeight="1" x14ac:dyDescent="0.3">
      <c r="A298" s="47" t="s">
        <v>907</v>
      </c>
      <c r="B298" s="47" t="s">
        <v>1282</v>
      </c>
      <c r="C298" s="5">
        <f t="shared" si="16"/>
        <v>279</v>
      </c>
      <c r="D298" s="5">
        <f t="shared" si="17"/>
        <v>0</v>
      </c>
      <c r="E298" s="5">
        <f t="shared" si="18"/>
        <v>196</v>
      </c>
      <c r="F298" s="5"/>
      <c r="G298" s="5">
        <f t="shared" si="19"/>
        <v>4</v>
      </c>
      <c r="H298" s="36"/>
      <c r="I298" s="40"/>
      <c r="J298" s="36"/>
      <c r="K298" s="36"/>
      <c r="L298" s="36"/>
      <c r="M298" s="36"/>
      <c r="N298" s="36"/>
      <c r="S298" s="41"/>
      <c r="T298" s="36"/>
      <c r="W298" s="36"/>
      <c r="Y298" s="19">
        <v>67</v>
      </c>
      <c r="Z298" s="36">
        <v>52</v>
      </c>
      <c r="AA298" s="36">
        <v>42</v>
      </c>
      <c r="AB298" s="38"/>
      <c r="AC298" s="37">
        <v>35</v>
      </c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</row>
    <row r="299" spans="1:62" ht="13.2" customHeight="1" x14ac:dyDescent="0.3">
      <c r="A299" s="47" t="s">
        <v>764</v>
      </c>
      <c r="B299" s="47" t="s">
        <v>1259</v>
      </c>
      <c r="C299" s="5">
        <f t="shared" si="16"/>
        <v>107</v>
      </c>
      <c r="D299" s="5">
        <f t="shared" si="17"/>
        <v>0</v>
      </c>
      <c r="E299" s="5">
        <f t="shared" si="18"/>
        <v>739</v>
      </c>
      <c r="F299" s="5">
        <v>38</v>
      </c>
      <c r="G299" s="5">
        <f t="shared" si="19"/>
        <v>17</v>
      </c>
      <c r="H299" s="36"/>
      <c r="I299" s="40"/>
      <c r="J299" s="36"/>
      <c r="K299" s="19">
        <v>30</v>
      </c>
      <c r="L299" s="36">
        <v>32</v>
      </c>
      <c r="M299" s="36">
        <v>35</v>
      </c>
      <c r="N299" s="36">
        <v>37</v>
      </c>
      <c r="O299" s="36">
        <v>39</v>
      </c>
      <c r="P299" s="36">
        <v>39</v>
      </c>
      <c r="Q299" s="36">
        <v>41</v>
      </c>
      <c r="R299" s="36">
        <v>43</v>
      </c>
      <c r="S299" s="40">
        <v>41</v>
      </c>
      <c r="T299" s="36">
        <v>47</v>
      </c>
      <c r="U299" s="36">
        <v>56</v>
      </c>
      <c r="V299" s="36">
        <v>58</v>
      </c>
      <c r="W299" s="36">
        <v>60</v>
      </c>
      <c r="X299" s="36">
        <v>59</v>
      </c>
      <c r="Y299" s="36">
        <v>49</v>
      </c>
      <c r="Z299" s="38"/>
      <c r="AA299" s="37">
        <v>38</v>
      </c>
      <c r="AB299" s="38"/>
      <c r="AC299" s="37">
        <v>35</v>
      </c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</row>
    <row r="300" spans="1:62" ht="13.2" customHeight="1" x14ac:dyDescent="0.3">
      <c r="A300" s="47" t="s">
        <v>918</v>
      </c>
      <c r="B300" s="47" t="s">
        <v>1258</v>
      </c>
      <c r="C300" s="5">
        <f t="shared" si="16"/>
        <v>143</v>
      </c>
      <c r="D300" s="5">
        <f t="shared" si="17"/>
        <v>0</v>
      </c>
      <c r="E300" s="5">
        <f t="shared" si="18"/>
        <v>510</v>
      </c>
      <c r="F300" s="5">
        <v>5</v>
      </c>
      <c r="G300" s="5">
        <f t="shared" si="19"/>
        <v>33</v>
      </c>
      <c r="H300" s="36">
        <v>30</v>
      </c>
      <c r="I300" s="42"/>
      <c r="J300" s="38"/>
      <c r="K300" s="38"/>
      <c r="L300" s="38"/>
      <c r="M300" s="38"/>
      <c r="N300" s="38"/>
      <c r="O300" s="38"/>
      <c r="P300" s="38"/>
      <c r="Q300" s="38"/>
      <c r="R300" s="38"/>
      <c r="S300" s="42"/>
      <c r="T300" s="38"/>
      <c r="U300" s="38"/>
      <c r="V300" s="38"/>
      <c r="W300" s="38"/>
      <c r="X300" s="38"/>
      <c r="Y300" s="38"/>
      <c r="Z300" s="37">
        <v>223</v>
      </c>
      <c r="AA300" s="36">
        <v>179</v>
      </c>
      <c r="AB300" s="36">
        <v>108</v>
      </c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</row>
    <row r="301" spans="1:62" ht="13.2" customHeight="1" x14ac:dyDescent="0.3">
      <c r="A301" s="47" t="s">
        <v>962</v>
      </c>
      <c r="B301" s="47" t="s">
        <v>1346</v>
      </c>
      <c r="C301" s="5">
        <f t="shared" si="16"/>
        <v>430</v>
      </c>
      <c r="D301" s="5">
        <f t="shared" si="17"/>
        <v>0</v>
      </c>
      <c r="E301" s="5">
        <f t="shared" si="18"/>
        <v>64</v>
      </c>
      <c r="F301" s="5"/>
      <c r="G301" s="5">
        <f t="shared" si="19"/>
        <v>1</v>
      </c>
      <c r="H301" s="36"/>
      <c r="I301" s="40"/>
      <c r="J301" s="36"/>
      <c r="K301" s="36"/>
      <c r="L301" s="36"/>
      <c r="M301" s="36"/>
      <c r="N301" s="36"/>
      <c r="S301" s="41"/>
      <c r="T301" s="36"/>
      <c r="W301" s="36"/>
      <c r="AB301" s="19">
        <v>64</v>
      </c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</row>
    <row r="302" spans="1:62" ht="13.2" customHeight="1" x14ac:dyDescent="0.3">
      <c r="A302" s="47" t="s">
        <v>963</v>
      </c>
      <c r="B302" s="47" t="s">
        <v>1346</v>
      </c>
      <c r="C302" s="5">
        <f t="shared" si="16"/>
        <v>444</v>
      </c>
      <c r="D302" s="5">
        <f t="shared" si="17"/>
        <v>0</v>
      </c>
      <c r="E302" s="5">
        <f t="shared" si="18"/>
        <v>60</v>
      </c>
      <c r="F302" s="5"/>
      <c r="G302" s="5">
        <f t="shared" si="19"/>
        <v>1</v>
      </c>
      <c r="H302" s="36"/>
      <c r="I302" s="40"/>
      <c r="J302" s="36"/>
      <c r="K302" s="36"/>
      <c r="L302" s="36"/>
      <c r="M302" s="36"/>
      <c r="N302" s="36"/>
      <c r="S302" s="41"/>
      <c r="T302" s="36"/>
      <c r="W302" s="36"/>
      <c r="AB302" s="19">
        <v>60</v>
      </c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</row>
    <row r="303" spans="1:62" ht="13.2" customHeight="1" x14ac:dyDescent="0.3">
      <c r="A303" s="47" t="s">
        <v>265</v>
      </c>
      <c r="B303" s="47" t="s">
        <v>1258</v>
      </c>
      <c r="C303" s="5">
        <f t="shared" si="16"/>
        <v>160</v>
      </c>
      <c r="D303" s="5">
        <f t="shared" si="17"/>
        <v>0</v>
      </c>
      <c r="E303" s="5">
        <f t="shared" si="18"/>
        <v>461</v>
      </c>
      <c r="F303" s="5"/>
      <c r="G303" s="5">
        <f t="shared" si="19"/>
        <v>7</v>
      </c>
      <c r="H303" s="36"/>
      <c r="I303" s="42"/>
      <c r="J303" s="38"/>
      <c r="K303" s="38"/>
      <c r="L303" s="38"/>
      <c r="M303" s="38"/>
      <c r="N303" s="38"/>
      <c r="O303" s="38"/>
      <c r="P303" s="38"/>
      <c r="Q303" s="38"/>
      <c r="R303" s="38"/>
      <c r="S303" s="42"/>
      <c r="T303" s="37">
        <v>25</v>
      </c>
      <c r="U303" s="38"/>
      <c r="V303" s="38"/>
      <c r="W303" s="37">
        <v>35</v>
      </c>
      <c r="X303" s="36">
        <v>33</v>
      </c>
      <c r="Y303" s="36">
        <v>68</v>
      </c>
      <c r="Z303" s="36">
        <v>153</v>
      </c>
      <c r="AA303" s="36">
        <v>88</v>
      </c>
      <c r="AB303" s="36">
        <v>59</v>
      </c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</row>
    <row r="304" spans="1:62" ht="13.2" customHeight="1" x14ac:dyDescent="0.3">
      <c r="A304" s="47" t="s">
        <v>651</v>
      </c>
      <c r="B304" s="47" t="s">
        <v>1257</v>
      </c>
      <c r="C304" s="5">
        <f t="shared" si="16"/>
        <v>70</v>
      </c>
      <c r="D304" s="5">
        <f t="shared" si="17"/>
        <v>0</v>
      </c>
      <c r="E304" s="5">
        <f>SUM(H304:BJ304)</f>
        <v>1032</v>
      </c>
      <c r="F304" s="5">
        <v>41</v>
      </c>
      <c r="G304" s="5">
        <f t="shared" si="19"/>
        <v>28</v>
      </c>
      <c r="H304" s="36">
        <v>8</v>
      </c>
      <c r="I304" s="40">
        <v>56</v>
      </c>
      <c r="J304" s="36">
        <v>55</v>
      </c>
      <c r="K304" s="36">
        <v>49</v>
      </c>
      <c r="L304" s="36">
        <v>46</v>
      </c>
      <c r="M304" s="36">
        <v>46</v>
      </c>
      <c r="N304" s="36">
        <v>46</v>
      </c>
      <c r="O304" s="36">
        <v>43</v>
      </c>
      <c r="P304" s="36">
        <v>40</v>
      </c>
      <c r="Q304" s="36">
        <v>43</v>
      </c>
      <c r="R304" s="36">
        <v>41</v>
      </c>
      <c r="S304" s="40">
        <v>40</v>
      </c>
      <c r="T304" s="36">
        <v>46</v>
      </c>
      <c r="U304" s="36">
        <v>63</v>
      </c>
      <c r="V304" s="36">
        <v>57</v>
      </c>
      <c r="W304" s="36">
        <v>54</v>
      </c>
      <c r="X304" s="36">
        <v>51</v>
      </c>
      <c r="Y304" s="36">
        <v>62</v>
      </c>
      <c r="Z304" s="36">
        <v>65</v>
      </c>
      <c r="AA304" s="36">
        <v>63</v>
      </c>
      <c r="AB304" s="36">
        <v>58</v>
      </c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</row>
    <row r="305" spans="1:62" ht="13.2" customHeight="1" x14ac:dyDescent="0.3">
      <c r="A305" s="47" t="s">
        <v>705</v>
      </c>
      <c r="B305" s="47" t="s">
        <v>1256</v>
      </c>
      <c r="C305" s="5">
        <f t="shared" si="16"/>
        <v>91</v>
      </c>
      <c r="D305" s="5">
        <f t="shared" si="17"/>
        <v>0</v>
      </c>
      <c r="E305" s="5">
        <f t="shared" ref="E305:E368" si="20">SUM(I305:BJ305)</f>
        <v>889</v>
      </c>
      <c r="F305" s="5">
        <v>37</v>
      </c>
      <c r="G305" s="5">
        <f t="shared" si="19"/>
        <v>20</v>
      </c>
      <c r="H305" s="36">
        <v>1</v>
      </c>
      <c r="I305" s="42"/>
      <c r="J305" s="37">
        <v>31</v>
      </c>
      <c r="K305" s="36">
        <v>34</v>
      </c>
      <c r="L305" s="36">
        <v>35</v>
      </c>
      <c r="M305" s="36">
        <v>37</v>
      </c>
      <c r="N305" s="36">
        <v>36</v>
      </c>
      <c r="O305" s="36">
        <v>38</v>
      </c>
      <c r="P305" s="36">
        <v>35</v>
      </c>
      <c r="Q305" s="36">
        <v>39</v>
      </c>
      <c r="R305" s="36">
        <v>41</v>
      </c>
      <c r="S305" s="40">
        <v>38</v>
      </c>
      <c r="T305" s="36">
        <v>44</v>
      </c>
      <c r="U305" s="36">
        <v>56</v>
      </c>
      <c r="V305" s="36">
        <v>59</v>
      </c>
      <c r="W305" s="36">
        <v>59</v>
      </c>
      <c r="X305" s="36">
        <v>59</v>
      </c>
      <c r="Y305" s="36">
        <v>62</v>
      </c>
      <c r="Z305" s="36">
        <v>66</v>
      </c>
      <c r="AA305" s="36">
        <v>63</v>
      </c>
      <c r="AB305" s="36">
        <v>57</v>
      </c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</row>
    <row r="306" spans="1:62" ht="13.2" customHeight="1" x14ac:dyDescent="0.3">
      <c r="A306" s="47" t="s">
        <v>966</v>
      </c>
      <c r="B306" s="47" t="s">
        <v>1242</v>
      </c>
      <c r="C306" s="5">
        <f t="shared" si="16"/>
        <v>485</v>
      </c>
      <c r="D306" s="5">
        <f t="shared" si="17"/>
        <v>0</v>
      </c>
      <c r="E306" s="5">
        <f t="shared" si="20"/>
        <v>49</v>
      </c>
      <c r="F306" s="5"/>
      <c r="G306" s="5">
        <f t="shared" si="19"/>
        <v>1</v>
      </c>
      <c r="H306" s="36"/>
      <c r="I306" s="40"/>
      <c r="J306" s="36"/>
      <c r="K306" s="36"/>
      <c r="L306" s="36"/>
      <c r="M306" s="36"/>
      <c r="N306" s="36"/>
      <c r="S306" s="41"/>
      <c r="T306" s="36"/>
      <c r="W306" s="36"/>
      <c r="AB306" s="19">
        <v>49</v>
      </c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</row>
    <row r="307" spans="1:62" ht="13.2" customHeight="1" x14ac:dyDescent="0.3">
      <c r="A307" s="47" t="s">
        <v>967</v>
      </c>
      <c r="B307" s="47" t="s">
        <v>1346</v>
      </c>
      <c r="C307" s="5">
        <f t="shared" si="16"/>
        <v>493</v>
      </c>
      <c r="D307" s="5">
        <f t="shared" si="17"/>
        <v>0</v>
      </c>
      <c r="E307" s="5">
        <f t="shared" si="20"/>
        <v>48</v>
      </c>
      <c r="F307" s="5"/>
      <c r="G307" s="5">
        <f t="shared" si="19"/>
        <v>1</v>
      </c>
      <c r="H307" s="36"/>
      <c r="I307" s="40"/>
      <c r="J307" s="36"/>
      <c r="K307" s="36"/>
      <c r="L307" s="36"/>
      <c r="M307" s="36"/>
      <c r="N307" s="36"/>
      <c r="S307" s="41"/>
      <c r="T307" s="36"/>
      <c r="W307" s="36"/>
      <c r="AB307" s="19">
        <v>48</v>
      </c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</row>
    <row r="308" spans="1:62" ht="13.2" customHeight="1" x14ac:dyDescent="0.3">
      <c r="A308" s="47" t="s">
        <v>968</v>
      </c>
      <c r="B308" s="47" t="s">
        <v>1440</v>
      </c>
      <c r="C308" s="5">
        <f t="shared" si="16"/>
        <v>493</v>
      </c>
      <c r="D308" s="5">
        <f t="shared" si="17"/>
        <v>0</v>
      </c>
      <c r="E308" s="5">
        <f t="shared" si="20"/>
        <v>48</v>
      </c>
      <c r="F308" s="5"/>
      <c r="G308" s="5">
        <f t="shared" si="19"/>
        <v>1</v>
      </c>
      <c r="H308" s="36"/>
      <c r="I308" s="40"/>
      <c r="J308" s="36"/>
      <c r="K308" s="36"/>
      <c r="L308" s="36"/>
      <c r="M308" s="36"/>
      <c r="N308" s="36"/>
      <c r="S308" s="41"/>
      <c r="T308" s="36"/>
      <c r="W308" s="36"/>
      <c r="AB308" s="19">
        <v>48</v>
      </c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</row>
    <row r="309" spans="1:62" ht="13.2" customHeight="1" x14ac:dyDescent="0.3">
      <c r="A309" s="47" t="s">
        <v>969</v>
      </c>
      <c r="B309" s="47" t="s">
        <v>1242</v>
      </c>
      <c r="C309" s="5">
        <f t="shared" si="16"/>
        <v>498</v>
      </c>
      <c r="D309" s="5">
        <f t="shared" si="17"/>
        <v>0</v>
      </c>
      <c r="E309" s="5">
        <f t="shared" si="20"/>
        <v>47</v>
      </c>
      <c r="F309" s="5"/>
      <c r="G309" s="5">
        <f t="shared" si="19"/>
        <v>1</v>
      </c>
      <c r="H309" s="36"/>
      <c r="I309" s="40"/>
      <c r="J309" s="36"/>
      <c r="K309" s="36"/>
      <c r="L309" s="36"/>
      <c r="M309" s="36"/>
      <c r="N309" s="36"/>
      <c r="S309" s="41"/>
      <c r="T309" s="36"/>
      <c r="W309" s="36"/>
      <c r="AB309" s="19">
        <v>47</v>
      </c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</row>
    <row r="310" spans="1:62" ht="13.2" customHeight="1" x14ac:dyDescent="0.3">
      <c r="A310" s="47" t="s">
        <v>970</v>
      </c>
      <c r="B310" s="47" t="s">
        <v>1442</v>
      </c>
      <c r="C310" s="5">
        <f t="shared" si="16"/>
        <v>498</v>
      </c>
      <c r="D310" s="5">
        <f t="shared" si="17"/>
        <v>0</v>
      </c>
      <c r="E310" s="5">
        <f t="shared" si="20"/>
        <v>47</v>
      </c>
      <c r="F310" s="5"/>
      <c r="G310" s="5">
        <f t="shared" si="19"/>
        <v>1</v>
      </c>
      <c r="H310" s="36"/>
      <c r="I310" s="40"/>
      <c r="J310" s="36"/>
      <c r="K310" s="36"/>
      <c r="L310" s="36"/>
      <c r="M310" s="36"/>
      <c r="N310" s="36"/>
      <c r="S310" s="41"/>
      <c r="T310" s="36"/>
      <c r="W310" s="36"/>
      <c r="AB310" s="19">
        <v>47</v>
      </c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</row>
    <row r="311" spans="1:62" ht="13.2" customHeight="1" x14ac:dyDescent="0.3">
      <c r="A311" s="47" t="s">
        <v>797</v>
      </c>
      <c r="B311" s="47" t="s">
        <v>1255</v>
      </c>
      <c r="C311" s="5">
        <f t="shared" si="16"/>
        <v>137</v>
      </c>
      <c r="D311" s="5">
        <f t="shared" si="17"/>
        <v>0</v>
      </c>
      <c r="E311" s="5">
        <f t="shared" si="20"/>
        <v>582</v>
      </c>
      <c r="F311" s="5">
        <v>51</v>
      </c>
      <c r="G311" s="5">
        <f t="shared" si="19"/>
        <v>13</v>
      </c>
      <c r="H311" s="36"/>
      <c r="I311" s="40"/>
      <c r="J311" s="36"/>
      <c r="K311" s="36"/>
      <c r="L311" s="36"/>
      <c r="M311" s="36"/>
      <c r="N311" s="36"/>
      <c r="P311" s="19">
        <v>34</v>
      </c>
      <c r="Q311" s="36">
        <v>36</v>
      </c>
      <c r="R311" s="36">
        <v>36</v>
      </c>
      <c r="S311" s="40">
        <v>36</v>
      </c>
      <c r="T311" s="36">
        <v>40</v>
      </c>
      <c r="U311" s="36">
        <v>53</v>
      </c>
      <c r="V311" s="36">
        <v>50</v>
      </c>
      <c r="W311" s="36">
        <v>50</v>
      </c>
      <c r="X311" s="36">
        <v>47</v>
      </c>
      <c r="Y311" s="36">
        <v>54</v>
      </c>
      <c r="Z311" s="36">
        <v>51</v>
      </c>
      <c r="AA311" s="36">
        <v>49</v>
      </c>
      <c r="AB311" s="36">
        <v>46</v>
      </c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</row>
    <row r="312" spans="1:62" ht="13.2" customHeight="1" x14ac:dyDescent="0.3">
      <c r="A312" s="47" t="s">
        <v>971</v>
      </c>
      <c r="B312" s="47" t="s">
        <v>1346</v>
      </c>
      <c r="C312" s="5">
        <f t="shared" si="16"/>
        <v>520</v>
      </c>
      <c r="D312" s="5">
        <f t="shared" si="17"/>
        <v>0</v>
      </c>
      <c r="E312" s="5">
        <f t="shared" si="20"/>
        <v>43</v>
      </c>
      <c r="F312" s="5"/>
      <c r="G312" s="5">
        <f t="shared" si="19"/>
        <v>1</v>
      </c>
      <c r="H312" s="36"/>
      <c r="I312" s="40"/>
      <c r="J312" s="36"/>
      <c r="K312" s="36"/>
      <c r="L312" s="36"/>
      <c r="M312" s="36"/>
      <c r="N312" s="36"/>
      <c r="S312" s="41"/>
      <c r="T312" s="36"/>
      <c r="W312" s="36"/>
      <c r="AB312" s="19">
        <v>43</v>
      </c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</row>
    <row r="313" spans="1:62" ht="13.2" customHeight="1" x14ac:dyDescent="0.3">
      <c r="A313" s="47" t="s">
        <v>972</v>
      </c>
      <c r="B313" s="47" t="s">
        <v>1441</v>
      </c>
      <c r="C313" s="5">
        <f t="shared" si="16"/>
        <v>520</v>
      </c>
      <c r="D313" s="5">
        <f t="shared" si="17"/>
        <v>0</v>
      </c>
      <c r="E313" s="5">
        <f t="shared" si="20"/>
        <v>43</v>
      </c>
      <c r="F313" s="5"/>
      <c r="G313" s="5">
        <f t="shared" si="19"/>
        <v>1</v>
      </c>
      <c r="H313" s="36"/>
      <c r="I313" s="40"/>
      <c r="J313" s="36"/>
      <c r="K313" s="36"/>
      <c r="L313" s="36"/>
      <c r="M313" s="36"/>
      <c r="N313" s="36"/>
      <c r="S313" s="41"/>
      <c r="T313" s="36"/>
      <c r="W313" s="36"/>
      <c r="AB313" s="19">
        <v>43</v>
      </c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</row>
    <row r="314" spans="1:62" ht="13.2" customHeight="1" x14ac:dyDescent="0.3">
      <c r="A314" s="47" t="s">
        <v>973</v>
      </c>
      <c r="B314" s="47" t="s">
        <v>1242</v>
      </c>
      <c r="C314" s="5">
        <f t="shared" si="16"/>
        <v>533</v>
      </c>
      <c r="D314" s="5">
        <f t="shared" si="17"/>
        <v>0</v>
      </c>
      <c r="E314" s="5">
        <f t="shared" si="20"/>
        <v>41</v>
      </c>
      <c r="F314" s="5"/>
      <c r="G314" s="5">
        <f t="shared" si="19"/>
        <v>1</v>
      </c>
      <c r="H314" s="36"/>
      <c r="I314" s="40"/>
      <c r="J314" s="36"/>
      <c r="K314" s="36"/>
      <c r="L314" s="36"/>
      <c r="M314" s="36"/>
      <c r="N314" s="36"/>
      <c r="S314" s="41"/>
      <c r="T314" s="36"/>
      <c r="W314" s="36"/>
      <c r="AB314" s="19">
        <v>41</v>
      </c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</row>
    <row r="315" spans="1:62" ht="13.2" customHeight="1" x14ac:dyDescent="0.3">
      <c r="A315" s="47" t="s">
        <v>975</v>
      </c>
      <c r="B315" s="47" t="s">
        <v>1346</v>
      </c>
      <c r="C315" s="5">
        <f t="shared" si="16"/>
        <v>541</v>
      </c>
      <c r="D315" s="5">
        <f t="shared" si="17"/>
        <v>0</v>
      </c>
      <c r="E315" s="5">
        <f t="shared" si="20"/>
        <v>40</v>
      </c>
      <c r="F315" s="5"/>
      <c r="G315" s="5">
        <f t="shared" si="19"/>
        <v>1</v>
      </c>
      <c r="H315" s="36"/>
      <c r="I315" s="40"/>
      <c r="J315" s="36"/>
      <c r="K315" s="36"/>
      <c r="L315" s="36"/>
      <c r="M315" s="36"/>
      <c r="N315" s="36"/>
      <c r="S315" s="41"/>
      <c r="T315" s="36"/>
      <c r="W315" s="36"/>
      <c r="AB315" s="19">
        <v>40</v>
      </c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</row>
    <row r="316" spans="1:62" ht="13.2" customHeight="1" x14ac:dyDescent="0.3">
      <c r="A316" s="47" t="s">
        <v>976</v>
      </c>
      <c r="B316" s="47" t="s">
        <v>1346</v>
      </c>
      <c r="C316" s="5">
        <f t="shared" si="16"/>
        <v>541</v>
      </c>
      <c r="D316" s="5">
        <f t="shared" si="17"/>
        <v>0</v>
      </c>
      <c r="E316" s="5">
        <f t="shared" si="20"/>
        <v>40</v>
      </c>
      <c r="F316" s="5"/>
      <c r="G316" s="5">
        <f t="shared" si="19"/>
        <v>1</v>
      </c>
      <c r="H316" s="36"/>
      <c r="I316" s="40"/>
      <c r="J316" s="36"/>
      <c r="K316" s="36"/>
      <c r="L316" s="36"/>
      <c r="M316" s="36"/>
      <c r="N316" s="36"/>
      <c r="S316" s="41"/>
      <c r="T316" s="36"/>
      <c r="W316" s="36"/>
      <c r="AB316" s="19">
        <v>40</v>
      </c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</row>
    <row r="317" spans="1:62" ht="13.2" customHeight="1" x14ac:dyDescent="0.3">
      <c r="A317" s="47" t="s">
        <v>977</v>
      </c>
      <c r="B317" s="47" t="s">
        <v>1242</v>
      </c>
      <c r="C317" s="5">
        <f t="shared" si="16"/>
        <v>563</v>
      </c>
      <c r="D317" s="5">
        <f t="shared" si="17"/>
        <v>0</v>
      </c>
      <c r="E317" s="5">
        <f t="shared" si="20"/>
        <v>37</v>
      </c>
      <c r="F317" s="5"/>
      <c r="G317" s="5">
        <f t="shared" si="19"/>
        <v>1</v>
      </c>
      <c r="H317" s="36"/>
      <c r="I317" s="40"/>
      <c r="J317" s="36"/>
      <c r="K317" s="36"/>
      <c r="L317" s="36"/>
      <c r="M317" s="36"/>
      <c r="N317" s="36"/>
      <c r="S317" s="41"/>
      <c r="T317" s="36"/>
      <c r="W317" s="36"/>
      <c r="AB317" s="19">
        <v>37</v>
      </c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</row>
    <row r="318" spans="1:62" ht="13.2" customHeight="1" x14ac:dyDescent="0.3">
      <c r="A318" s="47" t="s">
        <v>274</v>
      </c>
      <c r="B318" s="47" t="s">
        <v>1258</v>
      </c>
      <c r="C318" s="5">
        <f t="shared" si="16"/>
        <v>189</v>
      </c>
      <c r="D318" s="5">
        <f t="shared" si="17"/>
        <v>0</v>
      </c>
      <c r="E318" s="5">
        <f t="shared" si="20"/>
        <v>393</v>
      </c>
      <c r="F318" s="5"/>
      <c r="G318" s="5">
        <f t="shared" si="19"/>
        <v>3</v>
      </c>
      <c r="H318" s="36"/>
      <c r="I318" s="42"/>
      <c r="J318" s="38"/>
      <c r="K318" s="38"/>
      <c r="L318" s="38"/>
      <c r="M318" s="38"/>
      <c r="N318" s="38"/>
      <c r="O318" s="38"/>
      <c r="P318" s="38"/>
      <c r="Q318" s="38"/>
      <c r="R318" s="38"/>
      <c r="S318" s="42"/>
      <c r="T318" s="38"/>
      <c r="U318" s="38"/>
      <c r="V318" s="38"/>
      <c r="W318" s="38"/>
      <c r="X318" s="38"/>
      <c r="Y318" s="37">
        <v>74</v>
      </c>
      <c r="Z318" s="36">
        <v>194</v>
      </c>
      <c r="AA318" s="36">
        <v>125</v>
      </c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</row>
    <row r="319" spans="1:62" ht="13.2" customHeight="1" x14ac:dyDescent="0.3">
      <c r="A319" s="47" t="s">
        <v>657</v>
      </c>
      <c r="B319" s="47" t="s">
        <v>1254</v>
      </c>
      <c r="C319" s="5">
        <f t="shared" si="16"/>
        <v>62</v>
      </c>
      <c r="D319" s="5">
        <f t="shared" si="17"/>
        <v>0</v>
      </c>
      <c r="E319" s="5">
        <f t="shared" si="20"/>
        <v>1146</v>
      </c>
      <c r="F319" s="5">
        <v>26</v>
      </c>
      <c r="G319" s="5">
        <f t="shared" si="19"/>
        <v>28</v>
      </c>
      <c r="H319" s="36">
        <v>9</v>
      </c>
      <c r="I319" s="40">
        <v>54</v>
      </c>
      <c r="J319" s="36">
        <v>53</v>
      </c>
      <c r="K319" s="36">
        <v>53</v>
      </c>
      <c r="L319" s="36">
        <v>54</v>
      </c>
      <c r="M319" s="36">
        <v>55</v>
      </c>
      <c r="N319" s="36">
        <v>56</v>
      </c>
      <c r="O319" s="36">
        <v>63</v>
      </c>
      <c r="P319" s="36">
        <v>51</v>
      </c>
      <c r="Q319" s="36">
        <v>55</v>
      </c>
      <c r="R319" s="36">
        <v>52</v>
      </c>
      <c r="S319" s="40">
        <v>54</v>
      </c>
      <c r="T319" s="36">
        <v>58</v>
      </c>
      <c r="U319" s="36">
        <v>79</v>
      </c>
      <c r="V319" s="36">
        <v>76</v>
      </c>
      <c r="W319" s="36">
        <v>71</v>
      </c>
      <c r="X319" s="36">
        <v>67</v>
      </c>
      <c r="Y319" s="36">
        <v>63</v>
      </c>
      <c r="Z319" s="36">
        <v>66</v>
      </c>
      <c r="AA319" s="36">
        <v>66</v>
      </c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</row>
    <row r="320" spans="1:62" ht="13.2" customHeight="1" x14ac:dyDescent="0.3">
      <c r="A320" s="47" t="s">
        <v>951</v>
      </c>
      <c r="B320" s="47" t="s">
        <v>1341</v>
      </c>
      <c r="C320" s="5">
        <f t="shared" si="16"/>
        <v>442</v>
      </c>
      <c r="D320" s="5">
        <f t="shared" si="17"/>
        <v>0</v>
      </c>
      <c r="E320" s="5">
        <f t="shared" si="20"/>
        <v>61</v>
      </c>
      <c r="F320" s="5"/>
      <c r="G320" s="5">
        <f t="shared" si="19"/>
        <v>1</v>
      </c>
      <c r="H320" s="36"/>
      <c r="I320" s="40"/>
      <c r="J320" s="36"/>
      <c r="K320" s="36"/>
      <c r="L320" s="36"/>
      <c r="M320" s="36"/>
      <c r="N320" s="36"/>
      <c r="S320" s="41"/>
      <c r="T320" s="36"/>
      <c r="W320" s="36"/>
      <c r="AA320" s="19">
        <v>61</v>
      </c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</row>
    <row r="321" spans="1:62" ht="13.2" customHeight="1" x14ac:dyDescent="0.3">
      <c r="A321" s="47" t="s">
        <v>952</v>
      </c>
      <c r="B321" s="47" t="s">
        <v>1341</v>
      </c>
      <c r="C321" s="5">
        <f t="shared" si="16"/>
        <v>453</v>
      </c>
      <c r="D321" s="5">
        <f t="shared" si="17"/>
        <v>0</v>
      </c>
      <c r="E321" s="5">
        <f t="shared" si="20"/>
        <v>57</v>
      </c>
      <c r="F321" s="5"/>
      <c r="G321" s="5">
        <f t="shared" si="19"/>
        <v>1</v>
      </c>
      <c r="H321" s="36"/>
      <c r="I321" s="40"/>
      <c r="J321" s="36"/>
      <c r="K321" s="36"/>
      <c r="L321" s="36"/>
      <c r="M321" s="36"/>
      <c r="N321" s="36"/>
      <c r="S321" s="41"/>
      <c r="T321" s="36"/>
      <c r="W321" s="36"/>
      <c r="AA321" s="19">
        <v>57</v>
      </c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</row>
    <row r="322" spans="1:62" ht="13.2" customHeight="1" x14ac:dyDescent="0.3">
      <c r="A322" s="47" t="s">
        <v>953</v>
      </c>
      <c r="B322" s="47" t="s">
        <v>1341</v>
      </c>
      <c r="C322" s="5">
        <f t="shared" ref="C322:C385" si="21">RANK(E322,$E$2:$E$1338,0)</f>
        <v>476</v>
      </c>
      <c r="D322" s="5">
        <f t="shared" ref="D322:D385" si="22">AP322</f>
        <v>0</v>
      </c>
      <c r="E322" s="5">
        <f t="shared" si="20"/>
        <v>51</v>
      </c>
      <c r="F322" s="5"/>
      <c r="G322" s="5">
        <f t="shared" ref="G322:G385" si="23">H322+COUNT(I322:BJ322)</f>
        <v>1</v>
      </c>
      <c r="H322" s="36"/>
      <c r="I322" s="40"/>
      <c r="J322" s="36"/>
      <c r="K322" s="36"/>
      <c r="L322" s="36"/>
      <c r="M322" s="36"/>
      <c r="N322" s="36"/>
      <c r="S322" s="41"/>
      <c r="T322" s="36"/>
      <c r="W322" s="36"/>
      <c r="AA322" s="19">
        <v>51</v>
      </c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</row>
    <row r="323" spans="1:62" ht="13.2" customHeight="1" x14ac:dyDescent="0.3">
      <c r="A323" s="47" t="s">
        <v>922</v>
      </c>
      <c r="B323" s="47" t="s">
        <v>1345</v>
      </c>
      <c r="C323" s="5">
        <f t="shared" si="21"/>
        <v>311</v>
      </c>
      <c r="D323" s="5">
        <f t="shared" si="22"/>
        <v>0</v>
      </c>
      <c r="E323" s="5">
        <f t="shared" si="20"/>
        <v>150</v>
      </c>
      <c r="F323" s="5"/>
      <c r="G323" s="5">
        <f t="shared" si="23"/>
        <v>2</v>
      </c>
      <c r="H323" s="36"/>
      <c r="I323" s="40"/>
      <c r="J323" s="36"/>
      <c r="K323" s="36"/>
      <c r="L323" s="36"/>
      <c r="M323" s="36"/>
      <c r="N323" s="36"/>
      <c r="S323" s="41"/>
      <c r="T323" s="36"/>
      <c r="W323" s="36"/>
      <c r="Z323" s="19">
        <v>103</v>
      </c>
      <c r="AA323" s="36">
        <v>47</v>
      </c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</row>
    <row r="324" spans="1:62" ht="13.2" customHeight="1" x14ac:dyDescent="0.3">
      <c r="A324" s="47" t="s">
        <v>921</v>
      </c>
      <c r="B324" s="47" t="s">
        <v>1345</v>
      </c>
      <c r="C324" s="5">
        <f t="shared" si="21"/>
        <v>312</v>
      </c>
      <c r="D324" s="5">
        <f t="shared" si="22"/>
        <v>0</v>
      </c>
      <c r="E324" s="5">
        <f t="shared" si="20"/>
        <v>149</v>
      </c>
      <c r="F324" s="5"/>
      <c r="G324" s="5">
        <f t="shared" si="23"/>
        <v>2</v>
      </c>
      <c r="H324" s="36"/>
      <c r="I324" s="40"/>
      <c r="J324" s="36"/>
      <c r="K324" s="36"/>
      <c r="L324" s="36"/>
      <c r="M324" s="36"/>
      <c r="N324" s="36"/>
      <c r="S324" s="41"/>
      <c r="T324" s="36"/>
      <c r="W324" s="36"/>
      <c r="Z324" s="19">
        <v>104</v>
      </c>
      <c r="AA324" s="36">
        <v>45</v>
      </c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</row>
    <row r="325" spans="1:62" ht="13.2" customHeight="1" x14ac:dyDescent="0.3">
      <c r="A325" s="47" t="s">
        <v>926</v>
      </c>
      <c r="B325" s="47" t="s">
        <v>1439</v>
      </c>
      <c r="C325" s="5">
        <f t="shared" si="21"/>
        <v>321</v>
      </c>
      <c r="D325" s="5">
        <f t="shared" si="22"/>
        <v>0</v>
      </c>
      <c r="E325" s="5">
        <f t="shared" si="20"/>
        <v>137</v>
      </c>
      <c r="F325" s="5"/>
      <c r="G325" s="5">
        <f t="shared" si="23"/>
        <v>2</v>
      </c>
      <c r="H325" s="36"/>
      <c r="I325" s="40"/>
      <c r="J325" s="36"/>
      <c r="K325" s="36"/>
      <c r="L325" s="36"/>
      <c r="M325" s="36"/>
      <c r="N325" s="36"/>
      <c r="S325" s="41"/>
      <c r="T325" s="36"/>
      <c r="W325" s="36"/>
      <c r="Z325" s="19">
        <v>92</v>
      </c>
      <c r="AA325" s="36">
        <v>45</v>
      </c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</row>
    <row r="326" spans="1:62" ht="13.2" customHeight="1" x14ac:dyDescent="0.3">
      <c r="A326" s="47" t="s">
        <v>534</v>
      </c>
      <c r="B326" s="47" t="s">
        <v>1438</v>
      </c>
      <c r="C326" s="5">
        <f t="shared" si="21"/>
        <v>232</v>
      </c>
      <c r="D326" s="5">
        <f t="shared" si="22"/>
        <v>0</v>
      </c>
      <c r="E326" s="5">
        <f t="shared" si="20"/>
        <v>278</v>
      </c>
      <c r="F326" s="5"/>
      <c r="G326" s="5">
        <f t="shared" si="23"/>
        <v>7</v>
      </c>
      <c r="H326" s="36"/>
      <c r="I326" s="42"/>
      <c r="J326" s="38"/>
      <c r="K326" s="38"/>
      <c r="L326" s="38"/>
      <c r="M326" s="38"/>
      <c r="N326" s="38"/>
      <c r="O326" s="38"/>
      <c r="P326" s="38"/>
      <c r="Q326" s="38"/>
      <c r="R326" s="38"/>
      <c r="S326" s="42"/>
      <c r="T326" s="37">
        <v>30</v>
      </c>
      <c r="U326" s="36">
        <v>40</v>
      </c>
      <c r="V326" s="36">
        <v>41</v>
      </c>
      <c r="W326" s="36">
        <v>41</v>
      </c>
      <c r="X326" s="36">
        <v>39</v>
      </c>
      <c r="Y326" s="36">
        <v>43</v>
      </c>
      <c r="Z326" s="38"/>
      <c r="AA326" s="37">
        <v>44</v>
      </c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</row>
    <row r="327" spans="1:62" ht="13.2" customHeight="1" x14ac:dyDescent="0.3">
      <c r="A327" s="47" t="s">
        <v>267</v>
      </c>
      <c r="B327" s="47" t="s">
        <v>1437</v>
      </c>
      <c r="C327" s="5">
        <f t="shared" si="21"/>
        <v>342</v>
      </c>
      <c r="D327" s="5">
        <f t="shared" si="22"/>
        <v>0</v>
      </c>
      <c r="E327" s="5">
        <f t="shared" si="20"/>
        <v>123</v>
      </c>
      <c r="F327" s="5"/>
      <c r="G327" s="5">
        <f t="shared" si="23"/>
        <v>2</v>
      </c>
      <c r="H327" s="36"/>
      <c r="I327" s="42"/>
      <c r="J327" s="38"/>
      <c r="K327" s="38"/>
      <c r="L327" s="38"/>
      <c r="M327" s="38"/>
      <c r="N327" s="38"/>
      <c r="O327" s="38"/>
      <c r="P327" s="38"/>
      <c r="Q327" s="38"/>
      <c r="R327" s="38"/>
      <c r="S327" s="42"/>
      <c r="T327" s="38"/>
      <c r="U327" s="38"/>
      <c r="V327" s="38"/>
      <c r="W327" s="38"/>
      <c r="X327" s="38"/>
      <c r="Y327" s="38"/>
      <c r="Z327" s="37">
        <v>81</v>
      </c>
      <c r="AA327" s="36">
        <v>42</v>
      </c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</row>
    <row r="328" spans="1:62" ht="13.2" customHeight="1" x14ac:dyDescent="0.3">
      <c r="A328" s="47" t="s">
        <v>955</v>
      </c>
      <c r="B328" s="47" t="s">
        <v>1341</v>
      </c>
      <c r="C328" s="5">
        <f t="shared" si="21"/>
        <v>526</v>
      </c>
      <c r="D328" s="5">
        <f t="shared" si="22"/>
        <v>0</v>
      </c>
      <c r="E328" s="5">
        <f t="shared" si="20"/>
        <v>42</v>
      </c>
      <c r="F328" s="5"/>
      <c r="G328" s="5">
        <f t="shared" si="23"/>
        <v>1</v>
      </c>
      <c r="H328" s="36"/>
      <c r="I328" s="40"/>
      <c r="J328" s="36"/>
      <c r="K328" s="36"/>
      <c r="L328" s="36"/>
      <c r="M328" s="36"/>
      <c r="N328" s="36"/>
      <c r="S328" s="41"/>
      <c r="T328" s="36"/>
      <c r="W328" s="36"/>
      <c r="AA328" s="19">
        <v>42</v>
      </c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</row>
    <row r="329" spans="1:62" ht="13.2" customHeight="1" x14ac:dyDescent="0.3">
      <c r="A329" s="47" t="s">
        <v>285</v>
      </c>
      <c r="B329" s="47" t="s">
        <v>1436</v>
      </c>
      <c r="C329" s="5">
        <f t="shared" si="21"/>
        <v>362</v>
      </c>
      <c r="D329" s="5">
        <f t="shared" si="22"/>
        <v>0</v>
      </c>
      <c r="E329" s="5">
        <f t="shared" si="20"/>
        <v>106</v>
      </c>
      <c r="F329" s="5"/>
      <c r="G329" s="5">
        <f t="shared" si="23"/>
        <v>2</v>
      </c>
      <c r="H329" s="36"/>
      <c r="I329" s="42"/>
      <c r="J329" s="38"/>
      <c r="K329" s="38"/>
      <c r="L329" s="38"/>
      <c r="M329" s="38"/>
      <c r="N329" s="38"/>
      <c r="O329" s="38"/>
      <c r="P329" s="38"/>
      <c r="Q329" s="38"/>
      <c r="R329" s="38"/>
      <c r="S329" s="42"/>
      <c r="T329" s="38"/>
      <c r="U329" s="38"/>
      <c r="V329" s="38"/>
      <c r="W329" s="38"/>
      <c r="X329" s="38"/>
      <c r="Y329" s="38"/>
      <c r="Z329" s="37">
        <v>65</v>
      </c>
      <c r="AA329" s="36">
        <v>41</v>
      </c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</row>
    <row r="330" spans="1:62" ht="13.2" customHeight="1" x14ac:dyDescent="0.3">
      <c r="A330" s="47" t="s">
        <v>956</v>
      </c>
      <c r="B330" s="47" t="s">
        <v>1336</v>
      </c>
      <c r="C330" s="5">
        <f t="shared" si="21"/>
        <v>533</v>
      </c>
      <c r="D330" s="5">
        <f t="shared" si="22"/>
        <v>0</v>
      </c>
      <c r="E330" s="5">
        <f t="shared" si="20"/>
        <v>41</v>
      </c>
      <c r="F330" s="5"/>
      <c r="G330" s="5">
        <f t="shared" si="23"/>
        <v>1</v>
      </c>
      <c r="H330" s="36"/>
      <c r="I330" s="40"/>
      <c r="J330" s="36"/>
      <c r="K330" s="36"/>
      <c r="L330" s="36"/>
      <c r="M330" s="36"/>
      <c r="N330" s="36"/>
      <c r="S330" s="41"/>
      <c r="T330" s="36"/>
      <c r="W330" s="36"/>
      <c r="AA330" s="19">
        <v>41</v>
      </c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</row>
    <row r="331" spans="1:62" ht="13.2" customHeight="1" x14ac:dyDescent="0.3">
      <c r="A331" s="47" t="s">
        <v>957</v>
      </c>
      <c r="B331" s="47" t="s">
        <v>1341</v>
      </c>
      <c r="C331" s="5">
        <f t="shared" si="21"/>
        <v>541</v>
      </c>
      <c r="D331" s="5">
        <f t="shared" si="22"/>
        <v>0</v>
      </c>
      <c r="E331" s="5">
        <f t="shared" si="20"/>
        <v>40</v>
      </c>
      <c r="F331" s="5"/>
      <c r="G331" s="5">
        <f t="shared" si="23"/>
        <v>1</v>
      </c>
      <c r="H331" s="36"/>
      <c r="I331" s="40"/>
      <c r="J331" s="36"/>
      <c r="K331" s="36"/>
      <c r="L331" s="36"/>
      <c r="M331" s="36"/>
      <c r="N331" s="36"/>
      <c r="S331" s="41"/>
      <c r="T331" s="36"/>
      <c r="W331" s="36"/>
      <c r="AA331" s="19">
        <v>40</v>
      </c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</row>
    <row r="332" spans="1:62" ht="13.2" customHeight="1" x14ac:dyDescent="0.3">
      <c r="A332" s="47" t="s">
        <v>925</v>
      </c>
      <c r="B332" s="47" t="s">
        <v>1434</v>
      </c>
      <c r="C332" s="5">
        <f t="shared" si="21"/>
        <v>327</v>
      </c>
      <c r="D332" s="5">
        <f t="shared" si="22"/>
        <v>0</v>
      </c>
      <c r="E332" s="5">
        <f t="shared" si="20"/>
        <v>134</v>
      </c>
      <c r="F332" s="5"/>
      <c r="G332" s="5">
        <f t="shared" si="23"/>
        <v>2</v>
      </c>
      <c r="H332" s="36"/>
      <c r="I332" s="40"/>
      <c r="J332" s="36"/>
      <c r="K332" s="36"/>
      <c r="L332" s="36"/>
      <c r="M332" s="36"/>
      <c r="N332" s="36"/>
      <c r="S332" s="41"/>
      <c r="T332" s="36"/>
      <c r="W332" s="36"/>
      <c r="Z332" s="19">
        <v>95</v>
      </c>
      <c r="AA332" s="36">
        <v>39</v>
      </c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</row>
    <row r="333" spans="1:62" ht="13.2" customHeight="1" x14ac:dyDescent="0.3">
      <c r="A333" s="47" t="s">
        <v>933</v>
      </c>
      <c r="B333" s="47" t="s">
        <v>1345</v>
      </c>
      <c r="C333" s="5">
        <f t="shared" si="21"/>
        <v>361</v>
      </c>
      <c r="D333" s="5">
        <f t="shared" si="22"/>
        <v>0</v>
      </c>
      <c r="E333" s="5">
        <f t="shared" si="20"/>
        <v>109</v>
      </c>
      <c r="F333" s="5"/>
      <c r="G333" s="5">
        <f t="shared" si="23"/>
        <v>2</v>
      </c>
      <c r="H333" s="36"/>
      <c r="I333" s="40"/>
      <c r="J333" s="36"/>
      <c r="K333" s="36"/>
      <c r="L333" s="36"/>
      <c r="M333" s="36"/>
      <c r="N333" s="36"/>
      <c r="S333" s="41"/>
      <c r="T333" s="36"/>
      <c r="W333" s="36"/>
      <c r="Z333" s="19">
        <v>70</v>
      </c>
      <c r="AA333" s="36">
        <v>39</v>
      </c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</row>
    <row r="334" spans="1:62" ht="13.2" customHeight="1" x14ac:dyDescent="0.3">
      <c r="A334" s="47" t="s">
        <v>929</v>
      </c>
      <c r="B334" s="47" t="s">
        <v>1345</v>
      </c>
      <c r="C334" s="5">
        <f t="shared" si="21"/>
        <v>352</v>
      </c>
      <c r="D334" s="5">
        <f t="shared" si="22"/>
        <v>0</v>
      </c>
      <c r="E334" s="5">
        <f t="shared" si="20"/>
        <v>114</v>
      </c>
      <c r="F334" s="5"/>
      <c r="G334" s="5">
        <f t="shared" si="23"/>
        <v>2</v>
      </c>
      <c r="H334" s="36"/>
      <c r="I334" s="40"/>
      <c r="J334" s="36"/>
      <c r="K334" s="36"/>
      <c r="L334" s="36"/>
      <c r="M334" s="36"/>
      <c r="N334" s="36"/>
      <c r="S334" s="41"/>
      <c r="T334" s="36"/>
      <c r="W334" s="36"/>
      <c r="Z334" s="19">
        <v>76</v>
      </c>
      <c r="AA334" s="36">
        <v>38</v>
      </c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</row>
    <row r="335" spans="1:62" ht="13.2" customHeight="1" x14ac:dyDescent="0.3">
      <c r="A335" s="47" t="s">
        <v>781</v>
      </c>
      <c r="B335" s="47" t="s">
        <v>1201</v>
      </c>
      <c r="C335" s="5">
        <f t="shared" si="21"/>
        <v>177</v>
      </c>
      <c r="D335" s="5">
        <f t="shared" si="22"/>
        <v>0</v>
      </c>
      <c r="E335" s="5">
        <f t="shared" si="20"/>
        <v>417</v>
      </c>
      <c r="F335" s="5"/>
      <c r="G335" s="5">
        <f t="shared" si="23"/>
        <v>11</v>
      </c>
      <c r="H335" s="36"/>
      <c r="I335" s="40"/>
      <c r="J335" s="36"/>
      <c r="K335" s="36"/>
      <c r="L335" s="36"/>
      <c r="M335" s="36"/>
      <c r="N335" s="19">
        <v>37</v>
      </c>
      <c r="O335" s="36">
        <v>37</v>
      </c>
      <c r="P335" s="36">
        <v>33</v>
      </c>
      <c r="Q335" s="36">
        <v>34</v>
      </c>
      <c r="R335" s="38"/>
      <c r="S335" s="42"/>
      <c r="T335" s="37">
        <v>31</v>
      </c>
      <c r="U335" s="36">
        <v>45</v>
      </c>
      <c r="V335" s="36">
        <v>43</v>
      </c>
      <c r="W335" s="36">
        <v>39</v>
      </c>
      <c r="X335" s="36">
        <v>35</v>
      </c>
      <c r="Y335" s="36">
        <v>45</v>
      </c>
      <c r="Z335" s="38"/>
      <c r="AA335" s="37">
        <v>38</v>
      </c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</row>
    <row r="336" spans="1:62" ht="13.2" customHeight="1" x14ac:dyDescent="0.3">
      <c r="A336" s="47" t="s">
        <v>958</v>
      </c>
      <c r="B336" s="47" t="s">
        <v>1435</v>
      </c>
      <c r="C336" s="5">
        <f t="shared" si="21"/>
        <v>558</v>
      </c>
      <c r="D336" s="5">
        <f t="shared" si="22"/>
        <v>0</v>
      </c>
      <c r="E336" s="5">
        <f t="shared" si="20"/>
        <v>38</v>
      </c>
      <c r="F336" s="5"/>
      <c r="G336" s="5">
        <f t="shared" si="23"/>
        <v>1</v>
      </c>
      <c r="H336" s="36"/>
      <c r="I336" s="40"/>
      <c r="J336" s="36"/>
      <c r="K336" s="36"/>
      <c r="L336" s="36"/>
      <c r="M336" s="36"/>
      <c r="N336" s="36"/>
      <c r="S336" s="41"/>
      <c r="T336" s="36"/>
      <c r="W336" s="36"/>
      <c r="AA336" s="19">
        <v>38</v>
      </c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</row>
    <row r="337" spans="1:62" ht="13.2" customHeight="1" x14ac:dyDescent="0.3">
      <c r="A337" s="47" t="s">
        <v>927</v>
      </c>
      <c r="B337" s="47" t="s">
        <v>1433</v>
      </c>
      <c r="C337" s="5">
        <f t="shared" si="21"/>
        <v>392</v>
      </c>
      <c r="D337" s="5">
        <f t="shared" si="22"/>
        <v>0</v>
      </c>
      <c r="E337" s="5">
        <f t="shared" si="20"/>
        <v>87</v>
      </c>
      <c r="F337" s="5"/>
      <c r="G337" s="5">
        <f t="shared" si="23"/>
        <v>1</v>
      </c>
      <c r="H337" s="36"/>
      <c r="I337" s="40"/>
      <c r="J337" s="36"/>
      <c r="K337" s="36"/>
      <c r="L337" s="36"/>
      <c r="M337" s="36"/>
      <c r="N337" s="36"/>
      <c r="S337" s="41"/>
      <c r="T337" s="36"/>
      <c r="W337" s="36"/>
      <c r="Z337" s="19">
        <v>87</v>
      </c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</row>
    <row r="338" spans="1:62" ht="13.2" customHeight="1" x14ac:dyDescent="0.3">
      <c r="A338" s="47" t="s">
        <v>928</v>
      </c>
      <c r="B338" s="47" t="s">
        <v>1258</v>
      </c>
      <c r="C338" s="5">
        <f t="shared" si="21"/>
        <v>394</v>
      </c>
      <c r="D338" s="5">
        <f t="shared" si="22"/>
        <v>0</v>
      </c>
      <c r="E338" s="5">
        <f t="shared" si="20"/>
        <v>85</v>
      </c>
      <c r="F338" s="5"/>
      <c r="G338" s="5">
        <f t="shared" si="23"/>
        <v>1</v>
      </c>
      <c r="H338" s="36"/>
      <c r="I338" s="42"/>
      <c r="J338" s="38"/>
      <c r="K338" s="38"/>
      <c r="L338" s="38"/>
      <c r="M338" s="38"/>
      <c r="N338" s="38"/>
      <c r="O338" s="38"/>
      <c r="P338" s="38"/>
      <c r="Q338" s="38"/>
      <c r="R338" s="38"/>
      <c r="S338" s="42"/>
      <c r="T338" s="38"/>
      <c r="U338" s="38"/>
      <c r="V338" s="38"/>
      <c r="W338" s="38"/>
      <c r="X338" s="38"/>
      <c r="Y338" s="38"/>
      <c r="Z338" s="37">
        <v>85</v>
      </c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</row>
    <row r="339" spans="1:62" ht="13.2" customHeight="1" x14ac:dyDescent="0.3">
      <c r="A339" s="47" t="s">
        <v>930</v>
      </c>
      <c r="B339" s="47" t="s">
        <v>1345</v>
      </c>
      <c r="C339" s="5">
        <f t="shared" si="21"/>
        <v>404</v>
      </c>
      <c r="D339" s="5">
        <f t="shared" si="22"/>
        <v>0</v>
      </c>
      <c r="E339" s="5">
        <f t="shared" si="20"/>
        <v>74</v>
      </c>
      <c r="F339" s="5"/>
      <c r="G339" s="5">
        <f t="shared" si="23"/>
        <v>1</v>
      </c>
      <c r="H339" s="36"/>
      <c r="I339" s="40"/>
      <c r="J339" s="36"/>
      <c r="K339" s="36"/>
      <c r="L339" s="36"/>
      <c r="M339" s="36"/>
      <c r="N339" s="36"/>
      <c r="S339" s="41"/>
      <c r="T339" s="36"/>
      <c r="W339" s="36"/>
      <c r="Z339" s="19">
        <v>74</v>
      </c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</row>
    <row r="340" spans="1:62" ht="13.2" customHeight="1" x14ac:dyDescent="0.3">
      <c r="A340" s="47" t="s">
        <v>931</v>
      </c>
      <c r="B340" s="47" t="s">
        <v>1432</v>
      </c>
      <c r="C340" s="5">
        <f t="shared" si="21"/>
        <v>406</v>
      </c>
      <c r="D340" s="5">
        <f t="shared" si="22"/>
        <v>0</v>
      </c>
      <c r="E340" s="5">
        <f t="shared" si="20"/>
        <v>73</v>
      </c>
      <c r="F340" s="5"/>
      <c r="G340" s="5">
        <f t="shared" si="23"/>
        <v>1</v>
      </c>
      <c r="H340" s="36"/>
      <c r="I340" s="42"/>
      <c r="J340" s="38"/>
      <c r="K340" s="38"/>
      <c r="L340" s="38"/>
      <c r="M340" s="38"/>
      <c r="N340" s="38"/>
      <c r="O340" s="38"/>
      <c r="P340" s="38"/>
      <c r="Q340" s="38"/>
      <c r="R340" s="38"/>
      <c r="S340" s="42"/>
      <c r="T340" s="38"/>
      <c r="U340" s="38"/>
      <c r="V340" s="38"/>
      <c r="W340" s="38"/>
      <c r="X340" s="38"/>
      <c r="Y340" s="38"/>
      <c r="Z340" s="37">
        <v>73</v>
      </c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</row>
    <row r="341" spans="1:62" ht="13.2" customHeight="1" x14ac:dyDescent="0.3">
      <c r="A341" s="47" t="s">
        <v>932</v>
      </c>
      <c r="B341" s="47" t="s">
        <v>1431</v>
      </c>
      <c r="C341" s="5">
        <f t="shared" si="21"/>
        <v>406</v>
      </c>
      <c r="D341" s="5">
        <f t="shared" si="22"/>
        <v>0</v>
      </c>
      <c r="E341" s="5">
        <f t="shared" si="20"/>
        <v>73</v>
      </c>
      <c r="F341" s="5"/>
      <c r="G341" s="5">
        <f t="shared" si="23"/>
        <v>1</v>
      </c>
      <c r="H341" s="36"/>
      <c r="I341" s="42"/>
      <c r="J341" s="38"/>
      <c r="K341" s="38"/>
      <c r="L341" s="38"/>
      <c r="M341" s="38"/>
      <c r="N341" s="38"/>
      <c r="O341" s="38"/>
      <c r="P341" s="38"/>
      <c r="Q341" s="38"/>
      <c r="R341" s="38"/>
      <c r="S341" s="42"/>
      <c r="T341" s="38"/>
      <c r="U341" s="38"/>
      <c r="V341" s="38"/>
      <c r="W341" s="38"/>
      <c r="X341" s="38"/>
      <c r="Y341" s="38"/>
      <c r="Z341" s="37">
        <v>73</v>
      </c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</row>
    <row r="342" spans="1:62" ht="13.2" customHeight="1" x14ac:dyDescent="0.3">
      <c r="A342" s="47" t="s">
        <v>934</v>
      </c>
      <c r="B342" s="47" t="s">
        <v>1345</v>
      </c>
      <c r="C342" s="5">
        <f t="shared" si="21"/>
        <v>416</v>
      </c>
      <c r="D342" s="5">
        <f t="shared" si="22"/>
        <v>0</v>
      </c>
      <c r="E342" s="5">
        <f t="shared" si="20"/>
        <v>68</v>
      </c>
      <c r="F342" s="5"/>
      <c r="G342" s="5">
        <f t="shared" si="23"/>
        <v>1</v>
      </c>
      <c r="H342" s="36"/>
      <c r="I342" s="40"/>
      <c r="J342" s="36"/>
      <c r="K342" s="36"/>
      <c r="L342" s="36"/>
      <c r="M342" s="36"/>
      <c r="N342" s="36"/>
      <c r="S342" s="41"/>
      <c r="T342" s="36"/>
      <c r="W342" s="36"/>
      <c r="Z342" s="19">
        <v>68</v>
      </c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</row>
    <row r="343" spans="1:62" ht="13.2" customHeight="1" x14ac:dyDescent="0.3">
      <c r="A343" s="47" t="s">
        <v>935</v>
      </c>
      <c r="B343" s="47" t="s">
        <v>1345</v>
      </c>
      <c r="C343" s="5">
        <f t="shared" si="21"/>
        <v>423</v>
      </c>
      <c r="D343" s="5">
        <f t="shared" si="22"/>
        <v>0</v>
      </c>
      <c r="E343" s="5">
        <f t="shared" si="20"/>
        <v>66</v>
      </c>
      <c r="F343" s="5"/>
      <c r="G343" s="5">
        <f t="shared" si="23"/>
        <v>1</v>
      </c>
      <c r="H343" s="36"/>
      <c r="I343" s="40"/>
      <c r="J343" s="36"/>
      <c r="K343" s="36"/>
      <c r="L343" s="36"/>
      <c r="M343" s="36"/>
      <c r="N343" s="36"/>
      <c r="S343" s="41"/>
      <c r="T343" s="36"/>
      <c r="W343" s="36"/>
      <c r="Z343" s="19">
        <v>66</v>
      </c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</row>
    <row r="344" spans="1:62" ht="13.2" customHeight="1" x14ac:dyDescent="0.3">
      <c r="A344" s="47" t="s">
        <v>272</v>
      </c>
      <c r="B344" s="47" t="s">
        <v>1258</v>
      </c>
      <c r="C344" s="5">
        <f t="shared" si="21"/>
        <v>432</v>
      </c>
      <c r="D344" s="5">
        <f t="shared" si="22"/>
        <v>0</v>
      </c>
      <c r="E344" s="5">
        <f t="shared" si="20"/>
        <v>63</v>
      </c>
      <c r="F344" s="5"/>
      <c r="G344" s="5">
        <f t="shared" si="23"/>
        <v>1</v>
      </c>
      <c r="H344" s="36"/>
      <c r="I344" s="42"/>
      <c r="J344" s="38"/>
      <c r="K344" s="38"/>
      <c r="L344" s="38"/>
      <c r="M344" s="38"/>
      <c r="N344" s="38"/>
      <c r="O344" s="38"/>
      <c r="P344" s="38"/>
      <c r="Q344" s="38"/>
      <c r="R344" s="38"/>
      <c r="S344" s="42"/>
      <c r="T344" s="38"/>
      <c r="U344" s="38"/>
      <c r="V344" s="38"/>
      <c r="W344" s="38"/>
      <c r="X344" s="38"/>
      <c r="Y344" s="38"/>
      <c r="Z344" s="37">
        <v>63</v>
      </c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</row>
    <row r="345" spans="1:62" ht="13.2" customHeight="1" x14ac:dyDescent="0.3">
      <c r="A345" s="47" t="s">
        <v>936</v>
      </c>
      <c r="B345" s="47" t="s">
        <v>1430</v>
      </c>
      <c r="C345" s="5">
        <f t="shared" si="21"/>
        <v>432</v>
      </c>
      <c r="D345" s="5">
        <f t="shared" si="22"/>
        <v>0</v>
      </c>
      <c r="E345" s="5">
        <f t="shared" si="20"/>
        <v>63</v>
      </c>
      <c r="F345" s="5"/>
      <c r="G345" s="5">
        <f t="shared" si="23"/>
        <v>1</v>
      </c>
      <c r="H345" s="36"/>
      <c r="I345" s="40"/>
      <c r="J345" s="36"/>
      <c r="K345" s="36"/>
      <c r="L345" s="36"/>
      <c r="M345" s="36"/>
      <c r="N345" s="36"/>
      <c r="S345" s="41"/>
      <c r="T345" s="36"/>
      <c r="W345" s="36"/>
      <c r="Z345" s="19">
        <v>63</v>
      </c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</row>
    <row r="346" spans="1:62" ht="13.2" customHeight="1" x14ac:dyDescent="0.3">
      <c r="A346" s="47" t="s">
        <v>288</v>
      </c>
      <c r="B346" s="47" t="s">
        <v>1258</v>
      </c>
      <c r="C346" s="5">
        <f t="shared" si="21"/>
        <v>435</v>
      </c>
      <c r="D346" s="5">
        <f t="shared" si="22"/>
        <v>0</v>
      </c>
      <c r="E346" s="5">
        <f t="shared" si="20"/>
        <v>62</v>
      </c>
      <c r="F346" s="5"/>
      <c r="G346" s="5">
        <f t="shared" si="23"/>
        <v>1</v>
      </c>
      <c r="H346" s="36"/>
      <c r="I346" s="42"/>
      <c r="J346" s="38"/>
      <c r="K346" s="38"/>
      <c r="L346" s="38"/>
      <c r="M346" s="38"/>
      <c r="N346" s="38"/>
      <c r="O346" s="38"/>
      <c r="P346" s="38"/>
      <c r="Q346" s="38"/>
      <c r="R346" s="38"/>
      <c r="S346" s="42"/>
      <c r="T346" s="38"/>
      <c r="U346" s="38"/>
      <c r="V346" s="38"/>
      <c r="W346" s="38"/>
      <c r="X346" s="38"/>
      <c r="Y346" s="38"/>
      <c r="Z346" s="37">
        <v>62</v>
      </c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</row>
    <row r="347" spans="1:62" ht="13.2" customHeight="1" x14ac:dyDescent="0.3">
      <c r="A347" s="47" t="s">
        <v>269</v>
      </c>
      <c r="B347" s="47" t="s">
        <v>1429</v>
      </c>
      <c r="C347" s="5">
        <f t="shared" si="21"/>
        <v>435</v>
      </c>
      <c r="D347" s="5">
        <f t="shared" si="22"/>
        <v>0</v>
      </c>
      <c r="E347" s="5">
        <f t="shared" si="20"/>
        <v>62</v>
      </c>
      <c r="F347" s="5"/>
      <c r="G347" s="5">
        <f t="shared" si="23"/>
        <v>1</v>
      </c>
      <c r="H347" s="36"/>
      <c r="I347" s="42"/>
      <c r="J347" s="38"/>
      <c r="K347" s="38"/>
      <c r="L347" s="38"/>
      <c r="M347" s="38"/>
      <c r="N347" s="38"/>
      <c r="O347" s="38"/>
      <c r="P347" s="38"/>
      <c r="Q347" s="38"/>
      <c r="R347" s="38"/>
      <c r="S347" s="42"/>
      <c r="T347" s="38"/>
      <c r="U347" s="38"/>
      <c r="V347" s="38"/>
      <c r="W347" s="38"/>
      <c r="X347" s="38"/>
      <c r="Y347" s="38"/>
      <c r="Z347" s="37">
        <v>62</v>
      </c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</row>
    <row r="348" spans="1:62" ht="13.2" customHeight="1" x14ac:dyDescent="0.3">
      <c r="A348" s="47" t="s">
        <v>937</v>
      </c>
      <c r="B348" s="47" t="s">
        <v>1345</v>
      </c>
      <c r="C348" s="5">
        <f t="shared" si="21"/>
        <v>435</v>
      </c>
      <c r="D348" s="5">
        <f t="shared" si="22"/>
        <v>0</v>
      </c>
      <c r="E348" s="5">
        <f t="shared" si="20"/>
        <v>62</v>
      </c>
      <c r="F348" s="5"/>
      <c r="G348" s="5">
        <f t="shared" si="23"/>
        <v>1</v>
      </c>
      <c r="H348" s="36"/>
      <c r="I348" s="40"/>
      <c r="J348" s="36"/>
      <c r="K348" s="36"/>
      <c r="L348" s="36"/>
      <c r="M348" s="36"/>
      <c r="N348" s="36"/>
      <c r="S348" s="41"/>
      <c r="T348" s="36"/>
      <c r="W348" s="36"/>
      <c r="Z348" s="19">
        <v>62</v>
      </c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</row>
    <row r="349" spans="1:62" ht="12.6" customHeight="1" x14ac:dyDescent="0.3">
      <c r="A349" s="47" t="s">
        <v>938</v>
      </c>
      <c r="B349" s="47" t="s">
        <v>1427</v>
      </c>
      <c r="C349" s="5">
        <f t="shared" si="21"/>
        <v>435</v>
      </c>
      <c r="D349" s="5">
        <f t="shared" si="22"/>
        <v>0</v>
      </c>
      <c r="E349" s="5">
        <f t="shared" si="20"/>
        <v>62</v>
      </c>
      <c r="F349" s="5"/>
      <c r="G349" s="5">
        <f t="shared" si="23"/>
        <v>1</v>
      </c>
      <c r="H349" s="36"/>
      <c r="I349" s="40"/>
      <c r="J349" s="36"/>
      <c r="K349" s="36"/>
      <c r="L349" s="36"/>
      <c r="M349" s="36"/>
      <c r="N349" s="36"/>
      <c r="S349" s="41"/>
      <c r="T349" s="36"/>
      <c r="W349" s="36"/>
      <c r="Z349" s="19">
        <v>62</v>
      </c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</row>
    <row r="350" spans="1:62" ht="13.2" customHeight="1" x14ac:dyDescent="0.3">
      <c r="A350" s="47" t="s">
        <v>278</v>
      </c>
      <c r="B350" s="47" t="s">
        <v>1258</v>
      </c>
      <c r="C350" s="5">
        <f t="shared" si="21"/>
        <v>442</v>
      </c>
      <c r="D350" s="5">
        <f t="shared" si="22"/>
        <v>0</v>
      </c>
      <c r="E350" s="5">
        <f t="shared" si="20"/>
        <v>61</v>
      </c>
      <c r="F350" s="5"/>
      <c r="G350" s="5">
        <f t="shared" si="23"/>
        <v>1</v>
      </c>
      <c r="H350" s="36"/>
      <c r="I350" s="42"/>
      <c r="J350" s="38"/>
      <c r="K350" s="38"/>
      <c r="L350" s="38"/>
      <c r="M350" s="38"/>
      <c r="N350" s="38"/>
      <c r="O350" s="38"/>
      <c r="P350" s="38"/>
      <c r="Q350" s="38"/>
      <c r="R350" s="38"/>
      <c r="S350" s="42"/>
      <c r="T350" s="38"/>
      <c r="U350" s="38"/>
      <c r="V350" s="38"/>
      <c r="W350" s="38"/>
      <c r="X350" s="38"/>
      <c r="Y350" s="38"/>
      <c r="Z350" s="37">
        <v>61</v>
      </c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</row>
    <row r="351" spans="1:62" ht="13.2" customHeight="1" x14ac:dyDescent="0.3">
      <c r="A351" s="47" t="s">
        <v>939</v>
      </c>
      <c r="B351" s="47" t="s">
        <v>1428</v>
      </c>
      <c r="C351" s="5">
        <f t="shared" si="21"/>
        <v>444</v>
      </c>
      <c r="D351" s="5">
        <f t="shared" si="22"/>
        <v>0</v>
      </c>
      <c r="E351" s="5">
        <f t="shared" si="20"/>
        <v>60</v>
      </c>
      <c r="F351" s="5"/>
      <c r="G351" s="5">
        <f t="shared" si="23"/>
        <v>1</v>
      </c>
      <c r="H351" s="36"/>
      <c r="I351" s="40"/>
      <c r="J351" s="36"/>
      <c r="K351" s="36"/>
      <c r="L351" s="36"/>
      <c r="M351" s="36"/>
      <c r="N351" s="36"/>
      <c r="S351" s="41"/>
      <c r="T351" s="36"/>
      <c r="W351" s="36"/>
      <c r="Z351" s="19">
        <v>60</v>
      </c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</row>
    <row r="352" spans="1:62" ht="13.2" customHeight="1" x14ac:dyDescent="0.3">
      <c r="A352" s="47" t="s">
        <v>940</v>
      </c>
      <c r="B352" s="47" t="s">
        <v>1345</v>
      </c>
      <c r="C352" s="5">
        <f t="shared" si="21"/>
        <v>447</v>
      </c>
      <c r="D352" s="5">
        <f t="shared" si="22"/>
        <v>0</v>
      </c>
      <c r="E352" s="5">
        <f t="shared" si="20"/>
        <v>59</v>
      </c>
      <c r="F352" s="5"/>
      <c r="G352" s="5">
        <f t="shared" si="23"/>
        <v>1</v>
      </c>
      <c r="H352" s="36"/>
      <c r="I352" s="40"/>
      <c r="J352" s="36"/>
      <c r="K352" s="36"/>
      <c r="L352" s="36"/>
      <c r="M352" s="36"/>
      <c r="N352" s="36"/>
      <c r="S352" s="41"/>
      <c r="T352" s="36"/>
      <c r="W352" s="36"/>
      <c r="Z352" s="19">
        <v>59</v>
      </c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</row>
    <row r="353" spans="1:62" ht="13.2" customHeight="1" x14ac:dyDescent="0.3">
      <c r="A353" s="47" t="s">
        <v>941</v>
      </c>
      <c r="B353" s="47" t="s">
        <v>1345</v>
      </c>
      <c r="C353" s="5">
        <f t="shared" si="21"/>
        <v>447</v>
      </c>
      <c r="D353" s="5">
        <f t="shared" si="22"/>
        <v>0</v>
      </c>
      <c r="E353" s="5">
        <f t="shared" si="20"/>
        <v>59</v>
      </c>
      <c r="F353" s="5"/>
      <c r="G353" s="5">
        <f t="shared" si="23"/>
        <v>1</v>
      </c>
      <c r="H353" s="36"/>
      <c r="I353" s="40"/>
      <c r="J353" s="36"/>
      <c r="K353" s="36"/>
      <c r="L353" s="36"/>
      <c r="M353" s="36"/>
      <c r="N353" s="36"/>
      <c r="S353" s="41"/>
      <c r="T353" s="36"/>
      <c r="W353" s="36"/>
      <c r="Z353" s="19">
        <v>59</v>
      </c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</row>
    <row r="354" spans="1:62" ht="13.2" customHeight="1" x14ac:dyDescent="0.3">
      <c r="A354" s="47" t="s">
        <v>942</v>
      </c>
      <c r="B354" s="47" t="s">
        <v>1426</v>
      </c>
      <c r="C354" s="5">
        <f t="shared" si="21"/>
        <v>451</v>
      </c>
      <c r="D354" s="5">
        <f t="shared" si="22"/>
        <v>0</v>
      </c>
      <c r="E354" s="5">
        <f t="shared" si="20"/>
        <v>58</v>
      </c>
      <c r="F354" s="5"/>
      <c r="G354" s="5">
        <f t="shared" si="23"/>
        <v>1</v>
      </c>
      <c r="H354" s="36"/>
      <c r="I354" s="40"/>
      <c r="J354" s="36"/>
      <c r="K354" s="36"/>
      <c r="L354" s="36"/>
      <c r="M354" s="36"/>
      <c r="N354" s="36"/>
      <c r="S354" s="41"/>
      <c r="T354" s="36"/>
      <c r="W354" s="36"/>
      <c r="Z354" s="19">
        <v>58</v>
      </c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</row>
    <row r="355" spans="1:62" ht="13.2" customHeight="1" x14ac:dyDescent="0.3">
      <c r="A355" s="47" t="s">
        <v>943</v>
      </c>
      <c r="B355" s="47" t="s">
        <v>1345</v>
      </c>
      <c r="C355" s="5">
        <f t="shared" si="21"/>
        <v>461</v>
      </c>
      <c r="D355" s="5">
        <f t="shared" si="22"/>
        <v>0</v>
      </c>
      <c r="E355" s="5">
        <f t="shared" si="20"/>
        <v>55</v>
      </c>
      <c r="F355" s="5"/>
      <c r="G355" s="5">
        <f t="shared" si="23"/>
        <v>1</v>
      </c>
      <c r="H355" s="36"/>
      <c r="I355" s="40"/>
      <c r="J355" s="36"/>
      <c r="K355" s="36"/>
      <c r="L355" s="36"/>
      <c r="M355" s="36"/>
      <c r="N355" s="36"/>
      <c r="S355" s="41"/>
      <c r="T355" s="36"/>
      <c r="W355" s="36"/>
      <c r="Z355" s="19">
        <v>55</v>
      </c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</row>
    <row r="356" spans="1:62" ht="13.2" customHeight="1" x14ac:dyDescent="0.3">
      <c r="A356" s="47" t="s">
        <v>944</v>
      </c>
      <c r="B356" s="47" t="s">
        <v>1258</v>
      </c>
      <c r="C356" s="5">
        <f t="shared" si="21"/>
        <v>470</v>
      </c>
      <c r="D356" s="5">
        <f t="shared" si="22"/>
        <v>0</v>
      </c>
      <c r="E356" s="5">
        <f t="shared" si="20"/>
        <v>52</v>
      </c>
      <c r="F356" s="5"/>
      <c r="G356" s="5">
        <f t="shared" si="23"/>
        <v>1</v>
      </c>
      <c r="H356" s="36"/>
      <c r="I356" s="42"/>
      <c r="J356" s="38"/>
      <c r="K356" s="38"/>
      <c r="L356" s="38"/>
      <c r="M356" s="38"/>
      <c r="N356" s="38"/>
      <c r="O356" s="38"/>
      <c r="P356" s="38"/>
      <c r="Q356" s="38"/>
      <c r="R356" s="38"/>
      <c r="S356" s="42"/>
      <c r="T356" s="38"/>
      <c r="U356" s="38"/>
      <c r="V356" s="38"/>
      <c r="W356" s="38"/>
      <c r="X356" s="38"/>
      <c r="Y356" s="38"/>
      <c r="Z356" s="37">
        <v>52</v>
      </c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</row>
    <row r="357" spans="1:62" ht="13.2" customHeight="1" x14ac:dyDescent="0.3">
      <c r="A357" s="47" t="s">
        <v>220</v>
      </c>
      <c r="B357" s="47" t="s">
        <v>1258</v>
      </c>
      <c r="C357" s="5">
        <f t="shared" si="21"/>
        <v>479</v>
      </c>
      <c r="D357" s="5">
        <f t="shared" si="22"/>
        <v>0</v>
      </c>
      <c r="E357" s="5">
        <f t="shared" si="20"/>
        <v>50</v>
      </c>
      <c r="F357" s="5"/>
      <c r="G357" s="5">
        <f t="shared" si="23"/>
        <v>1</v>
      </c>
      <c r="H357" s="36"/>
      <c r="I357" s="42"/>
      <c r="J357" s="38"/>
      <c r="K357" s="38"/>
      <c r="L357" s="38"/>
      <c r="M357" s="38"/>
      <c r="N357" s="38"/>
      <c r="O357" s="38"/>
      <c r="P357" s="38"/>
      <c r="Q357" s="38"/>
      <c r="R357" s="38"/>
      <c r="S357" s="42"/>
      <c r="T357" s="38"/>
      <c r="U357" s="38"/>
      <c r="V357" s="38"/>
      <c r="W357" s="38"/>
      <c r="X357" s="38"/>
      <c r="Y357" s="38"/>
      <c r="Z357" s="37">
        <v>50</v>
      </c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</row>
    <row r="358" spans="1:62" ht="13.2" customHeight="1" x14ac:dyDescent="0.3">
      <c r="A358" s="47" t="s">
        <v>716</v>
      </c>
      <c r="B358" s="47" t="s">
        <v>1178</v>
      </c>
      <c r="C358" s="5">
        <f t="shared" si="21"/>
        <v>104</v>
      </c>
      <c r="D358" s="5">
        <f t="shared" si="22"/>
        <v>0</v>
      </c>
      <c r="E358" s="5">
        <f t="shared" si="20"/>
        <v>744</v>
      </c>
      <c r="F358" s="5">
        <v>43</v>
      </c>
      <c r="G358" s="5">
        <f t="shared" si="23"/>
        <v>20</v>
      </c>
      <c r="H358" s="36">
        <v>3</v>
      </c>
      <c r="I358" s="40">
        <v>43</v>
      </c>
      <c r="J358" s="36">
        <v>37</v>
      </c>
      <c r="K358" s="36">
        <v>32</v>
      </c>
      <c r="L358" s="38"/>
      <c r="M358" s="37">
        <v>35</v>
      </c>
      <c r="N358" s="36">
        <v>48</v>
      </c>
      <c r="O358" s="36">
        <v>44</v>
      </c>
      <c r="P358" s="36">
        <v>37</v>
      </c>
      <c r="Q358" s="36">
        <v>40</v>
      </c>
      <c r="R358" s="36">
        <v>39</v>
      </c>
      <c r="S358" s="40">
        <v>42</v>
      </c>
      <c r="T358" s="36">
        <v>41</v>
      </c>
      <c r="U358" s="36">
        <v>51</v>
      </c>
      <c r="V358" s="36">
        <v>53</v>
      </c>
      <c r="W358" s="36">
        <v>50</v>
      </c>
      <c r="X358" s="36">
        <v>51</v>
      </c>
      <c r="Y358" s="36">
        <v>52</v>
      </c>
      <c r="Z358" s="36">
        <v>49</v>
      </c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</row>
    <row r="359" spans="1:62" ht="13.2" customHeight="1" x14ac:dyDescent="0.3">
      <c r="A359" s="47" t="s">
        <v>904</v>
      </c>
      <c r="B359" s="47" t="s">
        <v>1425</v>
      </c>
      <c r="C359" s="5">
        <f t="shared" si="21"/>
        <v>340</v>
      </c>
      <c r="D359" s="5">
        <f t="shared" si="22"/>
        <v>0</v>
      </c>
      <c r="E359" s="5">
        <f t="shared" si="20"/>
        <v>125</v>
      </c>
      <c r="F359" s="5"/>
      <c r="G359" s="5">
        <f t="shared" si="23"/>
        <v>2</v>
      </c>
      <c r="H359" s="36"/>
      <c r="I359" s="40"/>
      <c r="J359" s="36"/>
      <c r="K359" s="36"/>
      <c r="L359" s="36"/>
      <c r="M359" s="36"/>
      <c r="N359" s="36"/>
      <c r="S359" s="41"/>
      <c r="T359" s="36"/>
      <c r="W359" s="36"/>
      <c r="Y359" s="19">
        <v>78</v>
      </c>
      <c r="Z359" s="36">
        <v>47</v>
      </c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</row>
    <row r="360" spans="1:62" ht="13.2" customHeight="1" x14ac:dyDescent="0.3">
      <c r="A360" s="47" t="s">
        <v>946</v>
      </c>
      <c r="B360" s="47" t="s">
        <v>1345</v>
      </c>
      <c r="C360" s="5">
        <f t="shared" si="21"/>
        <v>498</v>
      </c>
      <c r="D360" s="5">
        <f t="shared" si="22"/>
        <v>0</v>
      </c>
      <c r="E360" s="5">
        <f t="shared" si="20"/>
        <v>47</v>
      </c>
      <c r="F360" s="5"/>
      <c r="G360" s="5">
        <f t="shared" si="23"/>
        <v>1</v>
      </c>
      <c r="H360" s="36"/>
      <c r="I360" s="40"/>
      <c r="J360" s="36"/>
      <c r="K360" s="36"/>
      <c r="L360" s="36"/>
      <c r="M360" s="36"/>
      <c r="N360" s="36"/>
      <c r="S360" s="41"/>
      <c r="T360" s="36"/>
      <c r="W360" s="36"/>
      <c r="Z360" s="19">
        <v>47</v>
      </c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</row>
    <row r="361" spans="1:62" ht="13.2" customHeight="1" x14ac:dyDescent="0.3">
      <c r="A361" s="47" t="s">
        <v>947</v>
      </c>
      <c r="B361" s="47" t="s">
        <v>1345</v>
      </c>
      <c r="C361" s="5">
        <f t="shared" si="21"/>
        <v>498</v>
      </c>
      <c r="D361" s="5">
        <f t="shared" si="22"/>
        <v>0</v>
      </c>
      <c r="E361" s="5">
        <f t="shared" si="20"/>
        <v>47</v>
      </c>
      <c r="F361" s="5"/>
      <c r="G361" s="5">
        <f t="shared" si="23"/>
        <v>1</v>
      </c>
      <c r="H361" s="36"/>
      <c r="I361" s="40"/>
      <c r="J361" s="36"/>
      <c r="K361" s="36"/>
      <c r="L361" s="36"/>
      <c r="M361" s="36"/>
      <c r="N361" s="36"/>
      <c r="S361" s="41"/>
      <c r="T361" s="36"/>
      <c r="W361" s="36"/>
      <c r="Z361" s="19">
        <v>47</v>
      </c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</row>
    <row r="362" spans="1:62" x14ac:dyDescent="0.3">
      <c r="A362" s="47" t="s">
        <v>309</v>
      </c>
      <c r="B362" s="47" t="s">
        <v>1253</v>
      </c>
      <c r="C362" s="5">
        <f t="shared" si="21"/>
        <v>20</v>
      </c>
      <c r="D362" s="5">
        <f t="shared" si="22"/>
        <v>0</v>
      </c>
      <c r="E362" s="5">
        <f t="shared" si="20"/>
        <v>1977</v>
      </c>
      <c r="F362" s="5">
        <v>6</v>
      </c>
      <c r="G362" s="5">
        <f t="shared" si="23"/>
        <v>52</v>
      </c>
      <c r="H362" s="36">
        <v>36</v>
      </c>
      <c r="I362" s="40">
        <v>121</v>
      </c>
      <c r="J362" s="36">
        <v>122</v>
      </c>
      <c r="K362" s="36">
        <v>118</v>
      </c>
      <c r="L362" s="36">
        <v>119</v>
      </c>
      <c r="M362" s="36">
        <v>124</v>
      </c>
      <c r="N362" s="36">
        <v>127</v>
      </c>
      <c r="O362" s="36">
        <v>127</v>
      </c>
      <c r="P362" s="36">
        <v>121</v>
      </c>
      <c r="Q362" s="36">
        <v>125</v>
      </c>
      <c r="R362" s="36">
        <v>116</v>
      </c>
      <c r="S362" s="42"/>
      <c r="T362" s="37">
        <v>114</v>
      </c>
      <c r="U362" s="36">
        <v>136</v>
      </c>
      <c r="V362" s="36">
        <v>132</v>
      </c>
      <c r="W362" s="36">
        <v>125</v>
      </c>
      <c r="X362" s="36">
        <v>118</v>
      </c>
      <c r="Y362" s="36">
        <v>132</v>
      </c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</row>
    <row r="363" spans="1:62" ht="13.2" customHeight="1" x14ac:dyDescent="0.3">
      <c r="A363" s="47" t="s">
        <v>505</v>
      </c>
      <c r="B363" s="47" t="s">
        <v>1181</v>
      </c>
      <c r="C363" s="5">
        <f t="shared" si="21"/>
        <v>39</v>
      </c>
      <c r="D363" s="5">
        <f t="shared" si="22"/>
        <v>0</v>
      </c>
      <c r="E363" s="5">
        <f t="shared" si="20"/>
        <v>1477</v>
      </c>
      <c r="F363" s="5">
        <v>7</v>
      </c>
      <c r="G363" s="5">
        <f t="shared" si="23"/>
        <v>34</v>
      </c>
      <c r="H363" s="36">
        <v>21</v>
      </c>
      <c r="I363" s="40">
        <v>131</v>
      </c>
      <c r="J363" s="36">
        <v>123</v>
      </c>
      <c r="K363" s="36">
        <v>118</v>
      </c>
      <c r="L363" s="36">
        <v>118</v>
      </c>
      <c r="M363" s="36">
        <v>114</v>
      </c>
      <c r="N363" s="36">
        <v>111</v>
      </c>
      <c r="O363" s="36">
        <v>112</v>
      </c>
      <c r="P363" s="38"/>
      <c r="Q363" s="38"/>
      <c r="R363" s="38"/>
      <c r="S363" s="42"/>
      <c r="T363" s="37">
        <v>96</v>
      </c>
      <c r="U363" s="36">
        <v>121</v>
      </c>
      <c r="V363" s="36">
        <v>116</v>
      </c>
      <c r="W363" s="36">
        <v>106</v>
      </c>
      <c r="X363" s="36">
        <v>102</v>
      </c>
      <c r="Y363" s="36">
        <v>109</v>
      </c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</row>
    <row r="364" spans="1:62" ht="13.2" customHeight="1" x14ac:dyDescent="0.3">
      <c r="A364" s="47" t="s">
        <v>665</v>
      </c>
      <c r="B364" s="47" t="s">
        <v>1252</v>
      </c>
      <c r="C364" s="5">
        <f t="shared" si="21"/>
        <v>63</v>
      </c>
      <c r="D364" s="5">
        <f t="shared" si="22"/>
        <v>0</v>
      </c>
      <c r="E364" s="5">
        <f t="shared" si="20"/>
        <v>1139</v>
      </c>
      <c r="F364" s="5">
        <v>16</v>
      </c>
      <c r="G364" s="5">
        <f t="shared" si="23"/>
        <v>26</v>
      </c>
      <c r="H364" s="36">
        <v>9</v>
      </c>
      <c r="I364" s="40">
        <v>46</v>
      </c>
      <c r="J364" s="36">
        <v>50</v>
      </c>
      <c r="K364" s="36">
        <v>51</v>
      </c>
      <c r="L364" s="36">
        <v>55</v>
      </c>
      <c r="M364" s="36">
        <v>56</v>
      </c>
      <c r="N364" s="36">
        <v>59</v>
      </c>
      <c r="O364" s="36">
        <v>63</v>
      </c>
      <c r="P364" s="36">
        <v>63</v>
      </c>
      <c r="Q364" s="36">
        <v>67</v>
      </c>
      <c r="R364" s="36">
        <v>64</v>
      </c>
      <c r="S364" s="40">
        <v>66</v>
      </c>
      <c r="T364" s="36">
        <v>66</v>
      </c>
      <c r="U364" s="36">
        <v>80</v>
      </c>
      <c r="V364" s="36">
        <v>80</v>
      </c>
      <c r="W364" s="36">
        <v>104</v>
      </c>
      <c r="X364" s="36">
        <v>85</v>
      </c>
      <c r="Y364" s="36">
        <v>84</v>
      </c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</row>
    <row r="365" spans="1:62" x14ac:dyDescent="0.3">
      <c r="A365" s="47" t="s">
        <v>476</v>
      </c>
      <c r="B365" s="47" t="s">
        <v>1251</v>
      </c>
      <c r="C365" s="5">
        <f t="shared" si="21"/>
        <v>81</v>
      </c>
      <c r="D365" s="5">
        <f t="shared" si="22"/>
        <v>0</v>
      </c>
      <c r="E365" s="5">
        <f t="shared" si="20"/>
        <v>961</v>
      </c>
      <c r="F365" s="5">
        <v>33</v>
      </c>
      <c r="G365" s="5">
        <f t="shared" si="23"/>
        <v>42</v>
      </c>
      <c r="H365" s="36">
        <v>25</v>
      </c>
      <c r="I365" s="40">
        <v>55</v>
      </c>
      <c r="J365" s="36">
        <v>52</v>
      </c>
      <c r="K365" s="36">
        <v>48</v>
      </c>
      <c r="L365" s="36">
        <v>53</v>
      </c>
      <c r="M365" s="36">
        <v>53</v>
      </c>
      <c r="N365" s="36">
        <v>54</v>
      </c>
      <c r="O365" s="36">
        <v>56</v>
      </c>
      <c r="P365" s="36">
        <v>51</v>
      </c>
      <c r="Q365" s="36">
        <v>53</v>
      </c>
      <c r="R365" s="36">
        <v>51</v>
      </c>
      <c r="S365" s="40">
        <v>48</v>
      </c>
      <c r="T365" s="36">
        <v>55</v>
      </c>
      <c r="U365" s="36">
        <v>69</v>
      </c>
      <c r="V365" s="36">
        <v>68</v>
      </c>
      <c r="W365" s="36">
        <v>62</v>
      </c>
      <c r="X365" s="36">
        <v>60</v>
      </c>
      <c r="Y365" s="36">
        <v>73</v>
      </c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</row>
    <row r="366" spans="1:62" ht="13.2" customHeight="1" x14ac:dyDescent="0.3">
      <c r="A366" s="47" t="s">
        <v>908</v>
      </c>
      <c r="B366" s="47" t="s">
        <v>1282</v>
      </c>
      <c r="C366" s="5">
        <f t="shared" si="21"/>
        <v>423</v>
      </c>
      <c r="D366" s="5">
        <f t="shared" si="22"/>
        <v>0</v>
      </c>
      <c r="E366" s="5">
        <f t="shared" si="20"/>
        <v>66</v>
      </c>
      <c r="F366" s="5"/>
      <c r="G366" s="5">
        <f t="shared" si="23"/>
        <v>1</v>
      </c>
      <c r="H366" s="36"/>
      <c r="I366" s="40"/>
      <c r="J366" s="36"/>
      <c r="K366" s="36"/>
      <c r="L366" s="36"/>
      <c r="M366" s="36"/>
      <c r="N366" s="36"/>
      <c r="S366" s="41"/>
      <c r="T366" s="36"/>
      <c r="W366" s="36"/>
      <c r="Y366" s="19">
        <v>66</v>
      </c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</row>
    <row r="367" spans="1:62" ht="13.2" customHeight="1" x14ac:dyDescent="0.3">
      <c r="A367" s="47" t="s">
        <v>909</v>
      </c>
      <c r="B367" s="47" t="s">
        <v>1423</v>
      </c>
      <c r="C367" s="5">
        <f t="shared" si="21"/>
        <v>447</v>
      </c>
      <c r="D367" s="5">
        <f t="shared" si="22"/>
        <v>0</v>
      </c>
      <c r="E367" s="5">
        <f t="shared" si="20"/>
        <v>59</v>
      </c>
      <c r="F367" s="5"/>
      <c r="G367" s="5">
        <f t="shared" si="23"/>
        <v>1</v>
      </c>
      <c r="H367" s="36"/>
      <c r="I367" s="40"/>
      <c r="J367" s="36"/>
      <c r="K367" s="36"/>
      <c r="L367" s="36"/>
      <c r="M367" s="36"/>
      <c r="N367" s="36"/>
      <c r="S367" s="41"/>
      <c r="T367" s="36"/>
      <c r="W367" s="36"/>
      <c r="Y367" s="19">
        <v>59</v>
      </c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</row>
    <row r="368" spans="1:62" ht="13.2" customHeight="1" x14ac:dyDescent="0.3">
      <c r="A368" s="47" t="s">
        <v>911</v>
      </c>
      <c r="B368" s="47" t="s">
        <v>1424</v>
      </c>
      <c r="C368" s="5">
        <f t="shared" si="21"/>
        <v>455</v>
      </c>
      <c r="D368" s="5">
        <f t="shared" si="22"/>
        <v>0</v>
      </c>
      <c r="E368" s="5">
        <f t="shared" si="20"/>
        <v>56</v>
      </c>
      <c r="F368" s="5"/>
      <c r="G368" s="5">
        <f t="shared" si="23"/>
        <v>1</v>
      </c>
      <c r="H368" s="36"/>
      <c r="I368" s="40"/>
      <c r="J368" s="36"/>
      <c r="K368" s="36"/>
      <c r="L368" s="36"/>
      <c r="M368" s="36"/>
      <c r="N368" s="36"/>
      <c r="S368" s="41"/>
      <c r="T368" s="36"/>
      <c r="W368" s="36"/>
      <c r="Y368" s="19">
        <v>56</v>
      </c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</row>
    <row r="369" spans="1:62" ht="13.2" customHeight="1" x14ac:dyDescent="0.3">
      <c r="A369" s="47" t="s">
        <v>912</v>
      </c>
      <c r="B369" s="47" t="s">
        <v>1282</v>
      </c>
      <c r="C369" s="5">
        <f t="shared" si="21"/>
        <v>455</v>
      </c>
      <c r="D369" s="5">
        <f t="shared" si="22"/>
        <v>0</v>
      </c>
      <c r="E369" s="5">
        <f t="shared" ref="E369:E432" si="24">SUM(I369:BJ369)</f>
        <v>56</v>
      </c>
      <c r="F369" s="5"/>
      <c r="G369" s="5">
        <f t="shared" si="23"/>
        <v>1</v>
      </c>
      <c r="H369" s="36"/>
      <c r="I369" s="40"/>
      <c r="J369" s="36"/>
      <c r="K369" s="36"/>
      <c r="L369" s="36"/>
      <c r="M369" s="36"/>
      <c r="N369" s="36"/>
      <c r="S369" s="41"/>
      <c r="T369" s="36"/>
      <c r="W369" s="36"/>
      <c r="Y369" s="19">
        <v>56</v>
      </c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</row>
    <row r="370" spans="1:62" ht="13.2" customHeight="1" x14ac:dyDescent="0.3">
      <c r="A370" s="47" t="s">
        <v>913</v>
      </c>
      <c r="B370" s="47" t="s">
        <v>1282</v>
      </c>
      <c r="C370" s="5">
        <f t="shared" si="21"/>
        <v>476</v>
      </c>
      <c r="D370" s="5">
        <f t="shared" si="22"/>
        <v>0</v>
      </c>
      <c r="E370" s="5">
        <f t="shared" si="24"/>
        <v>51</v>
      </c>
      <c r="F370" s="5"/>
      <c r="G370" s="5">
        <f t="shared" si="23"/>
        <v>1</v>
      </c>
      <c r="H370" s="36"/>
      <c r="I370" s="40"/>
      <c r="J370" s="36"/>
      <c r="K370" s="36"/>
      <c r="L370" s="36"/>
      <c r="M370" s="36"/>
      <c r="N370" s="36"/>
      <c r="S370" s="41"/>
      <c r="T370" s="36"/>
      <c r="W370" s="36"/>
      <c r="Y370" s="19">
        <v>51</v>
      </c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</row>
    <row r="371" spans="1:62" ht="13.2" customHeight="1" x14ac:dyDescent="0.3">
      <c r="A371" s="47" t="s">
        <v>914</v>
      </c>
      <c r="B371" s="47" t="s">
        <v>1282</v>
      </c>
      <c r="C371" s="5">
        <f t="shared" si="21"/>
        <v>510</v>
      </c>
      <c r="D371" s="5">
        <f t="shared" si="22"/>
        <v>0</v>
      </c>
      <c r="E371" s="5">
        <f t="shared" si="24"/>
        <v>46</v>
      </c>
      <c r="F371" s="5"/>
      <c r="G371" s="5">
        <f t="shared" si="23"/>
        <v>1</v>
      </c>
      <c r="H371" s="36"/>
      <c r="I371" s="40"/>
      <c r="J371" s="36"/>
      <c r="K371" s="36"/>
      <c r="L371" s="36"/>
      <c r="M371" s="36"/>
      <c r="N371" s="36"/>
      <c r="S371" s="41"/>
      <c r="T371" s="36"/>
      <c r="W371" s="36"/>
      <c r="Y371" s="19">
        <v>46</v>
      </c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</row>
    <row r="372" spans="1:62" ht="13.2" customHeight="1" x14ac:dyDescent="0.3">
      <c r="A372" s="47" t="s">
        <v>915</v>
      </c>
      <c r="B372" s="47" t="s">
        <v>1282</v>
      </c>
      <c r="C372" s="5">
        <f t="shared" si="21"/>
        <v>514</v>
      </c>
      <c r="D372" s="5">
        <f t="shared" si="22"/>
        <v>0</v>
      </c>
      <c r="E372" s="5">
        <f t="shared" si="24"/>
        <v>45</v>
      </c>
      <c r="F372" s="5"/>
      <c r="G372" s="5">
        <f t="shared" si="23"/>
        <v>1</v>
      </c>
      <c r="H372" s="36"/>
      <c r="I372" s="40"/>
      <c r="J372" s="36"/>
      <c r="K372" s="36"/>
      <c r="L372" s="36"/>
      <c r="M372" s="36"/>
      <c r="N372" s="36"/>
      <c r="S372" s="41"/>
      <c r="T372" s="36"/>
      <c r="W372" s="36"/>
      <c r="Y372" s="19">
        <v>45</v>
      </c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</row>
    <row r="373" spans="1:62" ht="13.2" customHeight="1" x14ac:dyDescent="0.3">
      <c r="A373" s="47" t="s">
        <v>916</v>
      </c>
      <c r="B373" s="47" t="s">
        <v>1184</v>
      </c>
      <c r="C373" s="5">
        <f t="shared" si="21"/>
        <v>520</v>
      </c>
      <c r="D373" s="5">
        <f t="shared" si="22"/>
        <v>0</v>
      </c>
      <c r="E373" s="5">
        <f t="shared" si="24"/>
        <v>43</v>
      </c>
      <c r="F373" s="5"/>
      <c r="G373" s="5">
        <f t="shared" si="23"/>
        <v>1</v>
      </c>
      <c r="H373" s="36"/>
      <c r="I373" s="40"/>
      <c r="J373" s="36"/>
      <c r="K373" s="36"/>
      <c r="L373" s="36"/>
      <c r="M373" s="36"/>
      <c r="N373" s="36"/>
      <c r="S373" s="41"/>
      <c r="T373" s="36"/>
      <c r="W373" s="36"/>
      <c r="Y373" s="19">
        <v>43</v>
      </c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</row>
    <row r="374" spans="1:62" ht="13.2" customHeight="1" x14ac:dyDescent="0.3">
      <c r="A374" s="47" t="s">
        <v>877</v>
      </c>
      <c r="B374" s="47" t="s">
        <v>1245</v>
      </c>
      <c r="C374" s="5">
        <f t="shared" si="21"/>
        <v>331</v>
      </c>
      <c r="D374" s="5">
        <f t="shared" si="22"/>
        <v>0</v>
      </c>
      <c r="E374" s="5">
        <f t="shared" si="24"/>
        <v>131</v>
      </c>
      <c r="F374" s="5"/>
      <c r="G374" s="5">
        <f t="shared" si="23"/>
        <v>3</v>
      </c>
      <c r="H374" s="36"/>
      <c r="I374" s="40"/>
      <c r="J374" s="36"/>
      <c r="K374" s="36"/>
      <c r="L374" s="36"/>
      <c r="M374" s="36"/>
      <c r="N374" s="36"/>
      <c r="S374" s="41"/>
      <c r="T374" s="36"/>
      <c r="W374" s="19">
        <v>47</v>
      </c>
      <c r="X374" s="36">
        <v>44</v>
      </c>
      <c r="Y374" s="36">
        <v>40</v>
      </c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</row>
    <row r="375" spans="1:62" ht="13.2" customHeight="1" x14ac:dyDescent="0.3">
      <c r="A375" s="47" t="s">
        <v>829</v>
      </c>
      <c r="B375" s="47" t="s">
        <v>1422</v>
      </c>
      <c r="C375" s="5">
        <f t="shared" si="21"/>
        <v>286</v>
      </c>
      <c r="D375" s="5">
        <f t="shared" si="22"/>
        <v>0</v>
      </c>
      <c r="E375" s="5">
        <f t="shared" si="24"/>
        <v>188</v>
      </c>
      <c r="F375" s="5"/>
      <c r="G375" s="5">
        <f t="shared" si="23"/>
        <v>5</v>
      </c>
      <c r="H375" s="36"/>
      <c r="I375" s="40"/>
      <c r="J375" s="36"/>
      <c r="K375" s="36"/>
      <c r="L375" s="36"/>
      <c r="M375" s="36"/>
      <c r="N375" s="36"/>
      <c r="S375" s="40"/>
      <c r="T375" s="19">
        <v>30</v>
      </c>
      <c r="U375" s="36">
        <v>37</v>
      </c>
      <c r="V375" s="38"/>
      <c r="W375" s="37">
        <v>39</v>
      </c>
      <c r="X375" s="36">
        <v>45</v>
      </c>
      <c r="Y375" s="36">
        <v>37</v>
      </c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</row>
    <row r="376" spans="1:62" ht="13.2" customHeight="1" x14ac:dyDescent="0.3">
      <c r="A376" s="47" t="s">
        <v>697</v>
      </c>
      <c r="B376" s="47" t="s">
        <v>1250</v>
      </c>
      <c r="C376" s="5">
        <f t="shared" si="21"/>
        <v>161</v>
      </c>
      <c r="D376" s="5">
        <f t="shared" si="22"/>
        <v>0</v>
      </c>
      <c r="E376" s="5">
        <f t="shared" si="24"/>
        <v>457</v>
      </c>
      <c r="F376" s="5"/>
      <c r="G376" s="5">
        <f t="shared" si="23"/>
        <v>13</v>
      </c>
      <c r="H376" s="36"/>
      <c r="I376" s="40">
        <v>38</v>
      </c>
      <c r="J376" s="36">
        <v>37</v>
      </c>
      <c r="K376" s="36">
        <v>35</v>
      </c>
      <c r="L376" s="36">
        <v>35</v>
      </c>
      <c r="M376" s="36">
        <v>36</v>
      </c>
      <c r="N376" s="36">
        <v>38</v>
      </c>
      <c r="O376" s="38"/>
      <c r="P376" s="37">
        <v>33</v>
      </c>
      <c r="Q376" s="36">
        <v>34</v>
      </c>
      <c r="R376" s="38"/>
      <c r="S376" s="42"/>
      <c r="T376" s="37">
        <v>28</v>
      </c>
      <c r="U376" s="36">
        <v>38</v>
      </c>
      <c r="V376" s="38"/>
      <c r="W376" s="37">
        <v>33</v>
      </c>
      <c r="X376" s="36">
        <v>35</v>
      </c>
      <c r="Y376" s="36">
        <v>37</v>
      </c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</row>
    <row r="377" spans="1:62" ht="13.2" customHeight="1" x14ac:dyDescent="0.3">
      <c r="A377" s="47" t="s">
        <v>835</v>
      </c>
      <c r="B377" s="47" t="s">
        <v>1201</v>
      </c>
      <c r="C377" s="5">
        <f t="shared" si="21"/>
        <v>374</v>
      </c>
      <c r="D377" s="5">
        <f t="shared" si="22"/>
        <v>0</v>
      </c>
      <c r="E377" s="5">
        <f t="shared" si="24"/>
        <v>100</v>
      </c>
      <c r="F377" s="5"/>
      <c r="G377" s="5">
        <f t="shared" si="23"/>
        <v>3</v>
      </c>
      <c r="H377" s="36"/>
      <c r="I377" s="40"/>
      <c r="J377" s="36"/>
      <c r="K377" s="36"/>
      <c r="L377" s="36"/>
      <c r="M377" s="36"/>
      <c r="N377" s="36"/>
      <c r="S377" s="40"/>
      <c r="T377" s="19">
        <v>26</v>
      </c>
      <c r="U377" s="36">
        <v>37</v>
      </c>
      <c r="V377" s="38"/>
      <c r="W377" s="38"/>
      <c r="X377" s="38"/>
      <c r="Y377" s="36">
        <v>37</v>
      </c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</row>
    <row r="378" spans="1:62" ht="13.2" customHeight="1" x14ac:dyDescent="0.3">
      <c r="A378" s="47" t="s">
        <v>722</v>
      </c>
      <c r="B378" s="47" t="s">
        <v>1249</v>
      </c>
      <c r="C378" s="5">
        <f t="shared" si="21"/>
        <v>120</v>
      </c>
      <c r="D378" s="5">
        <f t="shared" si="22"/>
        <v>0</v>
      </c>
      <c r="E378" s="5">
        <f t="shared" si="24"/>
        <v>679</v>
      </c>
      <c r="F378" s="5">
        <v>52</v>
      </c>
      <c r="G378" s="5">
        <f t="shared" si="23"/>
        <v>19</v>
      </c>
      <c r="H378" s="36">
        <v>3</v>
      </c>
      <c r="I378" s="40">
        <v>45</v>
      </c>
      <c r="J378" s="36">
        <v>47</v>
      </c>
      <c r="K378" s="36">
        <v>50</v>
      </c>
      <c r="L378" s="36">
        <v>51</v>
      </c>
      <c r="M378" s="36">
        <v>53</v>
      </c>
      <c r="N378" s="36">
        <v>53</v>
      </c>
      <c r="O378" s="36">
        <v>45</v>
      </c>
      <c r="P378" s="36">
        <v>40</v>
      </c>
      <c r="Q378" s="36">
        <v>38</v>
      </c>
      <c r="R378" s="36">
        <v>34</v>
      </c>
      <c r="S378" s="42"/>
      <c r="T378" s="37">
        <v>35</v>
      </c>
      <c r="U378" s="36">
        <v>41</v>
      </c>
      <c r="V378" s="36">
        <v>39</v>
      </c>
      <c r="W378" s="36">
        <v>37</v>
      </c>
      <c r="X378" s="36">
        <v>35</v>
      </c>
      <c r="Y378" s="36">
        <v>36</v>
      </c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</row>
    <row r="379" spans="1:62" x14ac:dyDescent="0.3">
      <c r="A379" s="47" t="s">
        <v>545</v>
      </c>
      <c r="B379" s="47" t="s">
        <v>1248</v>
      </c>
      <c r="C379" s="5">
        <f t="shared" si="21"/>
        <v>92</v>
      </c>
      <c r="D379" s="5">
        <f t="shared" si="22"/>
        <v>0</v>
      </c>
      <c r="E379" s="5">
        <f t="shared" si="24"/>
        <v>882</v>
      </c>
      <c r="F379" s="5">
        <v>26</v>
      </c>
      <c r="G379" s="5">
        <f t="shared" si="23"/>
        <v>33</v>
      </c>
      <c r="H379" s="36">
        <v>18</v>
      </c>
      <c r="I379" s="40">
        <v>44</v>
      </c>
      <c r="J379" s="36">
        <v>46</v>
      </c>
      <c r="K379" s="36">
        <v>47</v>
      </c>
      <c r="L379" s="36">
        <v>49</v>
      </c>
      <c r="M379" s="36">
        <v>52</v>
      </c>
      <c r="N379" s="36">
        <v>54</v>
      </c>
      <c r="O379" s="36">
        <v>55</v>
      </c>
      <c r="P379" s="36">
        <v>56</v>
      </c>
      <c r="Q379" s="36">
        <v>60</v>
      </c>
      <c r="R379" s="36">
        <v>59</v>
      </c>
      <c r="S379" s="42"/>
      <c r="T379" s="37">
        <v>62</v>
      </c>
      <c r="U379" s="36">
        <v>75</v>
      </c>
      <c r="V379" s="36">
        <v>74</v>
      </c>
      <c r="W379" s="36">
        <v>78</v>
      </c>
      <c r="X379" s="36">
        <v>71</v>
      </c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</row>
    <row r="380" spans="1:62" x14ac:dyDescent="0.3">
      <c r="A380" s="47" t="s">
        <v>575</v>
      </c>
      <c r="B380" s="47" t="s">
        <v>1247</v>
      </c>
      <c r="C380" s="5">
        <f t="shared" si="21"/>
        <v>66</v>
      </c>
      <c r="D380" s="5">
        <f t="shared" si="22"/>
        <v>0</v>
      </c>
      <c r="E380" s="5">
        <f t="shared" si="24"/>
        <v>1080</v>
      </c>
      <c r="F380" s="5">
        <v>21</v>
      </c>
      <c r="G380" s="5">
        <f t="shared" si="23"/>
        <v>28</v>
      </c>
      <c r="H380" s="36">
        <v>12</v>
      </c>
      <c r="I380" s="40">
        <v>61</v>
      </c>
      <c r="J380" s="36">
        <v>62</v>
      </c>
      <c r="K380" s="36">
        <v>65</v>
      </c>
      <c r="L380" s="36">
        <v>65</v>
      </c>
      <c r="M380" s="36">
        <v>65</v>
      </c>
      <c r="N380" s="36">
        <v>67</v>
      </c>
      <c r="O380" s="36">
        <v>67</v>
      </c>
      <c r="P380" s="36">
        <v>61</v>
      </c>
      <c r="Q380" s="36">
        <v>63</v>
      </c>
      <c r="R380" s="36">
        <v>59</v>
      </c>
      <c r="S380" s="40">
        <v>62</v>
      </c>
      <c r="T380" s="36">
        <v>68</v>
      </c>
      <c r="U380" s="36">
        <v>86</v>
      </c>
      <c r="V380" s="36">
        <v>86</v>
      </c>
      <c r="W380" s="36">
        <v>76</v>
      </c>
      <c r="X380" s="36">
        <v>67</v>
      </c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</row>
    <row r="381" spans="1:62" ht="13.2" customHeight="1" x14ac:dyDescent="0.3">
      <c r="A381" s="47" t="s">
        <v>836</v>
      </c>
      <c r="B381" s="47" t="s">
        <v>1330</v>
      </c>
      <c r="C381" s="5">
        <f t="shared" si="21"/>
        <v>234</v>
      </c>
      <c r="D381" s="5">
        <f t="shared" si="22"/>
        <v>0</v>
      </c>
      <c r="E381" s="5">
        <f t="shared" si="24"/>
        <v>277</v>
      </c>
      <c r="F381" s="5"/>
      <c r="G381" s="5">
        <f t="shared" si="23"/>
        <v>4</v>
      </c>
      <c r="H381" s="36"/>
      <c r="I381" s="42"/>
      <c r="J381" s="38"/>
      <c r="K381" s="38"/>
      <c r="L381" s="38"/>
      <c r="M381" s="38"/>
      <c r="N381" s="38"/>
      <c r="O381" s="38"/>
      <c r="P381" s="38"/>
      <c r="Q381" s="38"/>
      <c r="R381" s="38"/>
      <c r="S381" s="42"/>
      <c r="T381" s="38"/>
      <c r="U381" s="37">
        <v>79</v>
      </c>
      <c r="V381" s="36">
        <v>78</v>
      </c>
      <c r="W381" s="36">
        <v>64</v>
      </c>
      <c r="X381" s="36">
        <v>56</v>
      </c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</row>
    <row r="382" spans="1:62" ht="13.2" customHeight="1" x14ac:dyDescent="0.3">
      <c r="A382" s="47" t="s">
        <v>645</v>
      </c>
      <c r="B382" s="47" t="s">
        <v>1246</v>
      </c>
      <c r="C382" s="5">
        <f t="shared" si="21"/>
        <v>84</v>
      </c>
      <c r="D382" s="5">
        <f t="shared" si="22"/>
        <v>0</v>
      </c>
      <c r="E382" s="5">
        <f t="shared" si="24"/>
        <v>941</v>
      </c>
      <c r="F382" s="5">
        <v>27</v>
      </c>
      <c r="G382" s="5">
        <f t="shared" si="23"/>
        <v>25</v>
      </c>
      <c r="H382" s="36">
        <v>9</v>
      </c>
      <c r="I382" s="40">
        <v>50</v>
      </c>
      <c r="J382" s="36">
        <v>51</v>
      </c>
      <c r="K382" s="36">
        <v>53</v>
      </c>
      <c r="L382" s="36">
        <v>53</v>
      </c>
      <c r="M382" s="36">
        <v>55</v>
      </c>
      <c r="N382" s="36">
        <v>55</v>
      </c>
      <c r="O382" s="36">
        <v>57</v>
      </c>
      <c r="P382" s="36">
        <v>55</v>
      </c>
      <c r="Q382" s="36">
        <v>63</v>
      </c>
      <c r="R382" s="36">
        <v>62</v>
      </c>
      <c r="S382" s="40">
        <v>62</v>
      </c>
      <c r="T382" s="36">
        <v>60</v>
      </c>
      <c r="U382" s="36">
        <v>75</v>
      </c>
      <c r="V382" s="36">
        <v>72</v>
      </c>
      <c r="W382" s="36">
        <v>62</v>
      </c>
      <c r="X382" s="36">
        <v>56</v>
      </c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</row>
    <row r="383" spans="1:62" ht="13.2" customHeight="1" x14ac:dyDescent="0.3">
      <c r="A383" s="47" t="s">
        <v>870</v>
      </c>
      <c r="B383" s="47" t="s">
        <v>1326</v>
      </c>
      <c r="C383" s="5">
        <f t="shared" si="21"/>
        <v>344</v>
      </c>
      <c r="D383" s="5">
        <f t="shared" si="22"/>
        <v>0</v>
      </c>
      <c r="E383" s="5">
        <f t="shared" si="24"/>
        <v>120</v>
      </c>
      <c r="F383" s="5"/>
      <c r="G383" s="5">
        <f t="shared" si="23"/>
        <v>2</v>
      </c>
      <c r="H383" s="36"/>
      <c r="I383" s="40"/>
      <c r="J383" s="36"/>
      <c r="K383" s="36"/>
      <c r="L383" s="36"/>
      <c r="M383" s="36"/>
      <c r="N383" s="36"/>
      <c r="S383" s="41"/>
      <c r="T383" s="36"/>
      <c r="W383" s="19">
        <v>81</v>
      </c>
      <c r="X383" s="36">
        <v>39</v>
      </c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</row>
    <row r="384" spans="1:62" ht="13.2" customHeight="1" x14ac:dyDescent="0.3">
      <c r="A384" s="47" t="s">
        <v>706</v>
      </c>
      <c r="B384" s="47" t="s">
        <v>1245</v>
      </c>
      <c r="C384" s="5">
        <f t="shared" si="21"/>
        <v>99</v>
      </c>
      <c r="D384" s="5">
        <f t="shared" si="22"/>
        <v>0</v>
      </c>
      <c r="E384" s="5">
        <f t="shared" si="24"/>
        <v>792</v>
      </c>
      <c r="F384" s="5">
        <v>43</v>
      </c>
      <c r="G384" s="5">
        <f t="shared" si="23"/>
        <v>20</v>
      </c>
      <c r="H384" s="36">
        <v>4</v>
      </c>
      <c r="I384" s="40">
        <v>56</v>
      </c>
      <c r="J384" s="36">
        <v>57</v>
      </c>
      <c r="K384" s="36">
        <v>56</v>
      </c>
      <c r="L384" s="36">
        <v>56</v>
      </c>
      <c r="M384" s="36">
        <v>53</v>
      </c>
      <c r="N384" s="36">
        <v>53</v>
      </c>
      <c r="O384" s="36">
        <v>52</v>
      </c>
      <c r="P384" s="36">
        <v>45</v>
      </c>
      <c r="Q384" s="36">
        <v>47</v>
      </c>
      <c r="R384" s="36">
        <v>45</v>
      </c>
      <c r="S384" s="40">
        <v>47</v>
      </c>
      <c r="T384" s="36">
        <v>44</v>
      </c>
      <c r="U384" s="36">
        <v>51</v>
      </c>
      <c r="V384" s="36">
        <v>50</v>
      </c>
      <c r="W384" s="36">
        <v>43</v>
      </c>
      <c r="X384" s="36">
        <v>37</v>
      </c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</row>
    <row r="385" spans="1:62" ht="13.2" customHeight="1" x14ac:dyDescent="0.3">
      <c r="A385" s="47" t="s">
        <v>834</v>
      </c>
      <c r="B385" s="47" t="s">
        <v>1329</v>
      </c>
      <c r="C385" s="5">
        <f t="shared" si="21"/>
        <v>362</v>
      </c>
      <c r="D385" s="5">
        <f t="shared" si="22"/>
        <v>0</v>
      </c>
      <c r="E385" s="5">
        <f t="shared" si="24"/>
        <v>106</v>
      </c>
      <c r="F385" s="5"/>
      <c r="G385" s="5">
        <f t="shared" si="23"/>
        <v>3</v>
      </c>
      <c r="H385" s="36"/>
      <c r="I385" s="40"/>
      <c r="J385" s="36"/>
      <c r="K385" s="36"/>
      <c r="L385" s="36"/>
      <c r="M385" s="36"/>
      <c r="N385" s="36"/>
      <c r="S385" s="40"/>
      <c r="T385" s="19">
        <v>26</v>
      </c>
      <c r="U385" s="38"/>
      <c r="V385" s="38"/>
      <c r="W385" s="37">
        <v>44</v>
      </c>
      <c r="X385" s="36">
        <v>36</v>
      </c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</row>
    <row r="386" spans="1:62" ht="13.2" customHeight="1" x14ac:dyDescent="0.3">
      <c r="A386" s="47" t="s">
        <v>731</v>
      </c>
      <c r="B386" s="47" t="s">
        <v>1244</v>
      </c>
      <c r="C386" s="5">
        <f t="shared" ref="C386:C449" si="25">RANK(E386,$E$2:$E$1338,0)</f>
        <v>119</v>
      </c>
      <c r="D386" s="5">
        <f t="shared" ref="D386:D449" si="26">AP386</f>
        <v>0</v>
      </c>
      <c r="E386" s="5">
        <f t="shared" si="24"/>
        <v>681</v>
      </c>
      <c r="F386" s="5">
        <v>51</v>
      </c>
      <c r="G386" s="5">
        <f t="shared" ref="G386:G449" si="27">H386+COUNT(I386:BJ386)</f>
        <v>18</v>
      </c>
      <c r="H386" s="36">
        <v>2</v>
      </c>
      <c r="I386" s="40">
        <v>40</v>
      </c>
      <c r="J386" s="36">
        <v>41</v>
      </c>
      <c r="K386" s="36">
        <v>41</v>
      </c>
      <c r="L386" s="36">
        <v>42</v>
      </c>
      <c r="M386" s="36">
        <v>42</v>
      </c>
      <c r="N386" s="36">
        <v>45</v>
      </c>
      <c r="O386" s="36">
        <v>48</v>
      </c>
      <c r="P386" s="36">
        <v>43</v>
      </c>
      <c r="Q386" s="36">
        <v>45</v>
      </c>
      <c r="R386" s="36">
        <v>41</v>
      </c>
      <c r="S386" s="40">
        <v>43</v>
      </c>
      <c r="T386" s="36">
        <v>43</v>
      </c>
      <c r="U386" s="36">
        <v>48</v>
      </c>
      <c r="V386" s="36">
        <v>45</v>
      </c>
      <c r="W386" s="36">
        <v>39</v>
      </c>
      <c r="X386" s="36">
        <v>35</v>
      </c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</row>
    <row r="387" spans="1:62" ht="13.2" customHeight="1" x14ac:dyDescent="0.3">
      <c r="A387" s="47" t="s">
        <v>886</v>
      </c>
      <c r="B387" s="47" t="s">
        <v>1421</v>
      </c>
      <c r="C387" s="5">
        <f t="shared" si="25"/>
        <v>409</v>
      </c>
      <c r="D387" s="5">
        <f t="shared" si="26"/>
        <v>0</v>
      </c>
      <c r="E387" s="5">
        <f t="shared" si="24"/>
        <v>71</v>
      </c>
      <c r="F387" s="5"/>
      <c r="G387" s="5">
        <f t="shared" si="27"/>
        <v>2</v>
      </c>
      <c r="H387" s="36"/>
      <c r="I387" s="40"/>
      <c r="J387" s="36"/>
      <c r="K387" s="36"/>
      <c r="L387" s="36"/>
      <c r="M387" s="36"/>
      <c r="N387" s="36"/>
      <c r="S387" s="41"/>
      <c r="T387" s="36"/>
      <c r="W387" s="19">
        <v>36</v>
      </c>
      <c r="X387" s="36">
        <v>35</v>
      </c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</row>
    <row r="388" spans="1:62" ht="13.2" customHeight="1" x14ac:dyDescent="0.3">
      <c r="A388" s="47" t="s">
        <v>837</v>
      </c>
      <c r="B388" s="47" t="s">
        <v>1247</v>
      </c>
      <c r="C388" s="5">
        <f t="shared" si="25"/>
        <v>272</v>
      </c>
      <c r="D388" s="5">
        <f t="shared" si="26"/>
        <v>0</v>
      </c>
      <c r="E388" s="5">
        <f t="shared" si="24"/>
        <v>203</v>
      </c>
      <c r="F388" s="5"/>
      <c r="G388" s="5">
        <f t="shared" si="27"/>
        <v>4</v>
      </c>
      <c r="H388" s="36"/>
      <c r="I388" s="40"/>
      <c r="J388" s="36"/>
      <c r="K388" s="36"/>
      <c r="L388" s="36"/>
      <c r="M388" s="36"/>
      <c r="N388" s="36"/>
      <c r="S388" s="41"/>
      <c r="T388" s="36"/>
      <c r="U388" s="19">
        <v>77</v>
      </c>
      <c r="V388" s="36">
        <v>55</v>
      </c>
      <c r="W388" s="36">
        <v>37</v>
      </c>
      <c r="X388" s="36">
        <v>34</v>
      </c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</row>
    <row r="389" spans="1:62" ht="13.2" customHeight="1" x14ac:dyDescent="0.3">
      <c r="A389" s="47" t="s">
        <v>871</v>
      </c>
      <c r="B389" s="47" t="s">
        <v>1326</v>
      </c>
      <c r="C389" s="5">
        <f t="shared" si="25"/>
        <v>374</v>
      </c>
      <c r="D389" s="5">
        <f t="shared" si="26"/>
        <v>0</v>
      </c>
      <c r="E389" s="5">
        <f t="shared" si="24"/>
        <v>100</v>
      </c>
      <c r="F389" s="5"/>
      <c r="G389" s="5">
        <f t="shared" si="27"/>
        <v>2</v>
      </c>
      <c r="H389" s="36"/>
      <c r="I389" s="40"/>
      <c r="J389" s="36"/>
      <c r="K389" s="36"/>
      <c r="L389" s="36"/>
      <c r="M389" s="36"/>
      <c r="N389" s="36"/>
      <c r="S389" s="41"/>
      <c r="T389" s="36"/>
      <c r="W389" s="19">
        <v>67</v>
      </c>
      <c r="X389" s="36">
        <v>33</v>
      </c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</row>
    <row r="390" spans="1:62" ht="13.2" customHeight="1" x14ac:dyDescent="0.3">
      <c r="A390" s="47" t="s">
        <v>815</v>
      </c>
      <c r="B390" s="47" t="s">
        <v>1420</v>
      </c>
      <c r="C390" s="5">
        <f t="shared" si="25"/>
        <v>262</v>
      </c>
      <c r="D390" s="5">
        <f t="shared" si="26"/>
        <v>0</v>
      </c>
      <c r="E390" s="5">
        <f t="shared" si="24"/>
        <v>232</v>
      </c>
      <c r="F390" s="5"/>
      <c r="G390" s="5">
        <f t="shared" si="27"/>
        <v>6</v>
      </c>
      <c r="H390" s="36"/>
      <c r="I390" s="40"/>
      <c r="J390" s="36"/>
      <c r="K390" s="36"/>
      <c r="L390" s="36"/>
      <c r="M390" s="36"/>
      <c r="N390" s="36"/>
      <c r="S390" s="43">
        <v>40</v>
      </c>
      <c r="T390" s="36">
        <v>36</v>
      </c>
      <c r="U390" s="36">
        <v>45</v>
      </c>
      <c r="V390" s="36">
        <v>42</v>
      </c>
      <c r="W390" s="36">
        <v>36</v>
      </c>
      <c r="X390" s="36">
        <v>33</v>
      </c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</row>
    <row r="391" spans="1:62" ht="13.2" customHeight="1" x14ac:dyDescent="0.3">
      <c r="A391" s="47" t="s">
        <v>888</v>
      </c>
      <c r="B391" s="47" t="s">
        <v>1418</v>
      </c>
      <c r="C391" s="5">
        <f t="shared" si="25"/>
        <v>420</v>
      </c>
      <c r="D391" s="5">
        <f t="shared" si="26"/>
        <v>0</v>
      </c>
      <c r="E391" s="5">
        <f t="shared" si="24"/>
        <v>67</v>
      </c>
      <c r="F391" s="5"/>
      <c r="G391" s="5">
        <f t="shared" si="27"/>
        <v>2</v>
      </c>
      <c r="H391" s="36"/>
      <c r="I391" s="40"/>
      <c r="J391" s="36"/>
      <c r="K391" s="36"/>
      <c r="L391" s="36"/>
      <c r="M391" s="36"/>
      <c r="N391" s="36"/>
      <c r="S391" s="41"/>
      <c r="T391" s="36"/>
      <c r="W391" s="19">
        <v>34</v>
      </c>
      <c r="X391" s="36">
        <v>33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</row>
    <row r="392" spans="1:62" ht="13.2" customHeight="1" x14ac:dyDescent="0.3">
      <c r="A392" s="47" t="s">
        <v>843</v>
      </c>
      <c r="B392" s="47" t="s">
        <v>1410</v>
      </c>
      <c r="C392" s="5">
        <f t="shared" si="25"/>
        <v>368</v>
      </c>
      <c r="D392" s="5">
        <f t="shared" si="26"/>
        <v>0</v>
      </c>
      <c r="E392" s="5">
        <f t="shared" si="24"/>
        <v>103</v>
      </c>
      <c r="F392" s="5"/>
      <c r="G392" s="5">
        <f t="shared" si="27"/>
        <v>3</v>
      </c>
      <c r="H392" s="36"/>
      <c r="I392" s="40"/>
      <c r="J392" s="36"/>
      <c r="K392" s="36"/>
      <c r="L392" s="36"/>
      <c r="M392" s="36"/>
      <c r="N392" s="36"/>
      <c r="S392" s="41"/>
      <c r="T392" s="36"/>
      <c r="U392" s="19">
        <v>35</v>
      </c>
      <c r="V392" s="38"/>
      <c r="W392" s="37">
        <v>36</v>
      </c>
      <c r="X392" s="36">
        <v>32</v>
      </c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</row>
    <row r="393" spans="1:62" x14ac:dyDescent="0.3">
      <c r="A393" s="47" t="s">
        <v>732</v>
      </c>
      <c r="B393" s="47" t="s">
        <v>1412</v>
      </c>
      <c r="C393" s="5">
        <f t="shared" si="25"/>
        <v>261</v>
      </c>
      <c r="D393" s="5">
        <f t="shared" si="26"/>
        <v>0</v>
      </c>
      <c r="E393" s="5">
        <f t="shared" si="24"/>
        <v>233</v>
      </c>
      <c r="F393" s="5"/>
      <c r="G393" s="5">
        <f t="shared" si="27"/>
        <v>7</v>
      </c>
      <c r="H393" s="36"/>
      <c r="I393" s="45">
        <v>32</v>
      </c>
      <c r="J393" s="36">
        <v>29</v>
      </c>
      <c r="K393" s="38"/>
      <c r="L393" s="38"/>
      <c r="M393" s="38"/>
      <c r="N393" s="38"/>
      <c r="O393" s="38"/>
      <c r="P393" s="38"/>
      <c r="Q393" s="38"/>
      <c r="R393" s="38"/>
      <c r="S393" s="42"/>
      <c r="T393" s="37">
        <v>27</v>
      </c>
      <c r="U393" s="36">
        <v>39</v>
      </c>
      <c r="V393" s="36">
        <v>40</v>
      </c>
      <c r="W393" s="36">
        <v>34</v>
      </c>
      <c r="X393" s="36">
        <v>32</v>
      </c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</row>
    <row r="394" spans="1:62" ht="13.2" customHeight="1" x14ac:dyDescent="0.3">
      <c r="A394" s="47" t="s">
        <v>821</v>
      </c>
      <c r="B394" s="47" t="s">
        <v>1403</v>
      </c>
      <c r="C394" s="5">
        <f t="shared" si="25"/>
        <v>349</v>
      </c>
      <c r="D394" s="5">
        <f t="shared" si="26"/>
        <v>0</v>
      </c>
      <c r="E394" s="5">
        <f t="shared" si="24"/>
        <v>116</v>
      </c>
      <c r="F394" s="5"/>
      <c r="G394" s="5">
        <f t="shared" si="27"/>
        <v>3</v>
      </c>
      <c r="H394" s="36"/>
      <c r="I394" s="40"/>
      <c r="J394" s="36"/>
      <c r="K394" s="36"/>
      <c r="L394" s="36"/>
      <c r="M394" s="36"/>
      <c r="N394" s="36"/>
      <c r="S394" s="40"/>
      <c r="T394" s="19">
        <v>43</v>
      </c>
      <c r="U394" s="36">
        <v>41</v>
      </c>
      <c r="V394" s="38"/>
      <c r="W394" s="38"/>
      <c r="X394" s="37">
        <v>32</v>
      </c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</row>
    <row r="395" spans="1:62" ht="13.2" customHeight="1" x14ac:dyDescent="0.3">
      <c r="A395" s="47" t="s">
        <v>763</v>
      </c>
      <c r="B395" s="47" t="s">
        <v>1409</v>
      </c>
      <c r="C395" s="5">
        <f t="shared" si="25"/>
        <v>301</v>
      </c>
      <c r="D395" s="5">
        <f t="shared" si="26"/>
        <v>0</v>
      </c>
      <c r="E395" s="5">
        <f t="shared" si="24"/>
        <v>159</v>
      </c>
      <c r="F395" s="5"/>
      <c r="G395" s="5">
        <f t="shared" si="27"/>
        <v>5</v>
      </c>
      <c r="H395" s="36"/>
      <c r="I395" s="40"/>
      <c r="J395" s="36"/>
      <c r="K395" s="19">
        <v>31</v>
      </c>
      <c r="L395" s="38"/>
      <c r="M395" s="37">
        <v>33</v>
      </c>
      <c r="N395" s="38"/>
      <c r="O395" s="38"/>
      <c r="P395" s="38"/>
      <c r="Q395" s="38"/>
      <c r="R395" s="38"/>
      <c r="S395" s="42"/>
      <c r="T395" s="37">
        <v>27</v>
      </c>
      <c r="U395" s="36">
        <v>36</v>
      </c>
      <c r="V395" s="38"/>
      <c r="W395" s="38"/>
      <c r="X395" s="37">
        <v>32</v>
      </c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</row>
    <row r="396" spans="1:62" ht="13.2" customHeight="1" x14ac:dyDescent="0.3">
      <c r="A396" s="47" t="s">
        <v>840</v>
      </c>
      <c r="B396" s="47" t="s">
        <v>1408</v>
      </c>
      <c r="C396" s="5">
        <f t="shared" si="25"/>
        <v>303</v>
      </c>
      <c r="D396" s="5">
        <f t="shared" si="26"/>
        <v>0</v>
      </c>
      <c r="E396" s="5">
        <f t="shared" si="24"/>
        <v>158</v>
      </c>
      <c r="F396" s="5"/>
      <c r="G396" s="5">
        <f t="shared" si="27"/>
        <v>4</v>
      </c>
      <c r="H396" s="36"/>
      <c r="I396" s="40"/>
      <c r="J396" s="36"/>
      <c r="K396" s="36"/>
      <c r="L396" s="36"/>
      <c r="M396" s="36"/>
      <c r="N396" s="36"/>
      <c r="S396" s="41"/>
      <c r="T396" s="36"/>
      <c r="U396" s="19">
        <v>52</v>
      </c>
      <c r="V396" s="36">
        <v>42</v>
      </c>
      <c r="W396" s="36">
        <v>33</v>
      </c>
      <c r="X396" s="36">
        <v>31</v>
      </c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</row>
    <row r="397" spans="1:62" ht="13.2" customHeight="1" x14ac:dyDescent="0.3">
      <c r="A397" s="47" t="s">
        <v>803</v>
      </c>
      <c r="B397" s="47" t="s">
        <v>1395</v>
      </c>
      <c r="C397" s="5">
        <f t="shared" si="25"/>
        <v>230</v>
      </c>
      <c r="D397" s="5">
        <f t="shared" si="26"/>
        <v>0</v>
      </c>
      <c r="E397" s="5">
        <f t="shared" si="24"/>
        <v>287</v>
      </c>
      <c r="F397" s="5"/>
      <c r="G397" s="5">
        <f t="shared" si="27"/>
        <v>6</v>
      </c>
      <c r="H397" s="36"/>
      <c r="I397" s="40"/>
      <c r="J397" s="36"/>
      <c r="K397" s="36"/>
      <c r="L397" s="36"/>
      <c r="M397" s="36"/>
      <c r="N397" s="36"/>
      <c r="R397" s="19">
        <v>80</v>
      </c>
      <c r="S397" s="40">
        <v>53</v>
      </c>
      <c r="T397" s="36">
        <v>39</v>
      </c>
      <c r="U397" s="36">
        <v>44</v>
      </c>
      <c r="V397" s="36">
        <v>40</v>
      </c>
      <c r="W397" s="38"/>
      <c r="X397" s="37">
        <v>31</v>
      </c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</row>
    <row r="398" spans="1:62" ht="13.2" customHeight="1" x14ac:dyDescent="0.3">
      <c r="A398" s="47" t="s">
        <v>759</v>
      </c>
      <c r="B398" s="47" t="s">
        <v>1396</v>
      </c>
      <c r="C398" s="5">
        <f t="shared" si="25"/>
        <v>206</v>
      </c>
      <c r="D398" s="5">
        <f t="shared" si="26"/>
        <v>0</v>
      </c>
      <c r="E398" s="5">
        <f t="shared" si="24"/>
        <v>335</v>
      </c>
      <c r="F398" s="5"/>
      <c r="G398" s="5">
        <f t="shared" si="27"/>
        <v>10</v>
      </c>
      <c r="H398" s="36"/>
      <c r="I398" s="40"/>
      <c r="J398" s="19">
        <v>29</v>
      </c>
      <c r="K398" s="38"/>
      <c r="L398" s="37">
        <v>30</v>
      </c>
      <c r="M398" s="36">
        <v>31</v>
      </c>
      <c r="N398" s="38"/>
      <c r="O398" s="38"/>
      <c r="P398" s="38"/>
      <c r="Q398" s="37">
        <v>33</v>
      </c>
      <c r="R398" s="36">
        <v>34</v>
      </c>
      <c r="S398" s="40">
        <v>35</v>
      </c>
      <c r="T398" s="36">
        <v>33</v>
      </c>
      <c r="U398" s="36">
        <v>40</v>
      </c>
      <c r="V398" s="36">
        <v>39</v>
      </c>
      <c r="W398" s="38"/>
      <c r="X398" s="37">
        <v>31</v>
      </c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</row>
    <row r="399" spans="1:62" ht="13.2" customHeight="1" x14ac:dyDescent="0.3">
      <c r="A399" s="47" t="s">
        <v>668</v>
      </c>
      <c r="B399" s="47" t="s">
        <v>1328</v>
      </c>
      <c r="C399" s="5">
        <f t="shared" si="25"/>
        <v>286</v>
      </c>
      <c r="D399" s="5">
        <f t="shared" si="26"/>
        <v>0</v>
      </c>
      <c r="E399" s="5">
        <f t="shared" si="24"/>
        <v>188</v>
      </c>
      <c r="F399" s="5"/>
      <c r="G399" s="5">
        <f t="shared" si="27"/>
        <v>6</v>
      </c>
      <c r="H399" s="36"/>
      <c r="I399" s="40">
        <v>33</v>
      </c>
      <c r="J399" s="36">
        <v>31</v>
      </c>
      <c r="K399" s="36">
        <v>31</v>
      </c>
      <c r="L399" s="36">
        <v>30</v>
      </c>
      <c r="M399" s="36">
        <v>32</v>
      </c>
      <c r="N399" s="38"/>
      <c r="O399" s="38"/>
      <c r="P399" s="38"/>
      <c r="Q399" s="38"/>
      <c r="R399" s="38"/>
      <c r="S399" s="42"/>
      <c r="T399" s="38"/>
      <c r="U399" s="38"/>
      <c r="V399" s="38"/>
      <c r="W399" s="38"/>
      <c r="X399" s="37">
        <v>31</v>
      </c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</row>
    <row r="400" spans="1:62" ht="13.2" customHeight="1" x14ac:dyDescent="0.3">
      <c r="A400" s="47" t="s">
        <v>897</v>
      </c>
      <c r="B400" s="47" t="s">
        <v>1419</v>
      </c>
      <c r="C400" s="5">
        <f t="shared" si="25"/>
        <v>589</v>
      </c>
      <c r="D400" s="5">
        <f t="shared" si="26"/>
        <v>0</v>
      </c>
      <c r="E400" s="5">
        <f t="shared" si="24"/>
        <v>31</v>
      </c>
      <c r="F400" s="5"/>
      <c r="G400" s="5">
        <f t="shared" si="27"/>
        <v>1</v>
      </c>
      <c r="H400" s="36"/>
      <c r="I400" s="40"/>
      <c r="J400" s="36"/>
      <c r="K400" s="36"/>
      <c r="L400" s="36"/>
      <c r="M400" s="36"/>
      <c r="N400" s="36"/>
      <c r="S400" s="41"/>
      <c r="T400" s="36"/>
      <c r="W400" s="36"/>
      <c r="X400" s="19">
        <v>31</v>
      </c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</row>
    <row r="401" spans="1:62" x14ac:dyDescent="0.3">
      <c r="A401" s="47" t="s">
        <v>468</v>
      </c>
      <c r="B401" s="47" t="s">
        <v>1243</v>
      </c>
      <c r="C401" s="5">
        <f t="shared" si="25"/>
        <v>88</v>
      </c>
      <c r="D401" s="5">
        <f t="shared" si="26"/>
        <v>0</v>
      </c>
      <c r="E401" s="5">
        <f t="shared" si="24"/>
        <v>915</v>
      </c>
      <c r="F401" s="5">
        <v>28</v>
      </c>
      <c r="G401" s="5">
        <f t="shared" si="27"/>
        <v>40</v>
      </c>
      <c r="H401" s="36">
        <v>25</v>
      </c>
      <c r="I401" s="40">
        <v>62</v>
      </c>
      <c r="J401" s="36">
        <v>61</v>
      </c>
      <c r="K401" s="36">
        <v>60</v>
      </c>
      <c r="L401" s="36">
        <v>65</v>
      </c>
      <c r="M401" s="36">
        <v>61</v>
      </c>
      <c r="N401" s="36">
        <v>59</v>
      </c>
      <c r="O401" s="36">
        <v>61</v>
      </c>
      <c r="P401" s="36">
        <v>57</v>
      </c>
      <c r="Q401" s="36">
        <v>57</v>
      </c>
      <c r="R401" s="36">
        <v>54</v>
      </c>
      <c r="S401" s="40">
        <v>50</v>
      </c>
      <c r="T401" s="36">
        <v>58</v>
      </c>
      <c r="U401" s="36">
        <v>74</v>
      </c>
      <c r="V401" s="36">
        <v>70</v>
      </c>
      <c r="W401" s="36">
        <v>66</v>
      </c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</row>
    <row r="402" spans="1:62" ht="13.2" customHeight="1" x14ac:dyDescent="0.3">
      <c r="A402" s="47" t="s">
        <v>872</v>
      </c>
      <c r="B402" s="47" t="s">
        <v>1411</v>
      </c>
      <c r="C402" s="5">
        <f t="shared" si="25"/>
        <v>427</v>
      </c>
      <c r="D402" s="5">
        <f t="shared" si="26"/>
        <v>0</v>
      </c>
      <c r="E402" s="5">
        <f t="shared" si="24"/>
        <v>65</v>
      </c>
      <c r="F402" s="5"/>
      <c r="G402" s="5">
        <f t="shared" si="27"/>
        <v>1</v>
      </c>
      <c r="H402" s="36"/>
      <c r="I402" s="42"/>
      <c r="J402" s="38"/>
      <c r="K402" s="38"/>
      <c r="L402" s="38"/>
      <c r="M402" s="38"/>
      <c r="N402" s="38"/>
      <c r="O402" s="38"/>
      <c r="P402" s="38"/>
      <c r="Q402" s="38"/>
      <c r="R402" s="38"/>
      <c r="S402" s="42"/>
      <c r="T402" s="38"/>
      <c r="U402" s="38"/>
      <c r="W402" s="37">
        <v>65</v>
      </c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</row>
    <row r="403" spans="1:62" ht="13.2" customHeight="1" x14ac:dyDescent="0.3">
      <c r="A403" s="47" t="s">
        <v>593</v>
      </c>
      <c r="B403" s="47" t="s">
        <v>1327</v>
      </c>
      <c r="C403" s="5">
        <f t="shared" si="25"/>
        <v>125</v>
      </c>
      <c r="D403" s="5">
        <f t="shared" si="26"/>
        <v>0</v>
      </c>
      <c r="E403" s="5">
        <f t="shared" si="24"/>
        <v>652</v>
      </c>
      <c r="F403" s="5">
        <v>36</v>
      </c>
      <c r="G403" s="5">
        <f t="shared" si="27"/>
        <v>24</v>
      </c>
      <c r="H403" s="36">
        <v>13</v>
      </c>
      <c r="I403" s="40">
        <v>63</v>
      </c>
      <c r="J403" s="36">
        <v>60</v>
      </c>
      <c r="K403" s="36">
        <v>60</v>
      </c>
      <c r="L403" s="36">
        <v>62</v>
      </c>
      <c r="M403" s="36">
        <v>61</v>
      </c>
      <c r="N403" s="36">
        <v>60</v>
      </c>
      <c r="O403" s="36">
        <v>59</v>
      </c>
      <c r="P403" s="38"/>
      <c r="Q403" s="38"/>
      <c r="R403" s="38"/>
      <c r="S403" s="42"/>
      <c r="T403" s="37">
        <v>48</v>
      </c>
      <c r="U403" s="36">
        <v>59</v>
      </c>
      <c r="V403" s="36">
        <v>66</v>
      </c>
      <c r="W403" s="36">
        <v>54</v>
      </c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</row>
    <row r="404" spans="1:62" ht="13.2" customHeight="1" x14ac:dyDescent="0.3">
      <c r="A404" s="47" t="s">
        <v>858</v>
      </c>
      <c r="B404" s="47" t="s">
        <v>1326</v>
      </c>
      <c r="C404" s="5">
        <f t="shared" si="25"/>
        <v>365</v>
      </c>
      <c r="D404" s="5">
        <f t="shared" si="26"/>
        <v>0</v>
      </c>
      <c r="E404" s="5">
        <f t="shared" si="24"/>
        <v>104</v>
      </c>
      <c r="F404" s="5"/>
      <c r="G404" s="5">
        <f t="shared" si="27"/>
        <v>2</v>
      </c>
      <c r="H404" s="36"/>
      <c r="I404" s="40"/>
      <c r="J404" s="36"/>
      <c r="K404" s="36"/>
      <c r="L404" s="36"/>
      <c r="M404" s="36"/>
      <c r="N404" s="36"/>
      <c r="S404" s="41"/>
      <c r="T404" s="36"/>
      <c r="V404" s="19">
        <v>52</v>
      </c>
      <c r="W404" s="36">
        <v>52</v>
      </c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</row>
    <row r="405" spans="1:62" ht="13.2" customHeight="1" x14ac:dyDescent="0.3">
      <c r="A405" s="47" t="s">
        <v>874</v>
      </c>
      <c r="B405" s="47" t="s">
        <v>1326</v>
      </c>
      <c r="C405" s="5">
        <f t="shared" si="25"/>
        <v>470</v>
      </c>
      <c r="D405" s="5">
        <f t="shared" si="26"/>
        <v>0</v>
      </c>
      <c r="E405" s="5">
        <f t="shared" si="24"/>
        <v>52</v>
      </c>
      <c r="F405" s="5"/>
      <c r="G405" s="5">
        <f t="shared" si="27"/>
        <v>1</v>
      </c>
      <c r="H405" s="36"/>
      <c r="I405" s="40"/>
      <c r="J405" s="36"/>
      <c r="K405" s="36"/>
      <c r="L405" s="36"/>
      <c r="M405" s="36"/>
      <c r="N405" s="36"/>
      <c r="S405" s="41"/>
      <c r="T405" s="36"/>
      <c r="W405" s="19">
        <v>52</v>
      </c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</row>
    <row r="406" spans="1:62" ht="13.2" customHeight="1" x14ac:dyDescent="0.3">
      <c r="A406" s="47" t="s">
        <v>875</v>
      </c>
      <c r="B406" s="47" t="s">
        <v>1326</v>
      </c>
      <c r="C406" s="5">
        <f t="shared" si="25"/>
        <v>479</v>
      </c>
      <c r="D406" s="5">
        <f t="shared" si="26"/>
        <v>0</v>
      </c>
      <c r="E406" s="5">
        <f t="shared" si="24"/>
        <v>50</v>
      </c>
      <c r="F406" s="5"/>
      <c r="G406" s="5">
        <f t="shared" si="27"/>
        <v>1</v>
      </c>
      <c r="H406" s="36"/>
      <c r="I406" s="40"/>
      <c r="J406" s="36"/>
      <c r="K406" s="36"/>
      <c r="L406" s="36"/>
      <c r="M406" s="36"/>
      <c r="N406" s="36"/>
      <c r="S406" s="41"/>
      <c r="T406" s="36"/>
      <c r="W406" s="19">
        <v>50</v>
      </c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</row>
    <row r="407" spans="1:62" ht="13.2" customHeight="1" x14ac:dyDescent="0.3">
      <c r="A407" s="47" t="s">
        <v>876</v>
      </c>
      <c r="B407" s="47" t="s">
        <v>1417</v>
      </c>
      <c r="C407" s="5">
        <f t="shared" si="25"/>
        <v>493</v>
      </c>
      <c r="D407" s="5">
        <f t="shared" si="26"/>
        <v>0</v>
      </c>
      <c r="E407" s="5">
        <f t="shared" si="24"/>
        <v>48</v>
      </c>
      <c r="F407" s="5"/>
      <c r="G407" s="5">
        <f t="shared" si="27"/>
        <v>1</v>
      </c>
      <c r="H407" s="36"/>
      <c r="I407" s="40"/>
      <c r="J407" s="36"/>
      <c r="K407" s="36"/>
      <c r="L407" s="36"/>
      <c r="M407" s="36"/>
      <c r="N407" s="36"/>
      <c r="S407" s="41"/>
      <c r="T407" s="36"/>
      <c r="W407" s="19">
        <v>48</v>
      </c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</row>
    <row r="408" spans="1:62" ht="13.2" customHeight="1" x14ac:dyDescent="0.3">
      <c r="A408" s="47" t="s">
        <v>878</v>
      </c>
      <c r="B408" s="47" t="s">
        <v>1326</v>
      </c>
      <c r="C408" s="5">
        <f t="shared" si="25"/>
        <v>498</v>
      </c>
      <c r="D408" s="5">
        <f t="shared" si="26"/>
        <v>0</v>
      </c>
      <c r="E408" s="5">
        <f t="shared" si="24"/>
        <v>47</v>
      </c>
      <c r="F408" s="5"/>
      <c r="G408" s="5">
        <f t="shared" si="27"/>
        <v>1</v>
      </c>
      <c r="H408" s="36"/>
      <c r="I408" s="40"/>
      <c r="J408" s="36"/>
      <c r="K408" s="36"/>
      <c r="L408" s="36"/>
      <c r="M408" s="36"/>
      <c r="N408" s="36"/>
      <c r="S408" s="41"/>
      <c r="T408" s="36"/>
      <c r="W408" s="19">
        <v>47</v>
      </c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</row>
    <row r="409" spans="1:62" ht="13.2" customHeight="1" x14ac:dyDescent="0.3">
      <c r="A409" s="47" t="s">
        <v>850</v>
      </c>
      <c r="B409" s="47" t="s">
        <v>1267</v>
      </c>
      <c r="C409" s="5">
        <f t="shared" si="25"/>
        <v>355</v>
      </c>
      <c r="D409" s="5">
        <f t="shared" si="26"/>
        <v>0</v>
      </c>
      <c r="E409" s="5">
        <f t="shared" si="24"/>
        <v>112</v>
      </c>
      <c r="F409" s="5"/>
      <c r="G409" s="5">
        <f t="shared" si="27"/>
        <v>2</v>
      </c>
      <c r="H409" s="36"/>
      <c r="I409" s="40"/>
      <c r="J409" s="36"/>
      <c r="K409" s="36"/>
      <c r="L409" s="36"/>
      <c r="M409" s="36"/>
      <c r="N409" s="36"/>
      <c r="S409" s="41"/>
      <c r="T409" s="36"/>
      <c r="V409" s="19">
        <v>72</v>
      </c>
      <c r="W409" s="36">
        <v>40</v>
      </c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</row>
    <row r="410" spans="1:62" ht="13.2" customHeight="1" x14ac:dyDescent="0.3">
      <c r="A410" s="47" t="s">
        <v>879</v>
      </c>
      <c r="B410" s="47" t="s">
        <v>1326</v>
      </c>
      <c r="C410" s="5">
        <f t="shared" si="25"/>
        <v>541</v>
      </c>
      <c r="D410" s="5">
        <f t="shared" si="26"/>
        <v>0</v>
      </c>
      <c r="E410" s="5">
        <f t="shared" si="24"/>
        <v>40</v>
      </c>
      <c r="F410" s="5"/>
      <c r="G410" s="5">
        <f t="shared" si="27"/>
        <v>1</v>
      </c>
      <c r="H410" s="36"/>
      <c r="I410" s="40"/>
      <c r="J410" s="36"/>
      <c r="K410" s="36"/>
      <c r="L410" s="36"/>
      <c r="M410" s="36"/>
      <c r="N410" s="36"/>
      <c r="S410" s="41"/>
      <c r="T410" s="36"/>
      <c r="W410" s="19">
        <v>40</v>
      </c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</row>
    <row r="411" spans="1:62" ht="13.2" customHeight="1" x14ac:dyDescent="0.3">
      <c r="A411" s="47" t="s">
        <v>880</v>
      </c>
      <c r="B411" s="47" t="s">
        <v>1415</v>
      </c>
      <c r="C411" s="5">
        <f t="shared" si="25"/>
        <v>551</v>
      </c>
      <c r="D411" s="5">
        <f t="shared" si="26"/>
        <v>0</v>
      </c>
      <c r="E411" s="5">
        <f t="shared" si="24"/>
        <v>39</v>
      </c>
      <c r="F411" s="5"/>
      <c r="G411" s="5">
        <f t="shared" si="27"/>
        <v>1</v>
      </c>
      <c r="H411" s="36"/>
      <c r="I411" s="40"/>
      <c r="J411" s="36"/>
      <c r="K411" s="36"/>
      <c r="L411" s="36"/>
      <c r="M411" s="36"/>
      <c r="N411" s="36"/>
      <c r="S411" s="41"/>
      <c r="T411" s="36"/>
      <c r="W411" s="19">
        <v>39</v>
      </c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</row>
    <row r="412" spans="1:62" ht="13.2" customHeight="1" x14ac:dyDescent="0.3">
      <c r="A412" s="47" t="s">
        <v>881</v>
      </c>
      <c r="B412" s="47" t="s">
        <v>1326</v>
      </c>
      <c r="C412" s="5">
        <f t="shared" si="25"/>
        <v>551</v>
      </c>
      <c r="D412" s="5">
        <f t="shared" si="26"/>
        <v>0</v>
      </c>
      <c r="E412" s="5">
        <f t="shared" si="24"/>
        <v>39</v>
      </c>
      <c r="F412" s="5"/>
      <c r="G412" s="5">
        <f t="shared" si="27"/>
        <v>1</v>
      </c>
      <c r="H412" s="36"/>
      <c r="I412" s="40"/>
      <c r="J412" s="36"/>
      <c r="K412" s="36"/>
      <c r="L412" s="36"/>
      <c r="M412" s="36"/>
      <c r="N412" s="36"/>
      <c r="S412" s="41"/>
      <c r="T412" s="36"/>
      <c r="W412" s="19">
        <v>39</v>
      </c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</row>
    <row r="413" spans="1:62" ht="13.2" customHeight="1" x14ac:dyDescent="0.3">
      <c r="A413" s="47" t="s">
        <v>851</v>
      </c>
      <c r="B413" s="47" t="s">
        <v>1267</v>
      </c>
      <c r="C413" s="5">
        <f t="shared" si="25"/>
        <v>362</v>
      </c>
      <c r="D413" s="5">
        <f t="shared" si="26"/>
        <v>0</v>
      </c>
      <c r="E413" s="5">
        <f t="shared" si="24"/>
        <v>106</v>
      </c>
      <c r="F413" s="5"/>
      <c r="G413" s="5">
        <f t="shared" si="27"/>
        <v>2</v>
      </c>
      <c r="H413" s="36"/>
      <c r="I413" s="40"/>
      <c r="J413" s="36"/>
      <c r="K413" s="36"/>
      <c r="L413" s="36"/>
      <c r="M413" s="36"/>
      <c r="N413" s="36"/>
      <c r="S413" s="41"/>
      <c r="T413" s="36"/>
      <c r="V413" s="19">
        <v>69</v>
      </c>
      <c r="W413" s="36">
        <v>37</v>
      </c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</row>
    <row r="414" spans="1:62" ht="13.2" customHeight="1" x14ac:dyDescent="0.3">
      <c r="A414" s="47" t="s">
        <v>883</v>
      </c>
      <c r="B414" s="47" t="s">
        <v>1415</v>
      </c>
      <c r="C414" s="5">
        <f t="shared" si="25"/>
        <v>563</v>
      </c>
      <c r="D414" s="5">
        <f t="shared" si="26"/>
        <v>0</v>
      </c>
      <c r="E414" s="5">
        <f t="shared" si="24"/>
        <v>37</v>
      </c>
      <c r="F414" s="5"/>
      <c r="G414" s="5">
        <f t="shared" si="27"/>
        <v>1</v>
      </c>
      <c r="H414" s="36"/>
      <c r="I414" s="40"/>
      <c r="J414" s="36"/>
      <c r="K414" s="36"/>
      <c r="L414" s="36"/>
      <c r="M414" s="36"/>
      <c r="N414" s="36"/>
      <c r="S414" s="41"/>
      <c r="T414" s="36"/>
      <c r="W414" s="19">
        <v>37</v>
      </c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</row>
    <row r="415" spans="1:62" ht="13.2" customHeight="1" x14ac:dyDescent="0.3">
      <c r="A415" s="47" t="s">
        <v>884</v>
      </c>
      <c r="B415" s="47" t="s">
        <v>1416</v>
      </c>
      <c r="C415" s="5">
        <f t="shared" si="25"/>
        <v>572</v>
      </c>
      <c r="D415" s="5">
        <f t="shared" si="26"/>
        <v>0</v>
      </c>
      <c r="E415" s="5">
        <f t="shared" si="24"/>
        <v>36</v>
      </c>
      <c r="F415" s="5"/>
      <c r="G415" s="5">
        <f t="shared" si="27"/>
        <v>1</v>
      </c>
      <c r="H415" s="36"/>
      <c r="I415" s="40"/>
      <c r="J415" s="36"/>
      <c r="K415" s="36"/>
      <c r="L415" s="36"/>
      <c r="M415" s="36"/>
      <c r="N415" s="36"/>
      <c r="S415" s="41"/>
      <c r="T415" s="36"/>
      <c r="W415" s="19">
        <v>36</v>
      </c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</row>
    <row r="416" spans="1:62" ht="13.2" customHeight="1" x14ac:dyDescent="0.3">
      <c r="A416" s="47" t="s">
        <v>885</v>
      </c>
      <c r="B416" s="47" t="s">
        <v>1415</v>
      </c>
      <c r="C416" s="5">
        <f t="shared" si="25"/>
        <v>572</v>
      </c>
      <c r="D416" s="5">
        <f t="shared" si="26"/>
        <v>0</v>
      </c>
      <c r="E416" s="5">
        <f t="shared" si="24"/>
        <v>36</v>
      </c>
      <c r="F416" s="5"/>
      <c r="G416" s="5">
        <f t="shared" si="27"/>
        <v>1</v>
      </c>
      <c r="H416" s="36"/>
      <c r="I416" s="40"/>
      <c r="J416" s="36"/>
      <c r="K416" s="36"/>
      <c r="L416" s="36"/>
      <c r="M416" s="36"/>
      <c r="N416" s="36"/>
      <c r="S416" s="41"/>
      <c r="T416" s="36"/>
      <c r="W416" s="19">
        <v>36</v>
      </c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</row>
    <row r="417" spans="1:62" ht="13.2" customHeight="1" x14ac:dyDescent="0.3">
      <c r="A417" s="47" t="s">
        <v>736</v>
      </c>
      <c r="B417" s="47" t="s">
        <v>1203</v>
      </c>
      <c r="C417" s="5">
        <f t="shared" si="25"/>
        <v>79</v>
      </c>
      <c r="D417" s="5">
        <f t="shared" si="26"/>
        <v>0</v>
      </c>
      <c r="E417" s="5">
        <f t="shared" si="24"/>
        <v>973</v>
      </c>
      <c r="F417" s="5">
        <v>4</v>
      </c>
      <c r="G417" s="5">
        <f t="shared" si="27"/>
        <v>15</v>
      </c>
      <c r="H417" s="36">
        <v>1</v>
      </c>
      <c r="I417" s="40">
        <v>211</v>
      </c>
      <c r="J417" s="36">
        <v>139</v>
      </c>
      <c r="K417" s="36">
        <v>105</v>
      </c>
      <c r="L417" s="36">
        <v>83</v>
      </c>
      <c r="M417" s="36">
        <v>70</v>
      </c>
      <c r="N417" s="36">
        <v>59</v>
      </c>
      <c r="O417" s="36">
        <v>49</v>
      </c>
      <c r="P417" s="36">
        <v>38</v>
      </c>
      <c r="Q417" s="36">
        <v>38</v>
      </c>
      <c r="R417" s="36">
        <v>34</v>
      </c>
      <c r="S417" s="42"/>
      <c r="T417" s="37">
        <v>33</v>
      </c>
      <c r="U417" s="36">
        <v>42</v>
      </c>
      <c r="V417" s="36">
        <v>39</v>
      </c>
      <c r="W417" s="36">
        <v>33</v>
      </c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</row>
    <row r="418" spans="1:62" ht="13.2" customHeight="1" x14ac:dyDescent="0.3">
      <c r="A418" s="47" t="s">
        <v>567</v>
      </c>
      <c r="B418" s="47" t="s">
        <v>1242</v>
      </c>
      <c r="C418" s="5">
        <f t="shared" si="25"/>
        <v>96</v>
      </c>
      <c r="D418" s="5">
        <f t="shared" si="26"/>
        <v>0</v>
      </c>
      <c r="E418" s="5">
        <f t="shared" si="24"/>
        <v>819</v>
      </c>
      <c r="F418" s="5">
        <v>29</v>
      </c>
      <c r="G418" s="5">
        <f t="shared" si="27"/>
        <v>30</v>
      </c>
      <c r="H418" s="36">
        <v>16</v>
      </c>
      <c r="I418" s="40">
        <v>55</v>
      </c>
      <c r="J418" s="36">
        <v>53</v>
      </c>
      <c r="K418" s="36">
        <v>56</v>
      </c>
      <c r="L418" s="36">
        <v>58</v>
      </c>
      <c r="M418" s="36">
        <v>59</v>
      </c>
      <c r="N418" s="36">
        <v>61</v>
      </c>
      <c r="O418" s="36">
        <v>63</v>
      </c>
      <c r="P418" s="36">
        <v>55</v>
      </c>
      <c r="Q418" s="36">
        <v>53</v>
      </c>
      <c r="R418" s="36">
        <v>52</v>
      </c>
      <c r="S418" s="40">
        <v>48</v>
      </c>
      <c r="T418" s="36">
        <v>57</v>
      </c>
      <c r="U418" s="36">
        <v>71</v>
      </c>
      <c r="V418" s="36">
        <v>78</v>
      </c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</row>
    <row r="419" spans="1:62" ht="12.6" customHeight="1" x14ac:dyDescent="0.3">
      <c r="A419" s="47" t="s">
        <v>646</v>
      </c>
      <c r="B419" s="47" t="s">
        <v>1241</v>
      </c>
      <c r="C419" s="5">
        <f t="shared" si="25"/>
        <v>89</v>
      </c>
      <c r="D419" s="5">
        <f t="shared" si="26"/>
        <v>0</v>
      </c>
      <c r="E419" s="5">
        <f t="shared" si="24"/>
        <v>905</v>
      </c>
      <c r="F419" s="5">
        <v>23</v>
      </c>
      <c r="G419" s="5">
        <f t="shared" si="27"/>
        <v>24</v>
      </c>
      <c r="H419" s="36">
        <v>10</v>
      </c>
      <c r="I419" s="40">
        <v>47</v>
      </c>
      <c r="J419" s="36">
        <v>52</v>
      </c>
      <c r="K419" s="36">
        <v>57</v>
      </c>
      <c r="L419" s="36">
        <v>57</v>
      </c>
      <c r="M419" s="36">
        <v>62</v>
      </c>
      <c r="N419" s="36">
        <v>66</v>
      </c>
      <c r="O419" s="36">
        <v>75</v>
      </c>
      <c r="P419" s="36">
        <v>68</v>
      </c>
      <c r="Q419" s="36">
        <v>74</v>
      </c>
      <c r="R419" s="36">
        <v>69</v>
      </c>
      <c r="S419" s="40">
        <v>62</v>
      </c>
      <c r="T419" s="36">
        <v>68</v>
      </c>
      <c r="U419" s="36">
        <v>81</v>
      </c>
      <c r="V419" s="36">
        <v>67</v>
      </c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</row>
    <row r="420" spans="1:62" ht="13.2" customHeight="1" x14ac:dyDescent="0.3">
      <c r="A420" s="47" t="s">
        <v>578</v>
      </c>
      <c r="B420" s="47" t="s">
        <v>1237</v>
      </c>
      <c r="C420" s="5">
        <f t="shared" si="25"/>
        <v>97</v>
      </c>
      <c r="D420" s="5">
        <f t="shared" si="26"/>
        <v>0</v>
      </c>
      <c r="E420" s="5">
        <f t="shared" si="24"/>
        <v>813</v>
      </c>
      <c r="F420" s="5">
        <v>3</v>
      </c>
      <c r="G420" s="5">
        <f t="shared" si="27"/>
        <v>25</v>
      </c>
      <c r="H420" s="36">
        <v>15</v>
      </c>
      <c r="I420" s="40">
        <v>114</v>
      </c>
      <c r="J420" s="36">
        <v>95</v>
      </c>
      <c r="K420" s="36">
        <v>90</v>
      </c>
      <c r="L420" s="36">
        <v>96</v>
      </c>
      <c r="M420" s="36">
        <v>86</v>
      </c>
      <c r="N420" s="36">
        <v>78</v>
      </c>
      <c r="O420" s="36">
        <v>73</v>
      </c>
      <c r="P420" s="38"/>
      <c r="Q420" s="38"/>
      <c r="R420" s="38"/>
      <c r="S420" s="42"/>
      <c r="T420" s="37">
        <v>53</v>
      </c>
      <c r="U420" s="36">
        <v>65</v>
      </c>
      <c r="V420" s="36">
        <v>63</v>
      </c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</row>
    <row r="421" spans="1:62" ht="13.2" customHeight="1" x14ac:dyDescent="0.3">
      <c r="A421" s="47" t="s">
        <v>852</v>
      </c>
      <c r="B421" s="47" t="s">
        <v>1267</v>
      </c>
      <c r="C421" s="5">
        <f t="shared" si="25"/>
        <v>435</v>
      </c>
      <c r="D421" s="5">
        <f t="shared" si="26"/>
        <v>0</v>
      </c>
      <c r="E421" s="5">
        <f t="shared" si="24"/>
        <v>62</v>
      </c>
      <c r="F421" s="5"/>
      <c r="G421" s="5">
        <f t="shared" si="27"/>
        <v>1</v>
      </c>
      <c r="H421" s="36"/>
      <c r="I421" s="40"/>
      <c r="J421" s="36"/>
      <c r="K421" s="36"/>
      <c r="L421" s="36"/>
      <c r="M421" s="36"/>
      <c r="N421" s="36"/>
      <c r="S421" s="41"/>
      <c r="T421" s="36"/>
      <c r="V421" s="19">
        <v>62</v>
      </c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</row>
    <row r="422" spans="1:62" ht="13.2" customHeight="1" x14ac:dyDescent="0.3">
      <c r="A422" s="47" t="s">
        <v>853</v>
      </c>
      <c r="B422" s="47" t="s">
        <v>1267</v>
      </c>
      <c r="C422" s="5">
        <f t="shared" si="25"/>
        <v>451</v>
      </c>
      <c r="D422" s="5">
        <f t="shared" si="26"/>
        <v>0</v>
      </c>
      <c r="E422" s="5">
        <f t="shared" si="24"/>
        <v>58</v>
      </c>
      <c r="F422" s="5"/>
      <c r="G422" s="5">
        <f t="shared" si="27"/>
        <v>1</v>
      </c>
      <c r="H422" s="36"/>
      <c r="I422" s="40"/>
      <c r="J422" s="36"/>
      <c r="K422" s="36"/>
      <c r="L422" s="36"/>
      <c r="M422" s="36"/>
      <c r="N422" s="36"/>
      <c r="S422" s="41"/>
      <c r="T422" s="36"/>
      <c r="V422" s="19">
        <v>58</v>
      </c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</row>
    <row r="423" spans="1:62" ht="13.2" customHeight="1" x14ac:dyDescent="0.3">
      <c r="A423" s="47" t="s">
        <v>854</v>
      </c>
      <c r="B423" s="47" t="s">
        <v>1267</v>
      </c>
      <c r="C423" s="5">
        <f t="shared" si="25"/>
        <v>455</v>
      </c>
      <c r="D423" s="5">
        <f t="shared" si="26"/>
        <v>0</v>
      </c>
      <c r="E423" s="5">
        <f t="shared" si="24"/>
        <v>56</v>
      </c>
      <c r="F423" s="5"/>
      <c r="G423" s="5">
        <f t="shared" si="27"/>
        <v>1</v>
      </c>
      <c r="H423" s="36"/>
      <c r="I423" s="40"/>
      <c r="J423" s="36"/>
      <c r="K423" s="36"/>
      <c r="L423" s="36"/>
      <c r="M423" s="36"/>
      <c r="N423" s="36"/>
      <c r="S423" s="41"/>
      <c r="T423" s="36"/>
      <c r="V423" s="19">
        <v>56</v>
      </c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</row>
    <row r="424" spans="1:62" ht="13.2" customHeight="1" x14ac:dyDescent="0.3">
      <c r="A424" s="47" t="s">
        <v>855</v>
      </c>
      <c r="B424" s="47" t="s">
        <v>1267</v>
      </c>
      <c r="C424" s="5">
        <f t="shared" si="25"/>
        <v>455</v>
      </c>
      <c r="D424" s="5">
        <f t="shared" si="26"/>
        <v>0</v>
      </c>
      <c r="E424" s="5">
        <f t="shared" si="24"/>
        <v>56</v>
      </c>
      <c r="F424" s="5"/>
      <c r="G424" s="5">
        <f t="shared" si="27"/>
        <v>1</v>
      </c>
      <c r="H424" s="36"/>
      <c r="I424" s="40"/>
      <c r="J424" s="36"/>
      <c r="K424" s="36"/>
      <c r="L424" s="36"/>
      <c r="M424" s="36"/>
      <c r="N424" s="36"/>
      <c r="S424" s="41"/>
      <c r="T424" s="36"/>
      <c r="V424" s="19">
        <v>56</v>
      </c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</row>
    <row r="425" spans="1:62" ht="13.2" customHeight="1" x14ac:dyDescent="0.3">
      <c r="A425" s="47" t="s">
        <v>856</v>
      </c>
      <c r="B425" s="47" t="s">
        <v>1267</v>
      </c>
      <c r="C425" s="5">
        <f t="shared" si="25"/>
        <v>461</v>
      </c>
      <c r="D425" s="5">
        <f t="shared" si="26"/>
        <v>0</v>
      </c>
      <c r="E425" s="5">
        <f t="shared" si="24"/>
        <v>55</v>
      </c>
      <c r="F425" s="5"/>
      <c r="G425" s="5">
        <f t="shared" si="27"/>
        <v>1</v>
      </c>
      <c r="H425" s="36"/>
      <c r="I425" s="40"/>
      <c r="J425" s="36"/>
      <c r="K425" s="36"/>
      <c r="L425" s="36"/>
      <c r="M425" s="36"/>
      <c r="N425" s="36"/>
      <c r="S425" s="41"/>
      <c r="T425" s="36"/>
      <c r="V425" s="19">
        <v>55</v>
      </c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</row>
    <row r="426" spans="1:62" ht="13.2" customHeight="1" x14ac:dyDescent="0.3">
      <c r="A426" s="47" t="s">
        <v>857</v>
      </c>
      <c r="B426" s="47" t="s">
        <v>1267</v>
      </c>
      <c r="C426" s="5">
        <f t="shared" si="25"/>
        <v>466</v>
      </c>
      <c r="D426" s="5">
        <f t="shared" si="26"/>
        <v>0</v>
      </c>
      <c r="E426" s="5">
        <f t="shared" si="24"/>
        <v>53</v>
      </c>
      <c r="F426" s="5"/>
      <c r="G426" s="5">
        <f t="shared" si="27"/>
        <v>1</v>
      </c>
      <c r="H426" s="36"/>
      <c r="I426" s="40"/>
      <c r="J426" s="36"/>
      <c r="K426" s="36"/>
      <c r="L426" s="36"/>
      <c r="M426" s="36"/>
      <c r="N426" s="36"/>
      <c r="S426" s="41"/>
      <c r="T426" s="36"/>
      <c r="V426" s="19">
        <v>53</v>
      </c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</row>
    <row r="427" spans="1:62" ht="13.2" customHeight="1" x14ac:dyDescent="0.3">
      <c r="A427" s="47" t="s">
        <v>859</v>
      </c>
      <c r="B427" s="47" t="s">
        <v>1267</v>
      </c>
      <c r="C427" s="5">
        <f t="shared" si="25"/>
        <v>479</v>
      </c>
      <c r="D427" s="5">
        <f t="shared" si="26"/>
        <v>0</v>
      </c>
      <c r="E427" s="5">
        <f t="shared" si="24"/>
        <v>50</v>
      </c>
      <c r="F427" s="5"/>
      <c r="G427" s="5">
        <f t="shared" si="27"/>
        <v>1</v>
      </c>
      <c r="H427" s="36"/>
      <c r="I427" s="40"/>
      <c r="J427" s="36"/>
      <c r="K427" s="36"/>
      <c r="L427" s="36"/>
      <c r="M427" s="36"/>
      <c r="N427" s="36"/>
      <c r="S427" s="41"/>
      <c r="T427" s="36"/>
      <c r="V427" s="19">
        <v>50</v>
      </c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</row>
    <row r="428" spans="1:62" ht="13.2" customHeight="1" x14ac:dyDescent="0.3">
      <c r="A428" s="47" t="s">
        <v>860</v>
      </c>
      <c r="B428" s="47" t="s">
        <v>1267</v>
      </c>
      <c r="C428" s="5">
        <f t="shared" si="25"/>
        <v>493</v>
      </c>
      <c r="D428" s="5">
        <f t="shared" si="26"/>
        <v>0</v>
      </c>
      <c r="E428" s="5">
        <f t="shared" si="24"/>
        <v>48</v>
      </c>
      <c r="F428" s="5"/>
      <c r="G428" s="5">
        <f t="shared" si="27"/>
        <v>1</v>
      </c>
      <c r="H428" s="36"/>
      <c r="I428" s="40"/>
      <c r="J428" s="36"/>
      <c r="K428" s="36"/>
      <c r="L428" s="36"/>
      <c r="M428" s="36"/>
      <c r="N428" s="36"/>
      <c r="S428" s="41"/>
      <c r="T428" s="36"/>
      <c r="V428" s="19">
        <v>48</v>
      </c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</row>
    <row r="429" spans="1:62" ht="13.2" customHeight="1" x14ac:dyDescent="0.3">
      <c r="A429" s="47" t="s">
        <v>681</v>
      </c>
      <c r="B429" s="47" t="s">
        <v>1192</v>
      </c>
      <c r="C429" s="5">
        <f t="shared" si="25"/>
        <v>80</v>
      </c>
      <c r="D429" s="5">
        <f t="shared" si="26"/>
        <v>0</v>
      </c>
      <c r="E429" s="5">
        <f t="shared" si="24"/>
        <v>972</v>
      </c>
      <c r="F429" s="5">
        <v>3</v>
      </c>
      <c r="G429" s="5">
        <f t="shared" si="27"/>
        <v>20</v>
      </c>
      <c r="H429" s="36">
        <v>6</v>
      </c>
      <c r="I429" s="40">
        <v>87</v>
      </c>
      <c r="J429" s="36">
        <v>88</v>
      </c>
      <c r="K429" s="36">
        <v>88</v>
      </c>
      <c r="L429" s="36">
        <v>88</v>
      </c>
      <c r="M429" s="36">
        <v>84</v>
      </c>
      <c r="N429" s="36">
        <v>78</v>
      </c>
      <c r="O429" s="36">
        <v>75</v>
      </c>
      <c r="P429" s="36">
        <v>68</v>
      </c>
      <c r="Q429" s="36">
        <v>63</v>
      </c>
      <c r="R429" s="36">
        <v>51</v>
      </c>
      <c r="S429" s="40">
        <v>48</v>
      </c>
      <c r="T429" s="36">
        <v>51</v>
      </c>
      <c r="U429" s="36">
        <v>56</v>
      </c>
      <c r="V429" s="36">
        <v>47</v>
      </c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</row>
    <row r="430" spans="1:62" ht="13.2" customHeight="1" x14ac:dyDescent="0.3">
      <c r="A430" s="47" t="s">
        <v>861</v>
      </c>
      <c r="B430" s="47" t="s">
        <v>1267</v>
      </c>
      <c r="C430" s="5">
        <f t="shared" si="25"/>
        <v>498</v>
      </c>
      <c r="D430" s="5">
        <f t="shared" si="26"/>
        <v>0</v>
      </c>
      <c r="E430" s="5">
        <f t="shared" si="24"/>
        <v>47</v>
      </c>
      <c r="F430" s="5"/>
      <c r="G430" s="5">
        <f t="shared" si="27"/>
        <v>1</v>
      </c>
      <c r="H430" s="36"/>
      <c r="I430" s="40"/>
      <c r="J430" s="36"/>
      <c r="K430" s="36"/>
      <c r="L430" s="36"/>
      <c r="M430" s="36"/>
      <c r="N430" s="36"/>
      <c r="S430" s="41"/>
      <c r="T430" s="36"/>
      <c r="V430" s="19">
        <v>47</v>
      </c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</row>
    <row r="431" spans="1:62" ht="13.2" customHeight="1" x14ac:dyDescent="0.3">
      <c r="A431" s="47" t="s">
        <v>862</v>
      </c>
      <c r="B431" s="47" t="s">
        <v>1267</v>
      </c>
      <c r="C431" s="5">
        <f t="shared" si="25"/>
        <v>498</v>
      </c>
      <c r="D431" s="5">
        <f t="shared" si="26"/>
        <v>0</v>
      </c>
      <c r="E431" s="5">
        <f t="shared" si="24"/>
        <v>47</v>
      </c>
      <c r="F431" s="5"/>
      <c r="G431" s="5">
        <f t="shared" si="27"/>
        <v>1</v>
      </c>
      <c r="H431" s="36"/>
      <c r="I431" s="40"/>
      <c r="J431" s="36"/>
      <c r="K431" s="36"/>
      <c r="L431" s="36"/>
      <c r="M431" s="36"/>
      <c r="N431" s="36"/>
      <c r="S431" s="41"/>
      <c r="T431" s="36"/>
      <c r="V431" s="19">
        <v>47</v>
      </c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</row>
    <row r="432" spans="1:62" ht="13.2" customHeight="1" x14ac:dyDescent="0.3">
      <c r="A432" s="47" t="s">
        <v>863</v>
      </c>
      <c r="B432" s="47" t="s">
        <v>1267</v>
      </c>
      <c r="C432" s="5">
        <f t="shared" si="25"/>
        <v>498</v>
      </c>
      <c r="D432" s="5">
        <f t="shared" si="26"/>
        <v>0</v>
      </c>
      <c r="E432" s="5">
        <f t="shared" si="24"/>
        <v>47</v>
      </c>
      <c r="F432" s="5"/>
      <c r="G432" s="5">
        <f t="shared" si="27"/>
        <v>1</v>
      </c>
      <c r="H432" s="36"/>
      <c r="I432" s="40"/>
      <c r="J432" s="36"/>
      <c r="K432" s="36"/>
      <c r="L432" s="36"/>
      <c r="M432" s="36"/>
      <c r="N432" s="36"/>
      <c r="S432" s="41"/>
      <c r="T432" s="36"/>
      <c r="V432" s="19">
        <v>47</v>
      </c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</row>
    <row r="433" spans="1:62" ht="13.2" customHeight="1" x14ac:dyDescent="0.3">
      <c r="A433" s="47" t="s">
        <v>864</v>
      </c>
      <c r="B433" s="47" t="s">
        <v>1413</v>
      </c>
      <c r="C433" s="5">
        <f t="shared" si="25"/>
        <v>514</v>
      </c>
      <c r="D433" s="5">
        <f t="shared" si="26"/>
        <v>0</v>
      </c>
      <c r="E433" s="5">
        <f t="shared" ref="E433:E496" si="28">SUM(I433:BJ433)</f>
        <v>45</v>
      </c>
      <c r="F433" s="5"/>
      <c r="G433" s="5">
        <f t="shared" si="27"/>
        <v>1</v>
      </c>
      <c r="H433" s="36"/>
      <c r="I433" s="40"/>
      <c r="J433" s="36"/>
      <c r="K433" s="36"/>
      <c r="L433" s="36"/>
      <c r="M433" s="36"/>
      <c r="N433" s="36"/>
      <c r="S433" s="41"/>
      <c r="T433" s="36"/>
      <c r="V433" s="19">
        <v>45</v>
      </c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</row>
    <row r="434" spans="1:62" ht="13.2" customHeight="1" x14ac:dyDescent="0.3">
      <c r="A434" s="47" t="s">
        <v>623</v>
      </c>
      <c r="B434" s="47" t="s">
        <v>1275</v>
      </c>
      <c r="C434" s="5">
        <f t="shared" si="25"/>
        <v>216</v>
      </c>
      <c r="D434" s="5">
        <f t="shared" si="26"/>
        <v>0</v>
      </c>
      <c r="E434" s="5">
        <f t="shared" si="28"/>
        <v>320</v>
      </c>
      <c r="F434" s="5"/>
      <c r="G434" s="5">
        <f t="shared" si="27"/>
        <v>8</v>
      </c>
      <c r="H434" s="36"/>
      <c r="I434" s="40">
        <v>37</v>
      </c>
      <c r="J434" s="36">
        <v>33</v>
      </c>
      <c r="K434" s="38"/>
      <c r="L434" s="38"/>
      <c r="M434" s="38"/>
      <c r="N434" s="38"/>
      <c r="O434" s="38"/>
      <c r="P434" s="38"/>
      <c r="Q434" s="37">
        <v>41</v>
      </c>
      <c r="R434" s="36">
        <v>44</v>
      </c>
      <c r="S434" s="40">
        <v>37</v>
      </c>
      <c r="T434" s="36">
        <v>40</v>
      </c>
      <c r="U434" s="36">
        <v>44</v>
      </c>
      <c r="V434" s="36">
        <v>44</v>
      </c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</row>
    <row r="435" spans="1:62" ht="13.2" customHeight="1" x14ac:dyDescent="0.3">
      <c r="A435" s="47" t="s">
        <v>823</v>
      </c>
      <c r="B435" s="47" t="s">
        <v>1414</v>
      </c>
      <c r="C435" s="5">
        <f t="shared" si="25"/>
        <v>336</v>
      </c>
      <c r="D435" s="5">
        <f t="shared" si="26"/>
        <v>0</v>
      </c>
      <c r="E435" s="5">
        <f t="shared" si="28"/>
        <v>129</v>
      </c>
      <c r="F435" s="5"/>
      <c r="G435" s="5">
        <f t="shared" si="27"/>
        <v>3</v>
      </c>
      <c r="H435" s="36"/>
      <c r="I435" s="40"/>
      <c r="J435" s="36"/>
      <c r="K435" s="36"/>
      <c r="L435" s="36"/>
      <c r="M435" s="36"/>
      <c r="N435" s="36"/>
      <c r="S435" s="40"/>
      <c r="T435" s="19">
        <v>38</v>
      </c>
      <c r="U435" s="36">
        <v>48</v>
      </c>
      <c r="V435" s="36">
        <v>43</v>
      </c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</row>
    <row r="436" spans="1:62" ht="13.2" customHeight="1" x14ac:dyDescent="0.3">
      <c r="A436" s="47" t="s">
        <v>701</v>
      </c>
      <c r="B436" s="47" t="s">
        <v>1240</v>
      </c>
      <c r="C436" s="5">
        <f t="shared" si="25"/>
        <v>140</v>
      </c>
      <c r="D436" s="5">
        <f t="shared" si="26"/>
        <v>0</v>
      </c>
      <c r="E436" s="5">
        <f t="shared" si="28"/>
        <v>555</v>
      </c>
      <c r="F436" s="5">
        <v>58</v>
      </c>
      <c r="G436" s="5">
        <f t="shared" si="27"/>
        <v>18</v>
      </c>
      <c r="H436" s="36">
        <v>4</v>
      </c>
      <c r="I436" s="40">
        <v>38</v>
      </c>
      <c r="J436" s="36">
        <v>39</v>
      </c>
      <c r="K436" s="36">
        <v>38</v>
      </c>
      <c r="L436" s="36">
        <v>44</v>
      </c>
      <c r="M436" s="36">
        <v>40</v>
      </c>
      <c r="N436" s="36">
        <v>38</v>
      </c>
      <c r="O436" s="36">
        <v>38</v>
      </c>
      <c r="P436" s="36">
        <v>38</v>
      </c>
      <c r="Q436" s="36">
        <v>38</v>
      </c>
      <c r="R436" s="36">
        <v>37</v>
      </c>
      <c r="S436" s="40">
        <v>38</v>
      </c>
      <c r="T436" s="36">
        <v>40</v>
      </c>
      <c r="U436" s="36">
        <v>47</v>
      </c>
      <c r="V436" s="36">
        <v>42</v>
      </c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</row>
    <row r="437" spans="1:62" ht="13.2" customHeight="1" x14ac:dyDescent="0.3">
      <c r="A437" s="47" t="s">
        <v>865</v>
      </c>
      <c r="B437" s="47" t="s">
        <v>1267</v>
      </c>
      <c r="C437" s="5">
        <f t="shared" si="25"/>
        <v>526</v>
      </c>
      <c r="D437" s="5">
        <f t="shared" si="26"/>
        <v>0</v>
      </c>
      <c r="E437" s="5">
        <f t="shared" si="28"/>
        <v>42</v>
      </c>
      <c r="F437" s="5"/>
      <c r="G437" s="5">
        <f t="shared" si="27"/>
        <v>1</v>
      </c>
      <c r="H437" s="36"/>
      <c r="I437" s="40"/>
      <c r="J437" s="36"/>
      <c r="K437" s="36"/>
      <c r="L437" s="36"/>
      <c r="M437" s="36"/>
      <c r="N437" s="36"/>
      <c r="S437" s="41"/>
      <c r="T437" s="36"/>
      <c r="V437" s="19">
        <v>42</v>
      </c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</row>
    <row r="438" spans="1:62" ht="13.2" customHeight="1" x14ac:dyDescent="0.3">
      <c r="A438" s="47" t="s">
        <v>866</v>
      </c>
      <c r="B438" s="47" t="s">
        <v>1267</v>
      </c>
      <c r="C438" s="5">
        <f t="shared" si="25"/>
        <v>526</v>
      </c>
      <c r="D438" s="5">
        <f t="shared" si="26"/>
        <v>0</v>
      </c>
      <c r="E438" s="5">
        <f t="shared" si="28"/>
        <v>42</v>
      </c>
      <c r="F438" s="5"/>
      <c r="G438" s="5">
        <f t="shared" si="27"/>
        <v>1</v>
      </c>
      <c r="H438" s="36"/>
      <c r="I438" s="40"/>
      <c r="J438" s="36"/>
      <c r="K438" s="36"/>
      <c r="L438" s="36"/>
      <c r="M438" s="36"/>
      <c r="N438" s="36"/>
      <c r="S438" s="41"/>
      <c r="T438" s="36"/>
      <c r="V438" s="19">
        <v>42</v>
      </c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</row>
    <row r="439" spans="1:62" ht="13.2" customHeight="1" x14ac:dyDescent="0.3">
      <c r="A439" s="47" t="s">
        <v>867</v>
      </c>
      <c r="B439" s="47" t="s">
        <v>1267</v>
      </c>
      <c r="C439" s="5">
        <f t="shared" si="25"/>
        <v>541</v>
      </c>
      <c r="D439" s="5">
        <f t="shared" si="26"/>
        <v>0</v>
      </c>
      <c r="E439" s="5">
        <f t="shared" si="28"/>
        <v>40</v>
      </c>
      <c r="F439" s="5"/>
      <c r="G439" s="5">
        <f t="shared" si="27"/>
        <v>1</v>
      </c>
      <c r="H439" s="36"/>
      <c r="I439" s="40"/>
      <c r="J439" s="36"/>
      <c r="K439" s="36"/>
      <c r="L439" s="36"/>
      <c r="M439" s="36"/>
      <c r="N439" s="36"/>
      <c r="S439" s="41"/>
      <c r="T439" s="36"/>
      <c r="V439" s="19">
        <v>40</v>
      </c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</row>
    <row r="440" spans="1:62" ht="13.2" customHeight="1" x14ac:dyDescent="0.3">
      <c r="A440" s="47" t="s">
        <v>868</v>
      </c>
      <c r="B440" s="47" t="s">
        <v>1407</v>
      </c>
      <c r="C440" s="5">
        <f t="shared" si="25"/>
        <v>551</v>
      </c>
      <c r="D440" s="5">
        <f t="shared" si="26"/>
        <v>0</v>
      </c>
      <c r="E440" s="5">
        <f t="shared" si="28"/>
        <v>39</v>
      </c>
      <c r="F440" s="5"/>
      <c r="G440" s="5">
        <f t="shared" si="27"/>
        <v>1</v>
      </c>
      <c r="H440" s="36"/>
      <c r="I440" s="40"/>
      <c r="J440" s="36"/>
      <c r="K440" s="36"/>
      <c r="L440" s="36"/>
      <c r="M440" s="36"/>
      <c r="N440" s="36"/>
      <c r="S440" s="41"/>
      <c r="T440" s="36"/>
      <c r="V440" s="19">
        <v>39</v>
      </c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</row>
    <row r="441" spans="1:62" ht="13.2" customHeight="1" x14ac:dyDescent="0.3">
      <c r="A441" s="47" t="s">
        <v>504</v>
      </c>
      <c r="B441" s="47" t="s">
        <v>1297</v>
      </c>
      <c r="C441" s="5">
        <f t="shared" si="25"/>
        <v>110</v>
      </c>
      <c r="D441" s="5">
        <f t="shared" si="26"/>
        <v>0</v>
      </c>
      <c r="E441" s="5">
        <f t="shared" si="28"/>
        <v>724</v>
      </c>
      <c r="F441" s="5">
        <v>1</v>
      </c>
      <c r="G441" s="5">
        <f t="shared" si="27"/>
        <v>29</v>
      </c>
      <c r="H441" s="36">
        <v>21</v>
      </c>
      <c r="I441" s="40">
        <v>105</v>
      </c>
      <c r="J441" s="36">
        <v>96</v>
      </c>
      <c r="K441" s="36">
        <v>91</v>
      </c>
      <c r="L441" s="36">
        <v>91</v>
      </c>
      <c r="M441" s="36">
        <v>90</v>
      </c>
      <c r="N441" s="36">
        <v>89</v>
      </c>
      <c r="O441" s="38"/>
      <c r="P441" s="38"/>
      <c r="Q441" s="38"/>
      <c r="R441" s="38"/>
      <c r="S441" s="42"/>
      <c r="T441" s="37">
        <v>73</v>
      </c>
      <c r="U441" s="36">
        <v>89</v>
      </c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</row>
    <row r="442" spans="1:62" x14ac:dyDescent="0.3">
      <c r="A442" s="47" t="s">
        <v>546</v>
      </c>
      <c r="B442" s="47" t="s">
        <v>1192</v>
      </c>
      <c r="C442" s="5">
        <f t="shared" si="25"/>
        <v>102</v>
      </c>
      <c r="D442" s="5">
        <f t="shared" si="26"/>
        <v>0</v>
      </c>
      <c r="E442" s="5">
        <f t="shared" si="28"/>
        <v>752</v>
      </c>
      <c r="F442" s="5">
        <v>1</v>
      </c>
      <c r="G442" s="5">
        <f t="shared" si="27"/>
        <v>28</v>
      </c>
      <c r="H442" s="36">
        <v>19</v>
      </c>
      <c r="I442" s="40">
        <v>95</v>
      </c>
      <c r="J442" s="36">
        <v>90</v>
      </c>
      <c r="K442" s="36">
        <v>91</v>
      </c>
      <c r="L442" s="36">
        <v>85</v>
      </c>
      <c r="M442" s="36">
        <v>79</v>
      </c>
      <c r="N442" s="36">
        <v>78</v>
      </c>
      <c r="O442" s="36">
        <v>76</v>
      </c>
      <c r="P442" s="38"/>
      <c r="Q442" s="38"/>
      <c r="R442" s="38"/>
      <c r="S442" s="42"/>
      <c r="T442" s="37">
        <v>75</v>
      </c>
      <c r="U442" s="36">
        <v>83</v>
      </c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</row>
    <row r="443" spans="1:62" x14ac:dyDescent="0.3">
      <c r="A443" s="47" t="s">
        <v>444</v>
      </c>
      <c r="B443" s="47" t="s">
        <v>1238</v>
      </c>
      <c r="C443" s="5">
        <f t="shared" si="25"/>
        <v>122</v>
      </c>
      <c r="D443" s="5">
        <f t="shared" si="26"/>
        <v>0</v>
      </c>
      <c r="E443" s="5">
        <f t="shared" si="28"/>
        <v>670</v>
      </c>
      <c r="F443" s="5">
        <v>5</v>
      </c>
      <c r="G443" s="5">
        <f t="shared" si="27"/>
        <v>36</v>
      </c>
      <c r="H443" s="36">
        <v>28</v>
      </c>
      <c r="I443" s="40">
        <v>99</v>
      </c>
      <c r="J443" s="36">
        <v>94</v>
      </c>
      <c r="K443" s="36">
        <v>90</v>
      </c>
      <c r="L443" s="36">
        <v>84</v>
      </c>
      <c r="M443" s="36">
        <v>80</v>
      </c>
      <c r="N443" s="36">
        <v>75</v>
      </c>
      <c r="O443" s="38"/>
      <c r="P443" s="38"/>
      <c r="Q443" s="38"/>
      <c r="R443" s="38"/>
      <c r="S443" s="42"/>
      <c r="T443" s="37">
        <v>67</v>
      </c>
      <c r="U443" s="36">
        <v>81</v>
      </c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</row>
    <row r="444" spans="1:62" ht="13.2" customHeight="1" x14ac:dyDescent="0.3">
      <c r="A444" s="47" t="s">
        <v>838</v>
      </c>
      <c r="B444" s="47" t="s">
        <v>1397</v>
      </c>
      <c r="C444" s="5">
        <f t="shared" si="25"/>
        <v>430</v>
      </c>
      <c r="D444" s="5">
        <f t="shared" si="26"/>
        <v>0</v>
      </c>
      <c r="E444" s="5">
        <f t="shared" si="28"/>
        <v>64</v>
      </c>
      <c r="F444" s="5"/>
      <c r="G444" s="5">
        <f t="shared" si="27"/>
        <v>1</v>
      </c>
      <c r="H444" s="36"/>
      <c r="I444" s="40"/>
      <c r="J444" s="36"/>
      <c r="K444" s="36"/>
      <c r="L444" s="36"/>
      <c r="M444" s="36"/>
      <c r="N444" s="36"/>
      <c r="S444" s="41"/>
      <c r="T444" s="36"/>
      <c r="U444" s="19">
        <v>64</v>
      </c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</row>
    <row r="445" spans="1:62" ht="13.2" customHeight="1" x14ac:dyDescent="0.3">
      <c r="A445" s="47" t="s">
        <v>670</v>
      </c>
      <c r="B445" s="47" t="s">
        <v>1239</v>
      </c>
      <c r="C445" s="5">
        <f t="shared" si="25"/>
        <v>136</v>
      </c>
      <c r="D445" s="5">
        <f t="shared" si="26"/>
        <v>0</v>
      </c>
      <c r="E445" s="5">
        <f t="shared" si="28"/>
        <v>586</v>
      </c>
      <c r="F445" s="5">
        <v>45</v>
      </c>
      <c r="G445" s="5">
        <f t="shared" si="27"/>
        <v>21</v>
      </c>
      <c r="H445" s="36">
        <v>8</v>
      </c>
      <c r="I445" s="40">
        <v>50</v>
      </c>
      <c r="J445" s="36">
        <v>45</v>
      </c>
      <c r="K445" s="36">
        <v>46</v>
      </c>
      <c r="L445" s="36">
        <v>47</v>
      </c>
      <c r="M445" s="36">
        <v>46</v>
      </c>
      <c r="N445" s="36">
        <v>46</v>
      </c>
      <c r="O445" s="36">
        <v>47</v>
      </c>
      <c r="P445" s="36">
        <v>39</v>
      </c>
      <c r="Q445" s="36">
        <v>41</v>
      </c>
      <c r="R445" s="36">
        <v>37</v>
      </c>
      <c r="S445" s="40">
        <v>38</v>
      </c>
      <c r="T445" s="36">
        <v>45</v>
      </c>
      <c r="U445" s="36">
        <v>59</v>
      </c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</row>
    <row r="446" spans="1:62" ht="13.2" customHeight="1" x14ac:dyDescent="0.3">
      <c r="A446" s="47" t="s">
        <v>839</v>
      </c>
      <c r="B446" s="47" t="s">
        <v>1398</v>
      </c>
      <c r="C446" s="5">
        <f t="shared" si="25"/>
        <v>447</v>
      </c>
      <c r="D446" s="5">
        <f t="shared" si="26"/>
        <v>0</v>
      </c>
      <c r="E446" s="5">
        <f t="shared" si="28"/>
        <v>59</v>
      </c>
      <c r="F446" s="5"/>
      <c r="G446" s="5">
        <f t="shared" si="27"/>
        <v>1</v>
      </c>
      <c r="H446" s="36"/>
      <c r="I446" s="42"/>
      <c r="J446" s="38"/>
      <c r="K446" s="38"/>
      <c r="L446" s="38"/>
      <c r="M446" s="38"/>
      <c r="N446" s="38"/>
      <c r="O446" s="38"/>
      <c r="P446" s="38"/>
      <c r="Q446" s="38"/>
      <c r="R446" s="38"/>
      <c r="S446" s="42"/>
      <c r="T446" s="38"/>
      <c r="U446" s="37">
        <v>59</v>
      </c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</row>
    <row r="447" spans="1:62" ht="13.2" customHeight="1" x14ac:dyDescent="0.3">
      <c r="A447" s="47" t="s">
        <v>571</v>
      </c>
      <c r="B447" s="47" t="s">
        <v>1237</v>
      </c>
      <c r="C447" s="5">
        <f t="shared" si="25"/>
        <v>111</v>
      </c>
      <c r="D447" s="5">
        <f t="shared" si="26"/>
        <v>0</v>
      </c>
      <c r="E447" s="5">
        <f t="shared" si="28"/>
        <v>723</v>
      </c>
      <c r="F447" s="5">
        <v>4</v>
      </c>
      <c r="G447" s="5">
        <f t="shared" si="27"/>
        <v>25</v>
      </c>
      <c r="H447" s="36">
        <v>16</v>
      </c>
      <c r="I447" s="40">
        <v>112</v>
      </c>
      <c r="J447" s="36">
        <v>99</v>
      </c>
      <c r="K447" s="36">
        <v>95</v>
      </c>
      <c r="L447" s="36">
        <v>94</v>
      </c>
      <c r="M447" s="36">
        <v>78</v>
      </c>
      <c r="N447" s="36">
        <v>71</v>
      </c>
      <c r="O447" s="36">
        <v>68</v>
      </c>
      <c r="P447" s="38"/>
      <c r="Q447" s="38"/>
      <c r="R447" s="38"/>
      <c r="S447" s="42"/>
      <c r="T447" s="37">
        <v>48</v>
      </c>
      <c r="U447" s="36">
        <v>58</v>
      </c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</row>
    <row r="448" spans="1:62" ht="13.2" customHeight="1" x14ac:dyDescent="0.3">
      <c r="A448" s="47" t="s">
        <v>795</v>
      </c>
      <c r="B448" s="47" t="s">
        <v>1380</v>
      </c>
      <c r="C448" s="5">
        <f t="shared" si="25"/>
        <v>255</v>
      </c>
      <c r="D448" s="5">
        <f t="shared" si="26"/>
        <v>0</v>
      </c>
      <c r="E448" s="5">
        <f t="shared" si="28"/>
        <v>241</v>
      </c>
      <c r="F448" s="5"/>
      <c r="G448" s="5">
        <f t="shared" si="27"/>
        <v>6</v>
      </c>
      <c r="H448" s="36"/>
      <c r="I448" s="40"/>
      <c r="J448" s="36"/>
      <c r="K448" s="36"/>
      <c r="L448" s="36"/>
      <c r="M448" s="36"/>
      <c r="N448" s="36"/>
      <c r="P448" s="19">
        <v>36</v>
      </c>
      <c r="Q448" s="36">
        <v>39</v>
      </c>
      <c r="R448" s="36">
        <v>39</v>
      </c>
      <c r="S448" s="40">
        <v>37</v>
      </c>
      <c r="T448" s="36">
        <v>44</v>
      </c>
      <c r="U448" s="36">
        <v>46</v>
      </c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</row>
    <row r="449" spans="1:62" ht="13.2" customHeight="1" x14ac:dyDescent="0.3">
      <c r="A449" s="47" t="s">
        <v>738</v>
      </c>
      <c r="B449" s="47" t="s">
        <v>1203</v>
      </c>
      <c r="C449" s="5">
        <f t="shared" si="25"/>
        <v>101</v>
      </c>
      <c r="D449" s="5">
        <f t="shared" si="26"/>
        <v>0</v>
      </c>
      <c r="E449" s="5">
        <f t="shared" si="28"/>
        <v>782</v>
      </c>
      <c r="F449" s="5">
        <v>6</v>
      </c>
      <c r="G449" s="5">
        <f t="shared" si="27"/>
        <v>12</v>
      </c>
      <c r="H449" s="36">
        <v>1</v>
      </c>
      <c r="I449" s="40">
        <v>177</v>
      </c>
      <c r="J449" s="36">
        <v>119</v>
      </c>
      <c r="K449" s="36">
        <v>91</v>
      </c>
      <c r="L449" s="36">
        <v>73</v>
      </c>
      <c r="M449" s="36">
        <v>71</v>
      </c>
      <c r="N449" s="36">
        <v>59</v>
      </c>
      <c r="O449" s="36">
        <v>47</v>
      </c>
      <c r="P449" s="36">
        <v>36</v>
      </c>
      <c r="Q449" s="36">
        <v>35</v>
      </c>
      <c r="R449" s="38"/>
      <c r="S449" s="42"/>
      <c r="T449" s="37">
        <v>33</v>
      </c>
      <c r="U449" s="36">
        <v>41</v>
      </c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</row>
    <row r="450" spans="1:62" ht="13.2" customHeight="1" x14ac:dyDescent="0.3">
      <c r="A450" s="47" t="s">
        <v>625</v>
      </c>
      <c r="B450" s="47" t="s">
        <v>1236</v>
      </c>
      <c r="C450" s="5">
        <f t="shared" ref="C450:C513" si="29">RANK(E450,$E$2:$E$1338,0)</f>
        <v>139</v>
      </c>
      <c r="D450" s="5">
        <f t="shared" ref="D450:D513" si="30">AP450</f>
        <v>0</v>
      </c>
      <c r="E450" s="5">
        <f t="shared" si="28"/>
        <v>563</v>
      </c>
      <c r="F450" s="5">
        <v>41</v>
      </c>
      <c r="G450" s="5">
        <f t="shared" ref="G450:G513" si="31">H450+COUNT(I450:BJ450)</f>
        <v>25</v>
      </c>
      <c r="H450" s="36">
        <v>12</v>
      </c>
      <c r="I450" s="40">
        <v>57</v>
      </c>
      <c r="J450" s="36">
        <v>53</v>
      </c>
      <c r="K450" s="36">
        <v>50</v>
      </c>
      <c r="L450" s="36">
        <v>47</v>
      </c>
      <c r="M450" s="36">
        <v>44</v>
      </c>
      <c r="N450" s="36">
        <v>45</v>
      </c>
      <c r="O450" s="36">
        <v>45</v>
      </c>
      <c r="P450" s="36">
        <v>41</v>
      </c>
      <c r="Q450" s="36">
        <v>40</v>
      </c>
      <c r="R450" s="36">
        <v>34</v>
      </c>
      <c r="S450" s="40">
        <v>34</v>
      </c>
      <c r="T450" s="36">
        <v>34</v>
      </c>
      <c r="U450" s="36">
        <v>39</v>
      </c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</row>
    <row r="451" spans="1:62" x14ac:dyDescent="0.3">
      <c r="A451" s="47" t="s">
        <v>490</v>
      </c>
      <c r="B451" s="47" t="s">
        <v>1247</v>
      </c>
      <c r="C451" s="5">
        <f t="shared" si="29"/>
        <v>337</v>
      </c>
      <c r="D451" s="5">
        <f t="shared" si="30"/>
        <v>0</v>
      </c>
      <c r="E451" s="5">
        <f t="shared" si="28"/>
        <v>128</v>
      </c>
      <c r="F451" s="5"/>
      <c r="G451" s="5">
        <f t="shared" si="31"/>
        <v>4</v>
      </c>
      <c r="H451" s="36"/>
      <c r="I451" s="45">
        <v>31</v>
      </c>
      <c r="J451" s="36">
        <v>29</v>
      </c>
      <c r="K451" s="38"/>
      <c r="L451" s="38"/>
      <c r="M451" s="38"/>
      <c r="N451" s="38"/>
      <c r="O451" s="38"/>
      <c r="P451" s="38"/>
      <c r="Q451" s="38"/>
      <c r="R451" s="38"/>
      <c r="S451" s="42"/>
      <c r="T451" s="37">
        <v>30</v>
      </c>
      <c r="U451" s="36">
        <v>38</v>
      </c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</row>
    <row r="452" spans="1:62" ht="13.2" customHeight="1" x14ac:dyDescent="0.3">
      <c r="A452" s="47" t="s">
        <v>740</v>
      </c>
      <c r="B452" s="47" t="s">
        <v>1235</v>
      </c>
      <c r="C452" s="5">
        <f t="shared" si="29"/>
        <v>118</v>
      </c>
      <c r="D452" s="5">
        <f t="shared" si="30"/>
        <v>0</v>
      </c>
      <c r="E452" s="5">
        <f t="shared" si="28"/>
        <v>684</v>
      </c>
      <c r="F452" s="5">
        <v>8</v>
      </c>
      <c r="G452" s="5">
        <f t="shared" si="31"/>
        <v>11</v>
      </c>
      <c r="H452" s="36">
        <v>1</v>
      </c>
      <c r="I452" s="40">
        <v>165</v>
      </c>
      <c r="J452" s="36">
        <v>111</v>
      </c>
      <c r="K452" s="36">
        <v>86</v>
      </c>
      <c r="L452" s="36">
        <v>67</v>
      </c>
      <c r="M452" s="36">
        <v>63</v>
      </c>
      <c r="N452" s="36">
        <v>51</v>
      </c>
      <c r="O452" s="36">
        <v>43</v>
      </c>
      <c r="P452" s="36">
        <v>32</v>
      </c>
      <c r="Q452" s="38"/>
      <c r="R452" s="38"/>
      <c r="S452" s="42"/>
      <c r="T452" s="37">
        <v>29</v>
      </c>
      <c r="U452" s="36">
        <v>37</v>
      </c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</row>
    <row r="453" spans="1:62" ht="13.2" customHeight="1" x14ac:dyDescent="0.3">
      <c r="A453" s="47" t="s">
        <v>669</v>
      </c>
      <c r="B453" s="47" t="s">
        <v>1381</v>
      </c>
      <c r="C453" s="5">
        <f t="shared" si="29"/>
        <v>238</v>
      </c>
      <c r="D453" s="5">
        <f t="shared" si="30"/>
        <v>0</v>
      </c>
      <c r="E453" s="5">
        <f t="shared" si="28"/>
        <v>272</v>
      </c>
      <c r="F453" s="5"/>
      <c r="G453" s="5">
        <f t="shared" si="31"/>
        <v>7</v>
      </c>
      <c r="H453" s="36"/>
      <c r="I453" s="40">
        <v>46</v>
      </c>
      <c r="J453" s="36">
        <v>44</v>
      </c>
      <c r="K453" s="36">
        <v>43</v>
      </c>
      <c r="L453" s="36">
        <v>39</v>
      </c>
      <c r="M453" s="36">
        <v>36</v>
      </c>
      <c r="N453" s="38"/>
      <c r="O453" s="38"/>
      <c r="P453" s="38"/>
      <c r="Q453" s="38"/>
      <c r="R453" s="38"/>
      <c r="S453" s="42"/>
      <c r="T453" s="37">
        <v>29</v>
      </c>
      <c r="U453" s="36">
        <v>35</v>
      </c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</row>
    <row r="454" spans="1:62" ht="13.2" customHeight="1" x14ac:dyDescent="0.3">
      <c r="A454" s="47" t="s">
        <v>757</v>
      </c>
      <c r="B454" s="47" t="s">
        <v>1382</v>
      </c>
      <c r="C454" s="5">
        <f t="shared" si="29"/>
        <v>423</v>
      </c>
      <c r="D454" s="5">
        <f t="shared" si="30"/>
        <v>0</v>
      </c>
      <c r="E454" s="5">
        <f t="shared" si="28"/>
        <v>66</v>
      </c>
      <c r="F454" s="5"/>
      <c r="G454" s="5">
        <f t="shared" si="31"/>
        <v>2</v>
      </c>
      <c r="H454" s="36"/>
      <c r="I454" s="40"/>
      <c r="J454" s="19">
        <v>31</v>
      </c>
      <c r="K454" s="38"/>
      <c r="L454" s="38"/>
      <c r="M454" s="38"/>
      <c r="N454" s="38"/>
      <c r="O454" s="38"/>
      <c r="P454" s="38"/>
      <c r="Q454" s="38"/>
      <c r="R454" s="38"/>
      <c r="S454" s="42"/>
      <c r="T454" s="38"/>
      <c r="U454" s="37">
        <v>35</v>
      </c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</row>
    <row r="455" spans="1:62" ht="13.2" customHeight="1" x14ac:dyDescent="0.3">
      <c r="A455" s="47" t="s">
        <v>844</v>
      </c>
      <c r="B455" s="47" t="s">
        <v>1201</v>
      </c>
      <c r="C455" s="5">
        <f t="shared" si="29"/>
        <v>582</v>
      </c>
      <c r="D455" s="5">
        <f t="shared" si="30"/>
        <v>0</v>
      </c>
      <c r="E455" s="5">
        <f t="shared" si="28"/>
        <v>35</v>
      </c>
      <c r="F455" s="5"/>
      <c r="G455" s="5">
        <f t="shared" si="31"/>
        <v>1</v>
      </c>
      <c r="H455" s="36"/>
      <c r="I455" s="40"/>
      <c r="J455" s="36"/>
      <c r="K455" s="36"/>
      <c r="L455" s="36"/>
      <c r="M455" s="36"/>
      <c r="N455" s="36"/>
      <c r="S455" s="41"/>
      <c r="T455" s="36"/>
      <c r="U455" s="19">
        <v>35</v>
      </c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</row>
    <row r="456" spans="1:62" ht="13.2" customHeight="1" x14ac:dyDescent="0.3">
      <c r="A456" s="47" t="s">
        <v>822</v>
      </c>
      <c r="B456" s="47" t="s">
        <v>1192</v>
      </c>
      <c r="C456" s="5">
        <f t="shared" si="29"/>
        <v>558</v>
      </c>
      <c r="D456" s="5">
        <f t="shared" si="30"/>
        <v>0</v>
      </c>
      <c r="E456" s="5">
        <f t="shared" si="28"/>
        <v>38</v>
      </c>
      <c r="F456" s="5"/>
      <c r="G456" s="5">
        <f t="shared" si="31"/>
        <v>1</v>
      </c>
      <c r="H456" s="36"/>
      <c r="I456" s="40"/>
      <c r="J456" s="36"/>
      <c r="K456" s="36"/>
      <c r="L456" s="36"/>
      <c r="M456" s="36"/>
      <c r="N456" s="36"/>
      <c r="S456" s="40"/>
      <c r="T456" s="19">
        <v>38</v>
      </c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</row>
    <row r="457" spans="1:62" ht="13.2" customHeight="1" x14ac:dyDescent="0.3">
      <c r="A457" s="47" t="s">
        <v>826</v>
      </c>
      <c r="B457" s="47" t="s">
        <v>1403</v>
      </c>
      <c r="C457" s="5">
        <f t="shared" si="29"/>
        <v>589</v>
      </c>
      <c r="D457" s="5">
        <f t="shared" si="30"/>
        <v>0</v>
      </c>
      <c r="E457" s="5">
        <f t="shared" si="28"/>
        <v>31</v>
      </c>
      <c r="F457" s="5"/>
      <c r="G457" s="5">
        <f t="shared" si="31"/>
        <v>1</v>
      </c>
      <c r="H457" s="36"/>
      <c r="I457" s="40"/>
      <c r="J457" s="36"/>
      <c r="K457" s="36"/>
      <c r="L457" s="36"/>
      <c r="M457" s="36"/>
      <c r="N457" s="36"/>
      <c r="S457" s="40"/>
      <c r="T457" s="19">
        <v>31</v>
      </c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</row>
    <row r="458" spans="1:62" ht="13.2" customHeight="1" x14ac:dyDescent="0.3">
      <c r="A458" s="47" t="s">
        <v>828</v>
      </c>
      <c r="B458" s="47" t="s">
        <v>1403</v>
      </c>
      <c r="C458" s="5">
        <f t="shared" si="29"/>
        <v>589</v>
      </c>
      <c r="D458" s="5">
        <f t="shared" si="30"/>
        <v>0</v>
      </c>
      <c r="E458" s="5">
        <f t="shared" si="28"/>
        <v>31</v>
      </c>
      <c r="F458" s="5"/>
      <c r="G458" s="5">
        <f t="shared" si="31"/>
        <v>1</v>
      </c>
      <c r="H458" s="36"/>
      <c r="I458" s="40"/>
      <c r="J458" s="36"/>
      <c r="K458" s="36"/>
      <c r="L458" s="36"/>
      <c r="M458" s="36"/>
      <c r="N458" s="36"/>
      <c r="S458" s="40"/>
      <c r="T458" s="19">
        <v>31</v>
      </c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</row>
    <row r="459" spans="1:62" ht="13.2" customHeight="1" x14ac:dyDescent="0.3">
      <c r="A459" s="47" t="s">
        <v>831</v>
      </c>
      <c r="B459" s="47" t="s">
        <v>1404</v>
      </c>
      <c r="C459" s="5">
        <f t="shared" si="29"/>
        <v>595</v>
      </c>
      <c r="D459" s="5">
        <f t="shared" si="30"/>
        <v>0</v>
      </c>
      <c r="E459" s="5">
        <f t="shared" si="28"/>
        <v>29</v>
      </c>
      <c r="F459" s="5"/>
      <c r="G459" s="5">
        <f t="shared" si="31"/>
        <v>1</v>
      </c>
      <c r="H459" s="36"/>
      <c r="I459" s="40"/>
      <c r="J459" s="36"/>
      <c r="K459" s="36"/>
      <c r="L459" s="36"/>
      <c r="M459" s="36"/>
      <c r="N459" s="36"/>
      <c r="S459" s="40"/>
      <c r="T459" s="19">
        <v>29</v>
      </c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</row>
    <row r="460" spans="1:62" ht="13.2" customHeight="1" x14ac:dyDescent="0.3">
      <c r="A460" s="47" t="s">
        <v>746</v>
      </c>
      <c r="B460" s="47" t="s">
        <v>1406</v>
      </c>
      <c r="C460" s="5">
        <f t="shared" si="29"/>
        <v>248</v>
      </c>
      <c r="D460" s="5">
        <f t="shared" si="30"/>
        <v>0</v>
      </c>
      <c r="E460" s="5">
        <f t="shared" si="28"/>
        <v>251</v>
      </c>
      <c r="F460" s="5"/>
      <c r="G460" s="5">
        <f t="shared" si="31"/>
        <v>7</v>
      </c>
      <c r="H460" s="36"/>
      <c r="I460" s="40">
        <v>39</v>
      </c>
      <c r="J460" s="36">
        <v>40</v>
      </c>
      <c r="K460" s="36">
        <v>38</v>
      </c>
      <c r="L460" s="36">
        <v>35</v>
      </c>
      <c r="M460" s="36">
        <v>36</v>
      </c>
      <c r="N460" s="38"/>
      <c r="O460" s="37">
        <v>35</v>
      </c>
      <c r="P460" s="38"/>
      <c r="Q460" s="38"/>
      <c r="R460" s="38"/>
      <c r="S460" s="42"/>
      <c r="T460" s="37">
        <v>28</v>
      </c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</row>
    <row r="461" spans="1:62" ht="13.2" customHeight="1" x14ac:dyDescent="0.3">
      <c r="A461" s="47" t="s">
        <v>805</v>
      </c>
      <c r="B461" s="47" t="s">
        <v>1405</v>
      </c>
      <c r="C461" s="5">
        <f t="shared" si="29"/>
        <v>371</v>
      </c>
      <c r="D461" s="5">
        <f t="shared" si="30"/>
        <v>0</v>
      </c>
      <c r="E461" s="5">
        <f t="shared" si="28"/>
        <v>101</v>
      </c>
      <c r="F461" s="5"/>
      <c r="G461" s="5">
        <f t="shared" si="31"/>
        <v>3</v>
      </c>
      <c r="H461" s="36"/>
      <c r="I461" s="40"/>
      <c r="J461" s="36"/>
      <c r="K461" s="36"/>
      <c r="L461" s="36"/>
      <c r="M461" s="36"/>
      <c r="N461" s="36"/>
      <c r="R461" s="19">
        <v>40</v>
      </c>
      <c r="S461" s="40">
        <v>34</v>
      </c>
      <c r="T461" s="36">
        <v>27</v>
      </c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</row>
    <row r="462" spans="1:62" ht="13.2" customHeight="1" x14ac:dyDescent="0.3">
      <c r="A462" s="47" t="s">
        <v>770</v>
      </c>
      <c r="B462" s="47" t="s">
        <v>1370</v>
      </c>
      <c r="C462" s="5">
        <f t="shared" si="29"/>
        <v>321</v>
      </c>
      <c r="D462" s="5">
        <f t="shared" si="30"/>
        <v>0</v>
      </c>
      <c r="E462" s="5">
        <f t="shared" si="28"/>
        <v>137</v>
      </c>
      <c r="F462" s="5"/>
      <c r="G462" s="5">
        <f t="shared" si="31"/>
        <v>3</v>
      </c>
      <c r="H462" s="36"/>
      <c r="I462" s="40"/>
      <c r="J462" s="36"/>
      <c r="K462" s="36"/>
      <c r="L462" s="36"/>
      <c r="M462" s="36"/>
      <c r="N462" s="37">
        <v>66</v>
      </c>
      <c r="O462" s="36">
        <v>44</v>
      </c>
      <c r="P462" s="38"/>
      <c r="Q462" s="38"/>
      <c r="R462" s="38"/>
      <c r="S462" s="42"/>
      <c r="T462" s="37">
        <v>27</v>
      </c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</row>
    <row r="463" spans="1:62" ht="13.2" customHeight="1" x14ac:dyDescent="0.3">
      <c r="A463" s="47" t="s">
        <v>707</v>
      </c>
      <c r="B463" s="47" t="s">
        <v>1383</v>
      </c>
      <c r="C463" s="5">
        <f t="shared" si="29"/>
        <v>200</v>
      </c>
      <c r="D463" s="5">
        <f t="shared" si="30"/>
        <v>0</v>
      </c>
      <c r="E463" s="5">
        <f t="shared" si="28"/>
        <v>355</v>
      </c>
      <c r="F463" s="5"/>
      <c r="G463" s="5">
        <f t="shared" si="31"/>
        <v>8</v>
      </c>
      <c r="H463" s="36"/>
      <c r="I463" s="40">
        <v>54</v>
      </c>
      <c r="J463" s="36">
        <v>52</v>
      </c>
      <c r="K463" s="36">
        <v>51</v>
      </c>
      <c r="L463" s="36">
        <v>50</v>
      </c>
      <c r="M463" s="36">
        <v>45</v>
      </c>
      <c r="N463" s="36">
        <v>39</v>
      </c>
      <c r="O463" s="36">
        <v>37</v>
      </c>
      <c r="P463" s="38"/>
      <c r="Q463" s="38"/>
      <c r="R463" s="38"/>
      <c r="S463" s="42"/>
      <c r="T463" s="37">
        <v>27</v>
      </c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</row>
    <row r="464" spans="1:62" ht="13.2" customHeight="1" x14ac:dyDescent="0.3">
      <c r="A464" s="48" t="s">
        <v>783</v>
      </c>
      <c r="B464" s="48" t="s">
        <v>1179</v>
      </c>
      <c r="C464" s="5">
        <f t="shared" si="29"/>
        <v>285</v>
      </c>
      <c r="D464" s="5">
        <f t="shared" si="30"/>
        <v>0</v>
      </c>
      <c r="E464" s="5">
        <f t="shared" si="28"/>
        <v>189</v>
      </c>
      <c r="F464" s="5"/>
      <c r="G464" s="5">
        <f t="shared" si="31"/>
        <v>4</v>
      </c>
      <c r="H464" s="36"/>
      <c r="I464" s="40"/>
      <c r="J464" s="36"/>
      <c r="K464" s="36"/>
      <c r="L464" s="36"/>
      <c r="M464" s="36"/>
      <c r="N464" s="36"/>
      <c r="O464" s="19">
        <v>80</v>
      </c>
      <c r="P464" s="36">
        <v>45</v>
      </c>
      <c r="Q464" s="36">
        <v>38</v>
      </c>
      <c r="R464" s="38"/>
      <c r="S464" s="42"/>
      <c r="T464" s="37">
        <v>26</v>
      </c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</row>
    <row r="465" spans="1:62" x14ac:dyDescent="0.3">
      <c r="A465" s="47" t="s">
        <v>153</v>
      </c>
      <c r="B465" s="47" t="s">
        <v>1234</v>
      </c>
      <c r="C465" s="5">
        <f t="shared" si="29"/>
        <v>24</v>
      </c>
      <c r="D465" s="5">
        <f t="shared" si="30"/>
        <v>0</v>
      </c>
      <c r="E465" s="5">
        <f t="shared" si="28"/>
        <v>1871</v>
      </c>
      <c r="F465" s="5">
        <v>1</v>
      </c>
      <c r="G465" s="5">
        <f t="shared" si="31"/>
        <v>79</v>
      </c>
      <c r="H465" s="36">
        <v>71</v>
      </c>
      <c r="I465" s="42"/>
      <c r="J465" s="38"/>
      <c r="K465" s="38"/>
      <c r="L465" s="37">
        <v>68</v>
      </c>
      <c r="M465" s="36">
        <v>101</v>
      </c>
      <c r="N465" s="36">
        <v>119</v>
      </c>
      <c r="O465" s="36">
        <v>175</v>
      </c>
      <c r="P465" s="36">
        <v>250</v>
      </c>
      <c r="Q465" s="36">
        <v>302</v>
      </c>
      <c r="R465" s="36">
        <v>326</v>
      </c>
      <c r="S465" s="40">
        <v>530</v>
      </c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</row>
    <row r="466" spans="1:62" x14ac:dyDescent="0.3">
      <c r="A466" s="47" t="s">
        <v>180</v>
      </c>
      <c r="B466" s="47" t="s">
        <v>1233</v>
      </c>
      <c r="C466" s="5">
        <f t="shared" si="29"/>
        <v>34</v>
      </c>
      <c r="D466" s="5">
        <f t="shared" si="30"/>
        <v>0</v>
      </c>
      <c r="E466" s="5">
        <f t="shared" si="28"/>
        <v>1667</v>
      </c>
      <c r="F466" s="5">
        <v>2</v>
      </c>
      <c r="G466" s="5">
        <f t="shared" si="31"/>
        <v>68</v>
      </c>
      <c r="H466" s="36">
        <v>61</v>
      </c>
      <c r="I466" s="42"/>
      <c r="J466" s="38"/>
      <c r="K466" s="38"/>
      <c r="L466" s="38"/>
      <c r="M466" s="37">
        <v>82</v>
      </c>
      <c r="N466" s="36">
        <v>102</v>
      </c>
      <c r="O466" s="36">
        <v>151</v>
      </c>
      <c r="P466" s="36">
        <v>227</v>
      </c>
      <c r="Q466" s="36">
        <v>289</v>
      </c>
      <c r="R466" s="36">
        <v>306</v>
      </c>
      <c r="S466" s="40">
        <v>510</v>
      </c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</row>
    <row r="467" spans="1:62" x14ac:dyDescent="0.3">
      <c r="A467" s="47" t="s">
        <v>154</v>
      </c>
      <c r="B467" s="47" t="s">
        <v>1232</v>
      </c>
      <c r="C467" s="5">
        <f t="shared" si="29"/>
        <v>33</v>
      </c>
      <c r="D467" s="5">
        <f t="shared" si="30"/>
        <v>0</v>
      </c>
      <c r="E467" s="5">
        <f t="shared" si="28"/>
        <v>1686</v>
      </c>
      <c r="F467" s="5">
        <v>1</v>
      </c>
      <c r="G467" s="5">
        <f t="shared" si="31"/>
        <v>71</v>
      </c>
      <c r="H467" s="36">
        <v>64</v>
      </c>
      <c r="I467" s="42"/>
      <c r="J467" s="38"/>
      <c r="K467" s="38"/>
      <c r="L467" s="38"/>
      <c r="M467" s="37">
        <v>84</v>
      </c>
      <c r="N467" s="36">
        <v>104</v>
      </c>
      <c r="O467" s="36">
        <v>160</v>
      </c>
      <c r="P467" s="36">
        <v>235</v>
      </c>
      <c r="Q467" s="36">
        <v>290</v>
      </c>
      <c r="R467" s="36">
        <v>305</v>
      </c>
      <c r="S467" s="40">
        <v>508</v>
      </c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</row>
    <row r="468" spans="1:62" x14ac:dyDescent="0.3">
      <c r="A468" s="47" t="s">
        <v>141</v>
      </c>
      <c r="B468" s="47" t="s">
        <v>1231</v>
      </c>
      <c r="C468" s="5">
        <f t="shared" si="29"/>
        <v>28</v>
      </c>
      <c r="D468" s="5">
        <f t="shared" si="30"/>
        <v>0</v>
      </c>
      <c r="E468" s="5">
        <f t="shared" si="28"/>
        <v>1738</v>
      </c>
      <c r="F468" s="5">
        <v>2</v>
      </c>
      <c r="G468" s="5">
        <f t="shared" si="31"/>
        <v>53</v>
      </c>
      <c r="H468" s="36">
        <v>45</v>
      </c>
      <c r="I468" s="42"/>
      <c r="J468" s="38"/>
      <c r="K468" s="38"/>
      <c r="L468" s="37">
        <v>57</v>
      </c>
      <c r="M468" s="36">
        <v>91</v>
      </c>
      <c r="N468" s="36">
        <v>111</v>
      </c>
      <c r="O468" s="36">
        <v>161</v>
      </c>
      <c r="P468" s="36">
        <v>236</v>
      </c>
      <c r="Q468" s="36">
        <v>289</v>
      </c>
      <c r="R468" s="36">
        <v>297</v>
      </c>
      <c r="S468" s="40">
        <v>496</v>
      </c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</row>
    <row r="469" spans="1:62" x14ac:dyDescent="0.3">
      <c r="A469" s="47" t="s">
        <v>185</v>
      </c>
      <c r="B469" s="47" t="s">
        <v>1298</v>
      </c>
      <c r="C469" s="5">
        <f t="shared" si="29"/>
        <v>56</v>
      </c>
      <c r="D469" s="5">
        <f t="shared" si="30"/>
        <v>0</v>
      </c>
      <c r="E469" s="5">
        <f t="shared" si="28"/>
        <v>1267</v>
      </c>
      <c r="F469" s="5">
        <v>5</v>
      </c>
      <c r="G469" s="5">
        <f t="shared" si="31"/>
        <v>36</v>
      </c>
      <c r="H469" s="36">
        <v>29</v>
      </c>
      <c r="I469" s="42"/>
      <c r="J469" s="38"/>
      <c r="K469" s="38"/>
      <c r="L469" s="38"/>
      <c r="M469" s="37">
        <v>66</v>
      </c>
      <c r="N469" s="36">
        <v>79</v>
      </c>
      <c r="O469" s="36">
        <v>117</v>
      </c>
      <c r="P469" s="36">
        <v>171</v>
      </c>
      <c r="Q469" s="36">
        <v>216</v>
      </c>
      <c r="R469" s="36">
        <v>238</v>
      </c>
      <c r="S469" s="40">
        <v>380</v>
      </c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</row>
    <row r="470" spans="1:62" x14ac:dyDescent="0.3">
      <c r="A470" s="47" t="s">
        <v>188</v>
      </c>
      <c r="B470" s="47" t="s">
        <v>1230</v>
      </c>
      <c r="C470" s="5">
        <f t="shared" si="29"/>
        <v>61</v>
      </c>
      <c r="D470" s="5">
        <f t="shared" si="30"/>
        <v>0</v>
      </c>
      <c r="E470" s="5">
        <f t="shared" si="28"/>
        <v>1154</v>
      </c>
      <c r="F470" s="5">
        <v>6</v>
      </c>
      <c r="G470" s="5">
        <f t="shared" si="31"/>
        <v>56</v>
      </c>
      <c r="H470" s="36">
        <v>49</v>
      </c>
      <c r="I470" s="42"/>
      <c r="J470" s="38"/>
      <c r="K470" s="38"/>
      <c r="L470" s="38"/>
      <c r="M470" s="37">
        <v>53</v>
      </c>
      <c r="N470" s="36">
        <v>68</v>
      </c>
      <c r="O470" s="36">
        <v>108</v>
      </c>
      <c r="P470" s="36">
        <v>165</v>
      </c>
      <c r="Q470" s="36">
        <v>200</v>
      </c>
      <c r="R470" s="36">
        <v>209</v>
      </c>
      <c r="S470" s="40">
        <v>351</v>
      </c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</row>
    <row r="471" spans="1:62" x14ac:dyDescent="0.3">
      <c r="A471" s="47" t="s">
        <v>182</v>
      </c>
      <c r="B471" s="47" t="s">
        <v>1229</v>
      </c>
      <c r="C471" s="5">
        <f t="shared" si="29"/>
        <v>68</v>
      </c>
      <c r="D471" s="5">
        <f t="shared" si="30"/>
        <v>0</v>
      </c>
      <c r="E471" s="5">
        <f t="shared" si="28"/>
        <v>1050</v>
      </c>
      <c r="F471" s="5">
        <v>7</v>
      </c>
      <c r="G471" s="5">
        <f t="shared" si="31"/>
        <v>42</v>
      </c>
      <c r="H471" s="36">
        <v>36</v>
      </c>
      <c r="I471" s="42"/>
      <c r="J471" s="38"/>
      <c r="K471" s="38"/>
      <c r="L471" s="38"/>
      <c r="M471" s="38"/>
      <c r="N471" s="37">
        <v>66</v>
      </c>
      <c r="O471" s="36">
        <v>99</v>
      </c>
      <c r="P471" s="36">
        <v>151</v>
      </c>
      <c r="Q471" s="36">
        <v>190</v>
      </c>
      <c r="R471" s="36">
        <v>201</v>
      </c>
      <c r="S471" s="40">
        <v>343</v>
      </c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</row>
    <row r="472" spans="1:62" x14ac:dyDescent="0.3">
      <c r="A472" s="47" t="s">
        <v>187</v>
      </c>
      <c r="B472" s="47" t="s">
        <v>1228</v>
      </c>
      <c r="C472" s="5">
        <f t="shared" si="29"/>
        <v>64</v>
      </c>
      <c r="D472" s="5">
        <f t="shared" si="30"/>
        <v>0</v>
      </c>
      <c r="E472" s="5">
        <f t="shared" si="28"/>
        <v>1118</v>
      </c>
      <c r="F472" s="5">
        <v>7</v>
      </c>
      <c r="G472" s="5">
        <f t="shared" si="31"/>
        <v>38</v>
      </c>
      <c r="H472" s="36">
        <v>31</v>
      </c>
      <c r="I472" s="42"/>
      <c r="J472" s="38"/>
      <c r="K472" s="38"/>
      <c r="L472" s="38"/>
      <c r="M472" s="37">
        <v>55</v>
      </c>
      <c r="N472" s="36">
        <v>69</v>
      </c>
      <c r="O472" s="36">
        <v>103</v>
      </c>
      <c r="P472" s="36">
        <v>159</v>
      </c>
      <c r="Q472" s="36">
        <v>195</v>
      </c>
      <c r="R472" s="36">
        <v>208</v>
      </c>
      <c r="S472" s="40">
        <v>329</v>
      </c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</row>
    <row r="473" spans="1:62" x14ac:dyDescent="0.3">
      <c r="A473" s="47" t="s">
        <v>157</v>
      </c>
      <c r="B473" s="47" t="s">
        <v>1227</v>
      </c>
      <c r="C473" s="5">
        <f t="shared" si="29"/>
        <v>65</v>
      </c>
      <c r="D473" s="5">
        <f t="shared" si="30"/>
        <v>0</v>
      </c>
      <c r="E473" s="5">
        <f t="shared" si="28"/>
        <v>1111</v>
      </c>
      <c r="F473" s="5">
        <v>5</v>
      </c>
      <c r="G473" s="5">
        <f t="shared" si="31"/>
        <v>52</v>
      </c>
      <c r="H473" s="36">
        <v>45</v>
      </c>
      <c r="I473" s="42"/>
      <c r="J473" s="38"/>
      <c r="K473" s="38"/>
      <c r="L473" s="38"/>
      <c r="M473" s="37">
        <v>55</v>
      </c>
      <c r="N473" s="36">
        <v>68</v>
      </c>
      <c r="O473" s="36">
        <v>108</v>
      </c>
      <c r="P473" s="36">
        <v>164</v>
      </c>
      <c r="Q473" s="36">
        <v>192</v>
      </c>
      <c r="R473" s="36">
        <v>198</v>
      </c>
      <c r="S473" s="40">
        <v>326</v>
      </c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</row>
    <row r="474" spans="1:62" x14ac:dyDescent="0.3">
      <c r="A474" s="47" t="s">
        <v>184</v>
      </c>
      <c r="B474" s="47" t="s">
        <v>1226</v>
      </c>
      <c r="C474" s="5">
        <f t="shared" si="29"/>
        <v>76</v>
      </c>
      <c r="D474" s="5">
        <f t="shared" si="30"/>
        <v>0</v>
      </c>
      <c r="E474" s="5">
        <f t="shared" si="28"/>
        <v>987</v>
      </c>
      <c r="F474" s="5">
        <v>8</v>
      </c>
      <c r="G474" s="5">
        <f t="shared" si="31"/>
        <v>39</v>
      </c>
      <c r="H474" s="36">
        <v>33</v>
      </c>
      <c r="I474" s="42"/>
      <c r="J474" s="38"/>
      <c r="K474" s="38"/>
      <c r="L474" s="38"/>
      <c r="M474" s="38"/>
      <c r="N474" s="37">
        <v>62</v>
      </c>
      <c r="O474" s="36">
        <v>100</v>
      </c>
      <c r="P474" s="36">
        <v>149</v>
      </c>
      <c r="Q474" s="36">
        <v>177</v>
      </c>
      <c r="R474" s="36">
        <v>192</v>
      </c>
      <c r="S474" s="40">
        <v>307</v>
      </c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</row>
    <row r="475" spans="1:62" x14ac:dyDescent="0.3">
      <c r="A475" s="47" t="s">
        <v>183</v>
      </c>
      <c r="B475" s="47" t="s">
        <v>1225</v>
      </c>
      <c r="C475" s="5">
        <f t="shared" si="29"/>
        <v>84</v>
      </c>
      <c r="D475" s="5">
        <f t="shared" si="30"/>
        <v>0</v>
      </c>
      <c r="E475" s="5">
        <f t="shared" si="28"/>
        <v>941</v>
      </c>
      <c r="F475" s="5">
        <v>6</v>
      </c>
      <c r="G475" s="5">
        <f t="shared" si="31"/>
        <v>43</v>
      </c>
      <c r="H475" s="36">
        <v>37</v>
      </c>
      <c r="I475" s="42"/>
      <c r="J475" s="38"/>
      <c r="K475" s="38"/>
      <c r="L475" s="38"/>
      <c r="M475" s="38"/>
      <c r="N475" s="37">
        <v>57</v>
      </c>
      <c r="O475" s="36">
        <v>92</v>
      </c>
      <c r="P475" s="36">
        <v>140</v>
      </c>
      <c r="Q475" s="36">
        <v>171</v>
      </c>
      <c r="R475" s="36">
        <v>184</v>
      </c>
      <c r="S475" s="40">
        <v>297</v>
      </c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</row>
    <row r="476" spans="1:62" x14ac:dyDescent="0.3">
      <c r="A476" s="47" t="s">
        <v>158</v>
      </c>
      <c r="B476" s="47" t="s">
        <v>1224</v>
      </c>
      <c r="C476" s="5">
        <f t="shared" si="29"/>
        <v>86</v>
      </c>
      <c r="D476" s="5">
        <f t="shared" si="30"/>
        <v>0</v>
      </c>
      <c r="E476" s="5">
        <f t="shared" si="28"/>
        <v>934</v>
      </c>
      <c r="F476" s="5">
        <v>4</v>
      </c>
      <c r="G476" s="5">
        <f t="shared" si="31"/>
        <v>51</v>
      </c>
      <c r="H476" s="36">
        <v>45</v>
      </c>
      <c r="I476" s="42"/>
      <c r="J476" s="38"/>
      <c r="K476" s="38"/>
      <c r="L476" s="38"/>
      <c r="M476" s="38"/>
      <c r="N476" s="37">
        <v>60</v>
      </c>
      <c r="O476" s="36">
        <v>91</v>
      </c>
      <c r="P476" s="36">
        <v>140</v>
      </c>
      <c r="Q476" s="36">
        <v>172</v>
      </c>
      <c r="R476" s="36">
        <v>181</v>
      </c>
      <c r="S476" s="40">
        <v>290</v>
      </c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</row>
    <row r="477" spans="1:62" x14ac:dyDescent="0.3">
      <c r="A477" s="47" t="s">
        <v>1173</v>
      </c>
      <c r="B477" s="47" t="s">
        <v>1223</v>
      </c>
      <c r="C477" s="5">
        <f t="shared" si="29"/>
        <v>72</v>
      </c>
      <c r="D477" s="5">
        <f t="shared" si="30"/>
        <v>0</v>
      </c>
      <c r="E477" s="5">
        <f t="shared" si="28"/>
        <v>1022</v>
      </c>
      <c r="F477" s="5">
        <v>12</v>
      </c>
      <c r="G477" s="5">
        <f t="shared" si="31"/>
        <v>31</v>
      </c>
      <c r="H477" s="36">
        <v>24</v>
      </c>
      <c r="I477" s="42"/>
      <c r="J477" s="38"/>
      <c r="K477" s="38"/>
      <c r="L477" s="38"/>
      <c r="M477" s="37">
        <v>54</v>
      </c>
      <c r="N477" s="36">
        <v>67</v>
      </c>
      <c r="O477" s="36">
        <v>100</v>
      </c>
      <c r="P477" s="36">
        <v>149</v>
      </c>
      <c r="Q477" s="36">
        <v>177</v>
      </c>
      <c r="R477" s="36">
        <v>186</v>
      </c>
      <c r="S477" s="40">
        <v>289</v>
      </c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</row>
    <row r="478" spans="1:62" x14ac:dyDescent="0.3">
      <c r="A478" s="47" t="s">
        <v>202</v>
      </c>
      <c r="B478" s="47" t="s">
        <v>1222</v>
      </c>
      <c r="C478" s="5">
        <f t="shared" si="29"/>
        <v>90</v>
      </c>
      <c r="D478" s="5">
        <f t="shared" si="30"/>
        <v>0</v>
      </c>
      <c r="E478" s="5">
        <f t="shared" si="28"/>
        <v>893</v>
      </c>
      <c r="F478" s="5">
        <v>14</v>
      </c>
      <c r="G478" s="5">
        <f t="shared" si="31"/>
        <v>31</v>
      </c>
      <c r="H478" s="36">
        <v>25</v>
      </c>
      <c r="I478" s="42"/>
      <c r="J478" s="38"/>
      <c r="K478" s="38"/>
      <c r="L478" s="38"/>
      <c r="M478" s="38"/>
      <c r="N478" s="37">
        <v>57</v>
      </c>
      <c r="O478" s="36">
        <v>90</v>
      </c>
      <c r="P478" s="36">
        <v>134</v>
      </c>
      <c r="Q478" s="36">
        <v>159</v>
      </c>
      <c r="R478" s="36">
        <v>168</v>
      </c>
      <c r="S478" s="40">
        <v>285</v>
      </c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</row>
    <row r="479" spans="1:62" x14ac:dyDescent="0.3">
      <c r="A479" s="47" t="s">
        <v>200</v>
      </c>
      <c r="B479" s="47" t="s">
        <v>1221</v>
      </c>
      <c r="C479" s="5">
        <f t="shared" si="29"/>
        <v>112</v>
      </c>
      <c r="D479" s="5">
        <f t="shared" si="30"/>
        <v>0</v>
      </c>
      <c r="E479" s="5">
        <f t="shared" si="28"/>
        <v>718</v>
      </c>
      <c r="F479" s="5">
        <v>10</v>
      </c>
      <c r="G479" s="5">
        <f t="shared" si="31"/>
        <v>31</v>
      </c>
      <c r="H479" s="36">
        <v>26</v>
      </c>
      <c r="I479" s="42"/>
      <c r="J479" s="38"/>
      <c r="K479" s="38"/>
      <c r="L479" s="38"/>
      <c r="M479" s="38"/>
      <c r="N479" s="38"/>
      <c r="O479" s="37">
        <v>69</v>
      </c>
      <c r="P479" s="36">
        <v>111</v>
      </c>
      <c r="Q479" s="36">
        <v>135</v>
      </c>
      <c r="R479" s="36">
        <v>150</v>
      </c>
      <c r="S479" s="40">
        <v>253</v>
      </c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</row>
    <row r="480" spans="1:62" x14ac:dyDescent="0.3">
      <c r="A480" s="47" t="s">
        <v>203</v>
      </c>
      <c r="B480" s="47" t="s">
        <v>1220</v>
      </c>
      <c r="C480" s="5">
        <f t="shared" si="29"/>
        <v>108</v>
      </c>
      <c r="D480" s="5">
        <f t="shared" si="30"/>
        <v>0</v>
      </c>
      <c r="E480" s="5">
        <f t="shared" si="28"/>
        <v>737</v>
      </c>
      <c r="F480" s="5">
        <v>12</v>
      </c>
      <c r="G480" s="5">
        <f t="shared" si="31"/>
        <v>44</v>
      </c>
      <c r="H480" s="36">
        <v>39</v>
      </c>
      <c r="I480" s="42"/>
      <c r="J480" s="38"/>
      <c r="K480" s="38"/>
      <c r="L480" s="38"/>
      <c r="M480" s="38"/>
      <c r="N480" s="38"/>
      <c r="O480" s="37">
        <v>74</v>
      </c>
      <c r="P480" s="36">
        <v>123</v>
      </c>
      <c r="Q480" s="36">
        <v>147</v>
      </c>
      <c r="R480" s="36">
        <v>148</v>
      </c>
      <c r="S480" s="40">
        <v>245</v>
      </c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</row>
    <row r="481" spans="1:62" x14ac:dyDescent="0.3">
      <c r="A481" s="47" t="s">
        <v>201</v>
      </c>
      <c r="B481" s="47" t="s">
        <v>1219</v>
      </c>
      <c r="C481" s="5">
        <f t="shared" si="29"/>
        <v>116</v>
      </c>
      <c r="D481" s="5">
        <f t="shared" si="30"/>
        <v>0</v>
      </c>
      <c r="E481" s="5">
        <f t="shared" si="28"/>
        <v>700</v>
      </c>
      <c r="F481" s="5">
        <v>16</v>
      </c>
      <c r="G481" s="5">
        <f t="shared" si="31"/>
        <v>23</v>
      </c>
      <c r="H481" s="36">
        <v>18</v>
      </c>
      <c r="I481" s="42"/>
      <c r="J481" s="38"/>
      <c r="K481" s="38"/>
      <c r="L481" s="38"/>
      <c r="M481" s="38"/>
      <c r="N481" s="38"/>
      <c r="O481" s="37">
        <v>75</v>
      </c>
      <c r="P481" s="36">
        <v>113</v>
      </c>
      <c r="Q481" s="36">
        <v>136</v>
      </c>
      <c r="R481" s="36">
        <v>148</v>
      </c>
      <c r="S481" s="40">
        <v>228</v>
      </c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</row>
    <row r="482" spans="1:62" x14ac:dyDescent="0.3">
      <c r="A482" s="47" t="s">
        <v>1172</v>
      </c>
      <c r="B482" s="47" t="s">
        <v>1218</v>
      </c>
      <c r="C482" s="5">
        <f t="shared" si="29"/>
        <v>120</v>
      </c>
      <c r="D482" s="5">
        <f t="shared" si="30"/>
        <v>0</v>
      </c>
      <c r="E482" s="5">
        <f t="shared" si="28"/>
        <v>679</v>
      </c>
      <c r="F482" s="5">
        <v>12</v>
      </c>
      <c r="G482" s="5">
        <f t="shared" si="31"/>
        <v>32</v>
      </c>
      <c r="H482" s="36">
        <v>27</v>
      </c>
      <c r="I482" s="42"/>
      <c r="J482" s="38"/>
      <c r="K482" s="38"/>
      <c r="L482" s="38"/>
      <c r="M482" s="38"/>
      <c r="N482" s="38"/>
      <c r="O482" s="37">
        <v>70</v>
      </c>
      <c r="P482" s="36">
        <v>109</v>
      </c>
      <c r="Q482" s="36">
        <v>132</v>
      </c>
      <c r="R482" s="36">
        <v>141</v>
      </c>
      <c r="S482" s="40">
        <v>227</v>
      </c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</row>
    <row r="483" spans="1:62" x14ac:dyDescent="0.3">
      <c r="A483" s="47" t="s">
        <v>215</v>
      </c>
      <c r="B483" s="47" t="s">
        <v>1217</v>
      </c>
      <c r="C483" s="5">
        <f t="shared" si="29"/>
        <v>126</v>
      </c>
      <c r="D483" s="5">
        <f t="shared" si="30"/>
        <v>0</v>
      </c>
      <c r="E483" s="5">
        <f t="shared" si="28"/>
        <v>647</v>
      </c>
      <c r="F483" s="5">
        <v>19</v>
      </c>
      <c r="G483" s="5">
        <f t="shared" si="31"/>
        <v>17</v>
      </c>
      <c r="H483" s="36">
        <v>12</v>
      </c>
      <c r="I483" s="42"/>
      <c r="J483" s="38"/>
      <c r="K483" s="38"/>
      <c r="L483" s="38"/>
      <c r="M483" s="38"/>
      <c r="N483" s="38"/>
      <c r="O483" s="37">
        <v>63</v>
      </c>
      <c r="P483" s="36">
        <v>98</v>
      </c>
      <c r="Q483" s="36">
        <v>123</v>
      </c>
      <c r="R483" s="36">
        <v>138</v>
      </c>
      <c r="S483" s="40">
        <v>225</v>
      </c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</row>
    <row r="484" spans="1:62" x14ac:dyDescent="0.3">
      <c r="A484" s="47" t="s">
        <v>204</v>
      </c>
      <c r="B484" s="47" t="s">
        <v>1216</v>
      </c>
      <c r="C484" s="5">
        <f t="shared" si="29"/>
        <v>127</v>
      </c>
      <c r="D484" s="5">
        <f t="shared" si="30"/>
        <v>0</v>
      </c>
      <c r="E484" s="5">
        <f t="shared" si="28"/>
        <v>642</v>
      </c>
      <c r="F484" s="5">
        <v>16</v>
      </c>
      <c r="G484" s="5">
        <f t="shared" si="31"/>
        <v>22</v>
      </c>
      <c r="H484" s="36">
        <v>17</v>
      </c>
      <c r="I484" s="42"/>
      <c r="J484" s="38"/>
      <c r="K484" s="38"/>
      <c r="L484" s="38"/>
      <c r="M484" s="38"/>
      <c r="N484" s="38"/>
      <c r="O484" s="37">
        <v>64</v>
      </c>
      <c r="P484" s="36">
        <v>104</v>
      </c>
      <c r="Q484" s="36">
        <v>125</v>
      </c>
      <c r="R484" s="36">
        <v>133</v>
      </c>
      <c r="S484" s="40">
        <v>216</v>
      </c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</row>
    <row r="485" spans="1:62" x14ac:dyDescent="0.3">
      <c r="A485" s="47" t="s">
        <v>214</v>
      </c>
      <c r="B485" s="47" t="s">
        <v>1215</v>
      </c>
      <c r="C485" s="5">
        <f t="shared" si="29"/>
        <v>130</v>
      </c>
      <c r="D485" s="5">
        <f t="shared" si="30"/>
        <v>0</v>
      </c>
      <c r="E485" s="5">
        <f t="shared" si="28"/>
        <v>621</v>
      </c>
      <c r="F485" s="5">
        <v>18</v>
      </c>
      <c r="G485" s="5">
        <f t="shared" si="31"/>
        <v>21</v>
      </c>
      <c r="H485" s="36">
        <v>16</v>
      </c>
      <c r="I485" s="42"/>
      <c r="J485" s="38"/>
      <c r="K485" s="38"/>
      <c r="L485" s="38"/>
      <c r="M485" s="38"/>
      <c r="N485" s="38"/>
      <c r="O485" s="37">
        <v>62</v>
      </c>
      <c r="P485" s="36">
        <v>98</v>
      </c>
      <c r="Q485" s="36">
        <v>120</v>
      </c>
      <c r="R485" s="36">
        <v>128</v>
      </c>
      <c r="S485" s="40">
        <v>213</v>
      </c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</row>
    <row r="486" spans="1:62" x14ac:dyDescent="0.3">
      <c r="A486" s="47" t="s">
        <v>205</v>
      </c>
      <c r="B486" s="47" t="s">
        <v>1214</v>
      </c>
      <c r="C486" s="5">
        <f t="shared" si="29"/>
        <v>131</v>
      </c>
      <c r="D486" s="5">
        <f t="shared" si="30"/>
        <v>0</v>
      </c>
      <c r="E486" s="5">
        <f t="shared" si="28"/>
        <v>616</v>
      </c>
      <c r="F486" s="5">
        <v>21</v>
      </c>
      <c r="G486" s="5">
        <f t="shared" si="31"/>
        <v>29</v>
      </c>
      <c r="H486" s="36">
        <v>24</v>
      </c>
      <c r="I486" s="42"/>
      <c r="J486" s="38"/>
      <c r="K486" s="38"/>
      <c r="L486" s="38"/>
      <c r="M486" s="38"/>
      <c r="N486" s="38"/>
      <c r="O486" s="37">
        <v>67</v>
      </c>
      <c r="P486" s="36">
        <v>97</v>
      </c>
      <c r="Q486" s="36">
        <v>121</v>
      </c>
      <c r="R486" s="36">
        <v>126</v>
      </c>
      <c r="S486" s="40">
        <v>205</v>
      </c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</row>
    <row r="487" spans="1:62" x14ac:dyDescent="0.3">
      <c r="A487" s="47" t="s">
        <v>219</v>
      </c>
      <c r="B487" s="47" t="s">
        <v>1213</v>
      </c>
      <c r="C487" s="5">
        <f t="shared" si="29"/>
        <v>152</v>
      </c>
      <c r="D487" s="5">
        <f t="shared" si="30"/>
        <v>0</v>
      </c>
      <c r="E487" s="5">
        <f t="shared" si="28"/>
        <v>479</v>
      </c>
      <c r="F487" s="5"/>
      <c r="G487" s="5">
        <f t="shared" si="31"/>
        <v>4</v>
      </c>
      <c r="H487" s="36"/>
      <c r="I487" s="42"/>
      <c r="J487" s="38"/>
      <c r="K487" s="38"/>
      <c r="L487" s="38"/>
      <c r="M487" s="38"/>
      <c r="N487" s="38"/>
      <c r="O487" s="38"/>
      <c r="P487" s="37">
        <v>82</v>
      </c>
      <c r="Q487" s="36">
        <v>100</v>
      </c>
      <c r="R487" s="36">
        <v>107</v>
      </c>
      <c r="S487" s="40">
        <v>190</v>
      </c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</row>
    <row r="488" spans="1:62" x14ac:dyDescent="0.3">
      <c r="A488" s="47" t="s">
        <v>226</v>
      </c>
      <c r="B488" s="47" t="s">
        <v>1212</v>
      </c>
      <c r="C488" s="5">
        <f t="shared" si="29"/>
        <v>149</v>
      </c>
      <c r="D488" s="5">
        <f t="shared" si="30"/>
        <v>0</v>
      </c>
      <c r="E488" s="5">
        <f t="shared" si="28"/>
        <v>492</v>
      </c>
      <c r="F488" s="5">
        <v>18</v>
      </c>
      <c r="G488" s="5">
        <f t="shared" si="31"/>
        <v>21</v>
      </c>
      <c r="H488" s="36">
        <v>17</v>
      </c>
      <c r="I488" s="42"/>
      <c r="J488" s="38"/>
      <c r="K488" s="38"/>
      <c r="L488" s="38"/>
      <c r="M488" s="38"/>
      <c r="N488" s="38"/>
      <c r="O488" s="38"/>
      <c r="P488" s="37">
        <v>85</v>
      </c>
      <c r="Q488" s="36">
        <v>106</v>
      </c>
      <c r="R488" s="36">
        <v>112</v>
      </c>
      <c r="S488" s="40">
        <v>189</v>
      </c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</row>
    <row r="489" spans="1:62" x14ac:dyDescent="0.3">
      <c r="A489" s="47" t="s">
        <v>227</v>
      </c>
      <c r="B489" s="47" t="s">
        <v>1210</v>
      </c>
      <c r="C489" s="5">
        <f t="shared" si="29"/>
        <v>145</v>
      </c>
      <c r="D489" s="5">
        <f t="shared" si="30"/>
        <v>0</v>
      </c>
      <c r="E489" s="5">
        <f t="shared" si="28"/>
        <v>503</v>
      </c>
      <c r="F489" s="5">
        <v>27</v>
      </c>
      <c r="G489" s="5">
        <f t="shared" si="31"/>
        <v>14</v>
      </c>
      <c r="H489" s="36">
        <v>10</v>
      </c>
      <c r="I489" s="42"/>
      <c r="J489" s="38"/>
      <c r="K489" s="38"/>
      <c r="L489" s="38"/>
      <c r="M489" s="38"/>
      <c r="N489" s="38"/>
      <c r="O489" s="38"/>
      <c r="P489" s="37">
        <v>85</v>
      </c>
      <c r="Q489" s="36">
        <v>107</v>
      </c>
      <c r="R489" s="36">
        <v>123</v>
      </c>
      <c r="S489" s="40">
        <v>188</v>
      </c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</row>
    <row r="490" spans="1:62" x14ac:dyDescent="0.3">
      <c r="A490" s="47" t="s">
        <v>217</v>
      </c>
      <c r="B490" s="47" t="s">
        <v>1209</v>
      </c>
      <c r="C490" s="5">
        <f t="shared" si="29"/>
        <v>148</v>
      </c>
      <c r="D490" s="5">
        <f t="shared" si="30"/>
        <v>0</v>
      </c>
      <c r="E490" s="5">
        <f t="shared" si="28"/>
        <v>494</v>
      </c>
      <c r="F490" s="5">
        <v>26</v>
      </c>
      <c r="G490" s="5">
        <f t="shared" si="31"/>
        <v>20</v>
      </c>
      <c r="H490" s="36">
        <v>16</v>
      </c>
      <c r="I490" s="42"/>
      <c r="J490" s="38"/>
      <c r="K490" s="38"/>
      <c r="L490" s="38"/>
      <c r="M490" s="38"/>
      <c r="N490" s="38"/>
      <c r="O490" s="38"/>
      <c r="P490" s="37">
        <v>88</v>
      </c>
      <c r="Q490" s="36">
        <v>106</v>
      </c>
      <c r="R490" s="36">
        <v>112</v>
      </c>
      <c r="S490" s="40">
        <v>188</v>
      </c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</row>
    <row r="491" spans="1:62" x14ac:dyDescent="0.3">
      <c r="A491" s="47" t="s">
        <v>233</v>
      </c>
      <c r="B491" s="47" t="s">
        <v>1211</v>
      </c>
      <c r="C491" s="5">
        <f t="shared" si="29"/>
        <v>170</v>
      </c>
      <c r="D491" s="5">
        <f t="shared" si="30"/>
        <v>0</v>
      </c>
      <c r="E491" s="5">
        <f t="shared" si="28"/>
        <v>440</v>
      </c>
      <c r="F491" s="5"/>
      <c r="G491" s="5">
        <f t="shared" si="31"/>
        <v>4</v>
      </c>
      <c r="H491" s="36"/>
      <c r="I491" s="42"/>
      <c r="J491" s="38"/>
      <c r="K491" s="38"/>
      <c r="L491" s="38"/>
      <c r="M491" s="38"/>
      <c r="N491" s="38"/>
      <c r="O491" s="38"/>
      <c r="P491" s="37">
        <v>72</v>
      </c>
      <c r="Q491" s="36">
        <v>89</v>
      </c>
      <c r="R491" s="36">
        <v>96</v>
      </c>
      <c r="S491" s="40">
        <v>183</v>
      </c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</row>
    <row r="492" spans="1:62" x14ac:dyDescent="0.3">
      <c r="A492" s="47" t="s">
        <v>225</v>
      </c>
      <c r="B492" s="47" t="s">
        <v>1208</v>
      </c>
      <c r="C492" s="5">
        <f t="shared" si="29"/>
        <v>153</v>
      </c>
      <c r="D492" s="5">
        <f t="shared" si="30"/>
        <v>0</v>
      </c>
      <c r="E492" s="5">
        <f t="shared" si="28"/>
        <v>478</v>
      </c>
      <c r="F492" s="5"/>
      <c r="G492" s="5">
        <f t="shared" si="31"/>
        <v>4</v>
      </c>
      <c r="H492" s="36"/>
      <c r="I492" s="42"/>
      <c r="J492" s="38"/>
      <c r="K492" s="38"/>
      <c r="L492" s="38"/>
      <c r="M492" s="38"/>
      <c r="N492" s="38"/>
      <c r="O492" s="38"/>
      <c r="P492" s="37">
        <v>83</v>
      </c>
      <c r="Q492" s="36">
        <v>103</v>
      </c>
      <c r="R492" s="36">
        <v>111</v>
      </c>
      <c r="S492" s="40">
        <v>181</v>
      </c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</row>
    <row r="493" spans="1:62" x14ac:dyDescent="0.3">
      <c r="A493" s="47" t="s">
        <v>793</v>
      </c>
      <c r="B493" s="47" t="s">
        <v>1388</v>
      </c>
      <c r="C493" s="5">
        <f t="shared" si="29"/>
        <v>166</v>
      </c>
      <c r="D493" s="5">
        <f t="shared" si="30"/>
        <v>0</v>
      </c>
      <c r="E493" s="5">
        <f t="shared" si="28"/>
        <v>447</v>
      </c>
      <c r="F493" s="5"/>
      <c r="G493" s="5">
        <f t="shared" si="31"/>
        <v>4</v>
      </c>
      <c r="H493" s="36"/>
      <c r="I493" s="42"/>
      <c r="J493" s="38"/>
      <c r="K493" s="38"/>
      <c r="L493" s="38"/>
      <c r="M493" s="38"/>
      <c r="N493" s="38"/>
      <c r="O493" s="38"/>
      <c r="P493" s="37">
        <v>75</v>
      </c>
      <c r="Q493" s="36">
        <v>95</v>
      </c>
      <c r="R493" s="36">
        <v>102</v>
      </c>
      <c r="S493" s="40">
        <v>175</v>
      </c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</row>
    <row r="494" spans="1:62" x14ac:dyDescent="0.3">
      <c r="A494" s="47" t="s">
        <v>216</v>
      </c>
      <c r="B494" s="47" t="s">
        <v>1387</v>
      </c>
      <c r="C494" s="5">
        <f t="shared" si="29"/>
        <v>169</v>
      </c>
      <c r="D494" s="5">
        <f t="shared" si="30"/>
        <v>0</v>
      </c>
      <c r="E494" s="5">
        <f t="shared" si="28"/>
        <v>442</v>
      </c>
      <c r="F494" s="5"/>
      <c r="G494" s="5">
        <f t="shared" si="31"/>
        <v>4</v>
      </c>
      <c r="H494" s="36"/>
      <c r="I494" s="42"/>
      <c r="J494" s="38"/>
      <c r="K494" s="38"/>
      <c r="L494" s="38"/>
      <c r="M494" s="38"/>
      <c r="N494" s="38"/>
      <c r="O494" s="38"/>
      <c r="P494" s="37">
        <v>76</v>
      </c>
      <c r="Q494" s="36">
        <v>94</v>
      </c>
      <c r="R494" s="36">
        <v>99</v>
      </c>
      <c r="S494" s="40">
        <v>173</v>
      </c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</row>
    <row r="495" spans="1:62" x14ac:dyDescent="0.3">
      <c r="A495" s="47" t="s">
        <v>230</v>
      </c>
      <c r="B495" s="47" t="s">
        <v>1223</v>
      </c>
      <c r="C495" s="5">
        <f t="shared" si="29"/>
        <v>164</v>
      </c>
      <c r="D495" s="5">
        <f t="shared" si="30"/>
        <v>0</v>
      </c>
      <c r="E495" s="5">
        <f t="shared" si="28"/>
        <v>450</v>
      </c>
      <c r="F495" s="5"/>
      <c r="G495" s="5">
        <f t="shared" si="31"/>
        <v>4</v>
      </c>
      <c r="H495" s="36"/>
      <c r="I495" s="42"/>
      <c r="J495" s="38"/>
      <c r="K495" s="38"/>
      <c r="L495" s="38"/>
      <c r="M495" s="38"/>
      <c r="N495" s="38"/>
      <c r="O495" s="38"/>
      <c r="P495" s="37">
        <v>84</v>
      </c>
      <c r="Q495" s="36">
        <v>97</v>
      </c>
      <c r="R495" s="36">
        <v>100</v>
      </c>
      <c r="S495" s="40">
        <v>169</v>
      </c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</row>
    <row r="496" spans="1:62" x14ac:dyDescent="0.3">
      <c r="A496" s="47" t="s">
        <v>232</v>
      </c>
      <c r="B496" s="47" t="s">
        <v>1386</v>
      </c>
      <c r="C496" s="5">
        <f t="shared" si="29"/>
        <v>172</v>
      </c>
      <c r="D496" s="5">
        <f t="shared" si="30"/>
        <v>0</v>
      </c>
      <c r="E496" s="5">
        <f t="shared" si="28"/>
        <v>437</v>
      </c>
      <c r="F496" s="5"/>
      <c r="G496" s="5">
        <f t="shared" si="31"/>
        <v>4</v>
      </c>
      <c r="H496" s="36"/>
      <c r="I496" s="42"/>
      <c r="J496" s="38"/>
      <c r="K496" s="38"/>
      <c r="L496" s="38"/>
      <c r="M496" s="38"/>
      <c r="N496" s="38"/>
      <c r="O496" s="38"/>
      <c r="P496" s="37">
        <v>75</v>
      </c>
      <c r="Q496" s="36">
        <v>95</v>
      </c>
      <c r="R496" s="36">
        <v>102</v>
      </c>
      <c r="S496" s="40">
        <v>165</v>
      </c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</row>
    <row r="497" spans="1:62" x14ac:dyDescent="0.3">
      <c r="A497" s="47" t="s">
        <v>229</v>
      </c>
      <c r="B497" s="47" t="s">
        <v>1229</v>
      </c>
      <c r="C497" s="5">
        <f t="shared" si="29"/>
        <v>183</v>
      </c>
      <c r="D497" s="5">
        <f t="shared" si="30"/>
        <v>0</v>
      </c>
      <c r="E497" s="5">
        <f t="shared" ref="E497:E560" si="32">SUM(I497:BJ497)</f>
        <v>405</v>
      </c>
      <c r="F497" s="5"/>
      <c r="G497" s="5">
        <f t="shared" si="31"/>
        <v>4</v>
      </c>
      <c r="H497" s="36"/>
      <c r="I497" s="42"/>
      <c r="J497" s="38"/>
      <c r="K497" s="38"/>
      <c r="L497" s="38"/>
      <c r="M497" s="38"/>
      <c r="N497" s="38"/>
      <c r="O497" s="38"/>
      <c r="P497" s="37">
        <v>69</v>
      </c>
      <c r="Q497" s="36">
        <v>84</v>
      </c>
      <c r="R497" s="36">
        <v>93</v>
      </c>
      <c r="S497" s="40">
        <v>159</v>
      </c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</row>
    <row r="498" spans="1:62" x14ac:dyDescent="0.3">
      <c r="A498" s="47" t="s">
        <v>231</v>
      </c>
      <c r="B498" s="47" t="s">
        <v>1385</v>
      </c>
      <c r="C498" s="5">
        <f t="shared" si="29"/>
        <v>178</v>
      </c>
      <c r="D498" s="5">
        <f t="shared" si="30"/>
        <v>0</v>
      </c>
      <c r="E498" s="5">
        <f t="shared" si="32"/>
        <v>413</v>
      </c>
      <c r="F498" s="5"/>
      <c r="G498" s="5">
        <f t="shared" si="31"/>
        <v>4</v>
      </c>
      <c r="H498" s="36"/>
      <c r="I498" s="42"/>
      <c r="J498" s="38"/>
      <c r="K498" s="38"/>
      <c r="L498" s="38"/>
      <c r="M498" s="38"/>
      <c r="N498" s="38"/>
      <c r="O498" s="38"/>
      <c r="P498" s="37">
        <v>73</v>
      </c>
      <c r="Q498" s="36">
        <v>88</v>
      </c>
      <c r="R498" s="36">
        <v>97</v>
      </c>
      <c r="S498" s="40">
        <v>155</v>
      </c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</row>
    <row r="499" spans="1:62" x14ac:dyDescent="0.3">
      <c r="A499" s="47" t="s">
        <v>798</v>
      </c>
      <c r="B499" s="47" t="s">
        <v>1393</v>
      </c>
      <c r="C499" s="5">
        <f t="shared" si="29"/>
        <v>204</v>
      </c>
      <c r="D499" s="5">
        <f t="shared" si="30"/>
        <v>0</v>
      </c>
      <c r="E499" s="5">
        <f t="shared" si="32"/>
        <v>336</v>
      </c>
      <c r="F499" s="5"/>
      <c r="G499" s="5">
        <f t="shared" si="31"/>
        <v>3</v>
      </c>
      <c r="H499" s="36"/>
      <c r="I499" s="42"/>
      <c r="J499" s="38"/>
      <c r="K499" s="38"/>
      <c r="L499" s="38"/>
      <c r="M499" s="38"/>
      <c r="N499" s="38"/>
      <c r="O499" s="38"/>
      <c r="P499" s="38"/>
      <c r="Q499" s="37">
        <v>89</v>
      </c>
      <c r="R499" s="36">
        <v>93</v>
      </c>
      <c r="S499" s="40">
        <v>154</v>
      </c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</row>
    <row r="500" spans="1:62" x14ac:dyDescent="0.3">
      <c r="A500" s="47" t="s">
        <v>228</v>
      </c>
      <c r="B500" s="47" t="s">
        <v>1384</v>
      </c>
      <c r="C500" s="5">
        <f t="shared" si="29"/>
        <v>192</v>
      </c>
      <c r="D500" s="5">
        <f t="shared" si="30"/>
        <v>0</v>
      </c>
      <c r="E500" s="5">
        <f t="shared" si="32"/>
        <v>390</v>
      </c>
      <c r="F500" s="5"/>
      <c r="G500" s="5">
        <f t="shared" si="31"/>
        <v>4</v>
      </c>
      <c r="H500" s="36"/>
      <c r="I500" s="42"/>
      <c r="J500" s="38"/>
      <c r="K500" s="38"/>
      <c r="L500" s="38"/>
      <c r="M500" s="38"/>
      <c r="N500" s="38"/>
      <c r="O500" s="38"/>
      <c r="P500" s="37">
        <v>68</v>
      </c>
      <c r="Q500" s="36">
        <v>85</v>
      </c>
      <c r="R500" s="36">
        <v>91</v>
      </c>
      <c r="S500" s="40">
        <v>146</v>
      </c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</row>
    <row r="501" spans="1:62" x14ac:dyDescent="0.3">
      <c r="A501" s="47" t="s">
        <v>237</v>
      </c>
      <c r="B501" s="47" t="s">
        <v>1222</v>
      </c>
      <c r="C501" s="5">
        <f t="shared" si="29"/>
        <v>191</v>
      </c>
      <c r="D501" s="5">
        <f t="shared" si="30"/>
        <v>0</v>
      </c>
      <c r="E501" s="5">
        <f t="shared" si="32"/>
        <v>391</v>
      </c>
      <c r="F501" s="5"/>
      <c r="G501" s="5">
        <f t="shared" si="31"/>
        <v>4</v>
      </c>
      <c r="H501" s="36"/>
      <c r="I501" s="42"/>
      <c r="J501" s="38"/>
      <c r="K501" s="38"/>
      <c r="L501" s="38"/>
      <c r="M501" s="38"/>
      <c r="N501" s="38"/>
      <c r="O501" s="38"/>
      <c r="P501" s="37">
        <v>71</v>
      </c>
      <c r="Q501" s="36">
        <v>84</v>
      </c>
      <c r="R501" s="36">
        <v>91</v>
      </c>
      <c r="S501" s="40">
        <v>145</v>
      </c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</row>
    <row r="502" spans="1:62" x14ac:dyDescent="0.3">
      <c r="A502" s="47" t="s">
        <v>218</v>
      </c>
      <c r="B502" s="47" t="s">
        <v>1227</v>
      </c>
      <c r="C502" s="5">
        <f t="shared" si="29"/>
        <v>216</v>
      </c>
      <c r="D502" s="5">
        <f t="shared" si="30"/>
        <v>0</v>
      </c>
      <c r="E502" s="5">
        <f t="shared" si="32"/>
        <v>320</v>
      </c>
      <c r="F502" s="5"/>
      <c r="G502" s="5">
        <f t="shared" si="31"/>
        <v>3</v>
      </c>
      <c r="H502" s="36"/>
      <c r="I502" s="42"/>
      <c r="J502" s="38"/>
      <c r="K502" s="38"/>
      <c r="L502" s="38"/>
      <c r="M502" s="38"/>
      <c r="N502" s="38"/>
      <c r="O502" s="38"/>
      <c r="P502" s="38"/>
      <c r="Q502" s="37">
        <v>85</v>
      </c>
      <c r="R502" s="36">
        <v>91</v>
      </c>
      <c r="S502" s="40">
        <v>144</v>
      </c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</row>
    <row r="503" spans="1:62" x14ac:dyDescent="0.3">
      <c r="A503" s="47" t="s">
        <v>234</v>
      </c>
      <c r="B503" s="47" t="s">
        <v>1351</v>
      </c>
      <c r="C503" s="5">
        <f t="shared" si="29"/>
        <v>314</v>
      </c>
      <c r="D503" s="5">
        <f t="shared" si="30"/>
        <v>0</v>
      </c>
      <c r="E503" s="5">
        <f t="shared" si="32"/>
        <v>144</v>
      </c>
      <c r="F503" s="5"/>
      <c r="G503" s="5">
        <f t="shared" si="31"/>
        <v>1</v>
      </c>
      <c r="H503" s="36"/>
      <c r="I503" s="42"/>
      <c r="J503" s="38"/>
      <c r="K503" s="38"/>
      <c r="L503" s="38"/>
      <c r="M503" s="38"/>
      <c r="N503" s="38"/>
      <c r="O503" s="38"/>
      <c r="P503" s="38"/>
      <c r="Q503" s="38"/>
      <c r="R503" s="38"/>
      <c r="S503" s="45">
        <v>144</v>
      </c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</row>
    <row r="504" spans="1:62" ht="13.2" customHeight="1" x14ac:dyDescent="0.3">
      <c r="A504" s="47" t="s">
        <v>794</v>
      </c>
      <c r="B504" s="47" t="s">
        <v>1352</v>
      </c>
      <c r="C504" s="5">
        <f t="shared" si="29"/>
        <v>193</v>
      </c>
      <c r="D504" s="5">
        <f t="shared" si="30"/>
        <v>0</v>
      </c>
      <c r="E504" s="5">
        <f t="shared" si="32"/>
        <v>389</v>
      </c>
      <c r="F504" s="5"/>
      <c r="G504" s="5">
        <f t="shared" si="31"/>
        <v>4</v>
      </c>
      <c r="H504" s="36"/>
      <c r="I504" s="42"/>
      <c r="J504" s="38"/>
      <c r="K504" s="38"/>
      <c r="L504" s="38"/>
      <c r="M504" s="38"/>
      <c r="N504" s="38"/>
      <c r="O504" s="38"/>
      <c r="P504" s="37">
        <v>71</v>
      </c>
      <c r="Q504" s="36">
        <v>84</v>
      </c>
      <c r="R504" s="36">
        <v>91</v>
      </c>
      <c r="S504" s="40">
        <v>143</v>
      </c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</row>
    <row r="505" spans="1:62" x14ac:dyDescent="0.3">
      <c r="A505" s="47" t="s">
        <v>811</v>
      </c>
      <c r="B505" s="47" t="s">
        <v>1352</v>
      </c>
      <c r="C505" s="5">
        <f t="shared" si="29"/>
        <v>323</v>
      </c>
      <c r="D505" s="5">
        <f t="shared" si="30"/>
        <v>0</v>
      </c>
      <c r="E505" s="5">
        <f t="shared" si="32"/>
        <v>136</v>
      </c>
      <c r="F505" s="5"/>
      <c r="G505" s="5">
        <f t="shared" si="31"/>
        <v>1</v>
      </c>
      <c r="H505" s="36"/>
      <c r="I505" s="42"/>
      <c r="J505" s="38"/>
      <c r="K505" s="38"/>
      <c r="L505" s="38"/>
      <c r="M505" s="38"/>
      <c r="N505" s="38"/>
      <c r="O505" s="38"/>
      <c r="P505" s="38"/>
      <c r="Q505" s="38"/>
      <c r="R505" s="38"/>
      <c r="S505" s="45">
        <v>136</v>
      </c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</row>
    <row r="506" spans="1:62" x14ac:dyDescent="0.3">
      <c r="A506" s="47" t="s">
        <v>812</v>
      </c>
      <c r="B506" s="47" t="s">
        <v>1402</v>
      </c>
      <c r="C506" s="5">
        <f t="shared" si="29"/>
        <v>325</v>
      </c>
      <c r="D506" s="5">
        <f t="shared" si="30"/>
        <v>0</v>
      </c>
      <c r="E506" s="5">
        <f t="shared" si="32"/>
        <v>135</v>
      </c>
      <c r="F506" s="5"/>
      <c r="G506" s="5">
        <f t="shared" si="31"/>
        <v>1</v>
      </c>
      <c r="H506" s="36"/>
      <c r="I506" s="42"/>
      <c r="J506" s="38"/>
      <c r="K506" s="38"/>
      <c r="L506" s="38"/>
      <c r="M506" s="38"/>
      <c r="N506" s="38"/>
      <c r="O506" s="38"/>
      <c r="P506" s="38"/>
      <c r="Q506" s="38"/>
      <c r="R506" s="38"/>
      <c r="S506" s="45">
        <v>135</v>
      </c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</row>
    <row r="507" spans="1:62" x14ac:dyDescent="0.3">
      <c r="A507" s="47" t="s">
        <v>236</v>
      </c>
      <c r="B507" s="47" t="s">
        <v>1401</v>
      </c>
      <c r="C507" s="5">
        <f t="shared" si="29"/>
        <v>329</v>
      </c>
      <c r="D507" s="5">
        <f t="shared" si="30"/>
        <v>0</v>
      </c>
      <c r="E507" s="5">
        <f t="shared" si="32"/>
        <v>133</v>
      </c>
      <c r="F507" s="5"/>
      <c r="G507" s="5">
        <f t="shared" si="31"/>
        <v>1</v>
      </c>
      <c r="H507" s="36"/>
      <c r="I507" s="42"/>
      <c r="J507" s="38"/>
      <c r="K507" s="38"/>
      <c r="L507" s="38"/>
      <c r="M507" s="38"/>
      <c r="N507" s="38"/>
      <c r="O507" s="38"/>
      <c r="P507" s="38"/>
      <c r="Q507" s="38"/>
      <c r="R507" s="38"/>
      <c r="S507" s="45">
        <v>133</v>
      </c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</row>
    <row r="508" spans="1:62" x14ac:dyDescent="0.3">
      <c r="A508" s="47" t="s">
        <v>799</v>
      </c>
      <c r="B508" s="47" t="s">
        <v>1213</v>
      </c>
      <c r="C508" s="5">
        <f t="shared" si="29"/>
        <v>266</v>
      </c>
      <c r="D508" s="5">
        <f t="shared" si="30"/>
        <v>0</v>
      </c>
      <c r="E508" s="5">
        <f t="shared" si="32"/>
        <v>215</v>
      </c>
      <c r="F508" s="5"/>
      <c r="G508" s="5">
        <f t="shared" si="31"/>
        <v>2</v>
      </c>
      <c r="H508" s="36"/>
      <c r="I508" s="42"/>
      <c r="J508" s="38"/>
      <c r="K508" s="38"/>
      <c r="L508" s="38"/>
      <c r="M508" s="38"/>
      <c r="N508" s="38"/>
      <c r="O508" s="38"/>
      <c r="P508" s="38"/>
      <c r="Q508" s="37">
        <v>83</v>
      </c>
      <c r="R508" s="38"/>
      <c r="S508" s="45">
        <v>132</v>
      </c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</row>
    <row r="509" spans="1:62" x14ac:dyDescent="0.3">
      <c r="A509" s="47" t="s">
        <v>813</v>
      </c>
      <c r="B509" s="47" t="s">
        <v>1400</v>
      </c>
      <c r="C509" s="5">
        <f t="shared" si="29"/>
        <v>331</v>
      </c>
      <c r="D509" s="5">
        <f t="shared" si="30"/>
        <v>0</v>
      </c>
      <c r="E509" s="5">
        <f t="shared" si="32"/>
        <v>131</v>
      </c>
      <c r="F509" s="5"/>
      <c r="G509" s="5">
        <f t="shared" si="31"/>
        <v>1</v>
      </c>
      <c r="H509" s="36"/>
      <c r="I509" s="42"/>
      <c r="J509" s="38"/>
      <c r="K509" s="38"/>
      <c r="L509" s="38"/>
      <c r="M509" s="38"/>
      <c r="N509" s="38"/>
      <c r="O509" s="38"/>
      <c r="P509" s="38"/>
      <c r="Q509" s="38"/>
      <c r="R509" s="38"/>
      <c r="S509" s="45">
        <v>131</v>
      </c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</row>
    <row r="510" spans="1:62" x14ac:dyDescent="0.3">
      <c r="A510" s="47" t="s">
        <v>814</v>
      </c>
      <c r="B510" s="47" t="s">
        <v>1399</v>
      </c>
      <c r="C510" s="5">
        <f t="shared" si="29"/>
        <v>335</v>
      </c>
      <c r="D510" s="5">
        <f t="shared" si="30"/>
        <v>0</v>
      </c>
      <c r="E510" s="5">
        <f t="shared" si="32"/>
        <v>130</v>
      </c>
      <c r="F510" s="5"/>
      <c r="G510" s="5">
        <f t="shared" si="31"/>
        <v>1</v>
      </c>
      <c r="H510" s="36"/>
      <c r="I510" s="42"/>
      <c r="J510" s="38"/>
      <c r="K510" s="38"/>
      <c r="L510" s="38"/>
      <c r="M510" s="38"/>
      <c r="N510" s="38"/>
      <c r="O510" s="38"/>
      <c r="P510" s="38"/>
      <c r="Q510" s="38"/>
      <c r="R510" s="38"/>
      <c r="S510" s="45">
        <v>130</v>
      </c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</row>
    <row r="511" spans="1:62" ht="13.2" customHeight="1" x14ac:dyDescent="0.3">
      <c r="A511" s="47" t="s">
        <v>796</v>
      </c>
      <c r="B511" s="47" t="s">
        <v>1379</v>
      </c>
      <c r="C511" s="5">
        <f t="shared" si="29"/>
        <v>259</v>
      </c>
      <c r="D511" s="5">
        <f t="shared" si="30"/>
        <v>0</v>
      </c>
      <c r="E511" s="5">
        <f t="shared" si="32"/>
        <v>236</v>
      </c>
      <c r="F511" s="5"/>
      <c r="G511" s="5">
        <f t="shared" si="31"/>
        <v>4</v>
      </c>
      <c r="H511" s="36"/>
      <c r="I511" s="40"/>
      <c r="J511" s="36"/>
      <c r="K511" s="36"/>
      <c r="L511" s="36"/>
      <c r="M511" s="36"/>
      <c r="N511" s="36"/>
      <c r="P511" s="19">
        <v>36</v>
      </c>
      <c r="Q511" s="36">
        <v>44</v>
      </c>
      <c r="R511" s="36">
        <v>50</v>
      </c>
      <c r="S511" s="40">
        <v>106</v>
      </c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</row>
    <row r="512" spans="1:62" ht="13.2" customHeight="1" x14ac:dyDescent="0.3">
      <c r="A512" s="47" t="s">
        <v>816</v>
      </c>
      <c r="B512" s="47" t="s">
        <v>1201</v>
      </c>
      <c r="C512" s="5">
        <f t="shared" si="29"/>
        <v>558</v>
      </c>
      <c r="D512" s="5">
        <f t="shared" si="30"/>
        <v>0</v>
      </c>
      <c r="E512" s="5">
        <f t="shared" si="32"/>
        <v>38</v>
      </c>
      <c r="F512" s="5"/>
      <c r="G512" s="5">
        <f t="shared" si="31"/>
        <v>1</v>
      </c>
      <c r="H512" s="36"/>
      <c r="I512" s="40"/>
      <c r="J512" s="36"/>
      <c r="K512" s="36"/>
      <c r="L512" s="36"/>
      <c r="M512" s="36"/>
      <c r="N512" s="36"/>
      <c r="S512" s="43">
        <v>38</v>
      </c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</row>
    <row r="513" spans="1:62" ht="13.2" customHeight="1" x14ac:dyDescent="0.3">
      <c r="A513" s="47" t="s">
        <v>817</v>
      </c>
      <c r="B513" s="47" t="s">
        <v>1486</v>
      </c>
      <c r="C513" s="5">
        <f t="shared" si="29"/>
        <v>572</v>
      </c>
      <c r="D513" s="5">
        <f t="shared" si="30"/>
        <v>0</v>
      </c>
      <c r="E513" s="5">
        <f t="shared" si="32"/>
        <v>36</v>
      </c>
      <c r="F513" s="5"/>
      <c r="G513" s="5">
        <f t="shared" si="31"/>
        <v>1</v>
      </c>
      <c r="H513" s="36"/>
      <c r="I513" s="40"/>
      <c r="J513" s="36"/>
      <c r="K513" s="36"/>
      <c r="L513" s="36"/>
      <c r="M513" s="36"/>
      <c r="N513" s="36"/>
      <c r="S513" s="43">
        <v>36</v>
      </c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</row>
    <row r="514" spans="1:62" ht="13.2" customHeight="1" x14ac:dyDescent="0.3">
      <c r="A514" s="47" t="s">
        <v>804</v>
      </c>
      <c r="B514" s="47" t="s">
        <v>1390</v>
      </c>
      <c r="C514" s="5">
        <f t="shared" ref="C514:C577" si="33">RANK(E514,$E$2:$E$1338,0)</f>
        <v>533</v>
      </c>
      <c r="D514" s="5">
        <f t="shared" ref="D514:D577" si="34">AP514</f>
        <v>0</v>
      </c>
      <c r="E514" s="5">
        <f t="shared" si="32"/>
        <v>41</v>
      </c>
      <c r="F514" s="5"/>
      <c r="G514" s="5">
        <f t="shared" ref="G514:G577" si="35">H514+COUNT(I514:BJ514)</f>
        <v>1</v>
      </c>
      <c r="H514" s="36"/>
      <c r="I514" s="40"/>
      <c r="J514" s="36"/>
      <c r="K514" s="36"/>
      <c r="L514" s="36"/>
      <c r="M514" s="36"/>
      <c r="N514" s="36"/>
      <c r="R514" s="19">
        <v>41</v>
      </c>
      <c r="S514" s="42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</row>
    <row r="515" spans="1:62" ht="13.2" customHeight="1" x14ac:dyDescent="0.3">
      <c r="A515" s="47" t="s">
        <v>806</v>
      </c>
      <c r="B515" s="47" t="s">
        <v>1390</v>
      </c>
      <c r="C515" s="5">
        <f t="shared" si="33"/>
        <v>563</v>
      </c>
      <c r="D515" s="5">
        <f t="shared" si="34"/>
        <v>0</v>
      </c>
      <c r="E515" s="5">
        <f t="shared" si="32"/>
        <v>37</v>
      </c>
      <c r="F515" s="5"/>
      <c r="G515" s="5">
        <f t="shared" si="35"/>
        <v>1</v>
      </c>
      <c r="H515" s="36"/>
      <c r="I515" s="40"/>
      <c r="J515" s="36"/>
      <c r="K515" s="36"/>
      <c r="L515" s="36"/>
      <c r="M515" s="36"/>
      <c r="N515" s="36"/>
      <c r="R515" s="19">
        <v>37</v>
      </c>
      <c r="S515" s="42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</row>
    <row r="516" spans="1:62" ht="13.2" customHeight="1" x14ac:dyDescent="0.3">
      <c r="A516" s="47" t="s">
        <v>807</v>
      </c>
      <c r="B516" s="47" t="s">
        <v>1394</v>
      </c>
      <c r="C516" s="5">
        <f t="shared" si="33"/>
        <v>563</v>
      </c>
      <c r="D516" s="5">
        <f t="shared" si="34"/>
        <v>0</v>
      </c>
      <c r="E516" s="5">
        <f t="shared" si="32"/>
        <v>37</v>
      </c>
      <c r="F516" s="5"/>
      <c r="G516" s="5">
        <f t="shared" si="35"/>
        <v>1</v>
      </c>
      <c r="H516" s="36"/>
      <c r="I516" s="40"/>
      <c r="J516" s="36"/>
      <c r="K516" s="36"/>
      <c r="L516" s="36"/>
      <c r="M516" s="36"/>
      <c r="N516" s="36"/>
      <c r="R516" s="19">
        <v>37</v>
      </c>
      <c r="S516" s="42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</row>
    <row r="517" spans="1:62" ht="13.2" customHeight="1" x14ac:dyDescent="0.3">
      <c r="A517" s="47" t="s">
        <v>808</v>
      </c>
      <c r="B517" s="47" t="s">
        <v>1391</v>
      </c>
      <c r="C517" s="5">
        <f t="shared" si="33"/>
        <v>582</v>
      </c>
      <c r="D517" s="5">
        <f t="shared" si="34"/>
        <v>0</v>
      </c>
      <c r="E517" s="5">
        <f t="shared" si="32"/>
        <v>35</v>
      </c>
      <c r="F517" s="5"/>
      <c r="G517" s="5">
        <f t="shared" si="35"/>
        <v>1</v>
      </c>
      <c r="H517" s="36"/>
      <c r="I517" s="40"/>
      <c r="J517" s="36"/>
      <c r="K517" s="36"/>
      <c r="L517" s="36"/>
      <c r="M517" s="36"/>
      <c r="N517" s="36"/>
      <c r="R517" s="19">
        <v>35</v>
      </c>
      <c r="S517" s="42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</row>
    <row r="518" spans="1:62" ht="13.2" customHeight="1" x14ac:dyDescent="0.3">
      <c r="A518" s="47" t="s">
        <v>800</v>
      </c>
      <c r="B518" s="47" t="s">
        <v>1389</v>
      </c>
      <c r="C518" s="5">
        <f t="shared" si="33"/>
        <v>510</v>
      </c>
      <c r="D518" s="5">
        <f t="shared" si="34"/>
        <v>0</v>
      </c>
      <c r="E518" s="5">
        <f t="shared" si="32"/>
        <v>46</v>
      </c>
      <c r="F518" s="5"/>
      <c r="G518" s="5">
        <f t="shared" si="35"/>
        <v>1</v>
      </c>
      <c r="H518" s="36"/>
      <c r="I518" s="40"/>
      <c r="J518" s="36"/>
      <c r="K518" s="36"/>
      <c r="L518" s="36"/>
      <c r="M518" s="36"/>
      <c r="N518" s="36"/>
      <c r="Q518" s="19">
        <v>46</v>
      </c>
      <c r="R518" s="38"/>
      <c r="S518" s="42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</row>
    <row r="519" spans="1:62" x14ac:dyDescent="0.3">
      <c r="A519" s="47" t="s">
        <v>484</v>
      </c>
      <c r="B519" s="47" t="s">
        <v>1286</v>
      </c>
      <c r="C519" s="5">
        <f t="shared" si="33"/>
        <v>269</v>
      </c>
      <c r="D519" s="5">
        <f t="shared" si="34"/>
        <v>0</v>
      </c>
      <c r="E519" s="5">
        <f t="shared" si="32"/>
        <v>209</v>
      </c>
      <c r="F519" s="5"/>
      <c r="G519" s="5">
        <f t="shared" si="35"/>
        <v>6</v>
      </c>
      <c r="H519" s="36"/>
      <c r="I519" s="42"/>
      <c r="J519" s="37">
        <v>31</v>
      </c>
      <c r="K519" s="36">
        <v>32</v>
      </c>
      <c r="L519" s="36">
        <v>31</v>
      </c>
      <c r="M519" s="36">
        <v>32</v>
      </c>
      <c r="N519" s="38"/>
      <c r="O519" s="37">
        <v>39</v>
      </c>
      <c r="P519" s="36">
        <v>44</v>
      </c>
      <c r="Q519" s="38"/>
      <c r="R519" s="38"/>
      <c r="S519" s="42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</row>
    <row r="520" spans="1:62" ht="13.2" customHeight="1" x14ac:dyDescent="0.3">
      <c r="A520" s="47" t="s">
        <v>640</v>
      </c>
      <c r="B520" s="47" t="s">
        <v>1197</v>
      </c>
      <c r="C520" s="5">
        <f t="shared" si="33"/>
        <v>155</v>
      </c>
      <c r="D520" s="5">
        <f t="shared" si="34"/>
        <v>0</v>
      </c>
      <c r="E520" s="5">
        <f t="shared" si="32"/>
        <v>472</v>
      </c>
      <c r="F520" s="5"/>
      <c r="G520" s="5">
        <f t="shared" si="35"/>
        <v>8</v>
      </c>
      <c r="H520" s="36"/>
      <c r="I520" s="40">
        <v>72</v>
      </c>
      <c r="J520" s="36">
        <v>77</v>
      </c>
      <c r="K520" s="36">
        <v>81</v>
      </c>
      <c r="L520" s="36">
        <v>60</v>
      </c>
      <c r="M520" s="36">
        <v>51</v>
      </c>
      <c r="N520" s="36">
        <v>49</v>
      </c>
      <c r="O520" s="36">
        <v>46</v>
      </c>
      <c r="P520" s="36">
        <v>36</v>
      </c>
      <c r="Q520" s="38"/>
      <c r="R520" s="38"/>
      <c r="S520" s="42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</row>
    <row r="521" spans="1:62" ht="13.2" customHeight="1" x14ac:dyDescent="0.3">
      <c r="A521" s="47" t="s">
        <v>785</v>
      </c>
      <c r="B521" s="47" t="s">
        <v>1179</v>
      </c>
      <c r="C521" s="5">
        <f t="shared" si="33"/>
        <v>374</v>
      </c>
      <c r="D521" s="5">
        <f t="shared" si="34"/>
        <v>0</v>
      </c>
      <c r="E521" s="5">
        <f t="shared" si="32"/>
        <v>100</v>
      </c>
      <c r="F521" s="5"/>
      <c r="G521" s="5">
        <f t="shared" si="35"/>
        <v>2</v>
      </c>
      <c r="H521" s="36"/>
      <c r="I521" s="40"/>
      <c r="J521" s="36"/>
      <c r="K521" s="36"/>
      <c r="L521" s="36"/>
      <c r="M521" s="36"/>
      <c r="N521" s="36"/>
      <c r="O521" s="19">
        <v>65</v>
      </c>
      <c r="P521" s="36">
        <v>35</v>
      </c>
      <c r="Q521" s="38"/>
      <c r="R521" s="38"/>
      <c r="S521" s="42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</row>
    <row r="522" spans="1:62" ht="13.2" customHeight="1" x14ac:dyDescent="0.3">
      <c r="A522" s="47" t="s">
        <v>667</v>
      </c>
      <c r="B522" s="47" t="s">
        <v>1378</v>
      </c>
      <c r="C522" s="5">
        <f t="shared" si="33"/>
        <v>219</v>
      </c>
      <c r="D522" s="5">
        <f t="shared" si="34"/>
        <v>0</v>
      </c>
      <c r="E522" s="5">
        <f t="shared" si="32"/>
        <v>319</v>
      </c>
      <c r="F522" s="5"/>
      <c r="G522" s="5">
        <f t="shared" si="35"/>
        <v>8</v>
      </c>
      <c r="H522" s="36"/>
      <c r="I522" s="40">
        <v>37</v>
      </c>
      <c r="J522" s="36">
        <v>38</v>
      </c>
      <c r="K522" s="36">
        <v>39</v>
      </c>
      <c r="L522" s="36">
        <v>39</v>
      </c>
      <c r="M522" s="36">
        <v>40</v>
      </c>
      <c r="N522" s="36">
        <v>41</v>
      </c>
      <c r="O522" s="36">
        <v>50</v>
      </c>
      <c r="P522" s="36">
        <v>35</v>
      </c>
      <c r="Q522" s="38"/>
      <c r="R522" s="38"/>
      <c r="S522" s="42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</row>
    <row r="523" spans="1:62" ht="13.2" customHeight="1" x14ac:dyDescent="0.3">
      <c r="A523" s="47" t="s">
        <v>586</v>
      </c>
      <c r="B523" s="47" t="s">
        <v>1377</v>
      </c>
      <c r="C523" s="5">
        <f t="shared" si="33"/>
        <v>222</v>
      </c>
      <c r="D523" s="5">
        <f t="shared" si="34"/>
        <v>0</v>
      </c>
      <c r="E523" s="5">
        <f t="shared" si="32"/>
        <v>315</v>
      </c>
      <c r="F523" s="5"/>
      <c r="G523" s="5">
        <f t="shared" si="35"/>
        <v>8</v>
      </c>
      <c r="H523" s="36"/>
      <c r="I523" s="40">
        <v>41</v>
      </c>
      <c r="J523" s="36">
        <v>41</v>
      </c>
      <c r="K523" s="36">
        <v>39</v>
      </c>
      <c r="L523" s="36">
        <v>38</v>
      </c>
      <c r="M523" s="36">
        <v>43</v>
      </c>
      <c r="N523" s="36">
        <v>41</v>
      </c>
      <c r="O523" s="36">
        <v>38</v>
      </c>
      <c r="P523" s="36">
        <v>34</v>
      </c>
      <c r="Q523" s="38"/>
      <c r="R523" s="38"/>
      <c r="S523" s="42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</row>
    <row r="524" spans="1:62" ht="13.2" customHeight="1" x14ac:dyDescent="0.3">
      <c r="A524" s="47" t="s">
        <v>695</v>
      </c>
      <c r="B524" s="47" t="s">
        <v>1207</v>
      </c>
      <c r="C524" s="5">
        <f t="shared" si="33"/>
        <v>202</v>
      </c>
      <c r="D524" s="5">
        <f t="shared" si="34"/>
        <v>0</v>
      </c>
      <c r="E524" s="5">
        <f t="shared" si="32"/>
        <v>347</v>
      </c>
      <c r="F524" s="5"/>
      <c r="G524" s="5">
        <f t="shared" si="35"/>
        <v>8</v>
      </c>
      <c r="H524" s="36"/>
      <c r="I524" s="40">
        <v>48</v>
      </c>
      <c r="J524" s="36">
        <v>49</v>
      </c>
      <c r="K524" s="36">
        <v>48</v>
      </c>
      <c r="L524" s="36">
        <v>50</v>
      </c>
      <c r="M524" s="36">
        <v>42</v>
      </c>
      <c r="N524" s="36">
        <v>39</v>
      </c>
      <c r="O524" s="36">
        <v>37</v>
      </c>
      <c r="P524" s="36">
        <v>34</v>
      </c>
      <c r="Q524" s="38"/>
      <c r="R524" s="38"/>
      <c r="S524" s="42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</row>
    <row r="525" spans="1:62" ht="13.2" customHeight="1" x14ac:dyDescent="0.3">
      <c r="A525" s="47" t="s">
        <v>784</v>
      </c>
      <c r="B525" s="47" t="s">
        <v>1372</v>
      </c>
      <c r="C525" s="5">
        <f t="shared" si="33"/>
        <v>379</v>
      </c>
      <c r="D525" s="5">
        <f t="shared" si="34"/>
        <v>0</v>
      </c>
      <c r="E525" s="5">
        <f t="shared" si="32"/>
        <v>99</v>
      </c>
      <c r="F525" s="5"/>
      <c r="G525" s="5">
        <f t="shared" si="35"/>
        <v>2</v>
      </c>
      <c r="H525" s="36"/>
      <c r="I525" s="40"/>
      <c r="J525" s="36"/>
      <c r="K525" s="36"/>
      <c r="L525" s="36"/>
      <c r="M525" s="36"/>
      <c r="N525" s="36"/>
      <c r="O525" s="19">
        <v>66</v>
      </c>
      <c r="P525" s="36">
        <v>33</v>
      </c>
      <c r="Q525" s="38"/>
      <c r="R525" s="38"/>
      <c r="S525" s="42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</row>
    <row r="526" spans="1:62" ht="13.2" customHeight="1" x14ac:dyDescent="0.3">
      <c r="A526" s="47" t="s">
        <v>786</v>
      </c>
      <c r="B526" s="47" t="s">
        <v>1373</v>
      </c>
      <c r="C526" s="5">
        <f t="shared" si="33"/>
        <v>385</v>
      </c>
      <c r="D526" s="5">
        <f t="shared" si="34"/>
        <v>0</v>
      </c>
      <c r="E526" s="5">
        <f t="shared" si="32"/>
        <v>91</v>
      </c>
      <c r="F526" s="5"/>
      <c r="G526" s="5">
        <f t="shared" si="35"/>
        <v>2</v>
      </c>
      <c r="H526" s="36"/>
      <c r="I526" s="40"/>
      <c r="J526" s="36"/>
      <c r="K526" s="36"/>
      <c r="L526" s="36"/>
      <c r="M526" s="36"/>
      <c r="N526" s="36"/>
      <c r="O526" s="19">
        <v>58</v>
      </c>
      <c r="P526" s="36">
        <v>33</v>
      </c>
      <c r="Q526" s="38"/>
      <c r="R526" s="38"/>
      <c r="S526" s="42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</row>
    <row r="527" spans="1:62" ht="13.2" customHeight="1" x14ac:dyDescent="0.3">
      <c r="A527" s="47" t="s">
        <v>537</v>
      </c>
      <c r="B527" s="47" t="s">
        <v>1206</v>
      </c>
      <c r="C527" s="5">
        <f t="shared" si="33"/>
        <v>185</v>
      </c>
      <c r="D527" s="5">
        <f t="shared" si="34"/>
        <v>0</v>
      </c>
      <c r="E527" s="5">
        <f t="shared" si="32"/>
        <v>404</v>
      </c>
      <c r="F527" s="5"/>
      <c r="G527" s="5">
        <f t="shared" si="35"/>
        <v>7</v>
      </c>
      <c r="H527" s="36"/>
      <c r="I527" s="40">
        <v>53</v>
      </c>
      <c r="J527" s="36">
        <v>53</v>
      </c>
      <c r="K527" s="36">
        <v>55</v>
      </c>
      <c r="L527" s="36">
        <v>56</v>
      </c>
      <c r="M527" s="36">
        <v>57</v>
      </c>
      <c r="N527" s="36">
        <v>60</v>
      </c>
      <c r="O527" s="36">
        <v>70</v>
      </c>
      <c r="P527" s="38"/>
      <c r="Q527" s="38"/>
      <c r="R527" s="38"/>
      <c r="S527" s="42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</row>
    <row r="528" spans="1:62" ht="13.2" customHeight="1" x14ac:dyDescent="0.3">
      <c r="A528" s="47" t="s">
        <v>787</v>
      </c>
      <c r="B528" s="47" t="s">
        <v>1179</v>
      </c>
      <c r="C528" s="5">
        <f t="shared" si="33"/>
        <v>455</v>
      </c>
      <c r="D528" s="5">
        <f t="shared" si="34"/>
        <v>0</v>
      </c>
      <c r="E528" s="5">
        <f t="shared" si="32"/>
        <v>56</v>
      </c>
      <c r="F528" s="5"/>
      <c r="G528" s="5">
        <f t="shared" si="35"/>
        <v>1</v>
      </c>
      <c r="H528" s="36"/>
      <c r="I528" s="40"/>
      <c r="J528" s="36"/>
      <c r="K528" s="36"/>
      <c r="L528" s="36"/>
      <c r="M528" s="36"/>
      <c r="N528" s="36"/>
      <c r="O528" s="19">
        <v>56</v>
      </c>
      <c r="P528" s="38"/>
      <c r="Q528" s="38"/>
      <c r="R528" s="38"/>
      <c r="S528" s="42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</row>
    <row r="529" spans="1:62" ht="13.2" customHeight="1" x14ac:dyDescent="0.3">
      <c r="A529" s="47" t="s">
        <v>788</v>
      </c>
      <c r="B529" s="47" t="s">
        <v>1374</v>
      </c>
      <c r="C529" s="5">
        <f t="shared" si="33"/>
        <v>485</v>
      </c>
      <c r="D529" s="5">
        <f t="shared" si="34"/>
        <v>0</v>
      </c>
      <c r="E529" s="5">
        <f t="shared" si="32"/>
        <v>49</v>
      </c>
      <c r="F529" s="5"/>
      <c r="G529" s="5">
        <f t="shared" si="35"/>
        <v>1</v>
      </c>
      <c r="H529" s="36"/>
      <c r="I529" s="40"/>
      <c r="J529" s="36"/>
      <c r="K529" s="36"/>
      <c r="L529" s="36"/>
      <c r="M529" s="36"/>
      <c r="N529" s="36"/>
      <c r="O529" s="19">
        <v>49</v>
      </c>
      <c r="P529" s="38"/>
      <c r="Q529" s="38"/>
      <c r="R529" s="38"/>
      <c r="S529" s="42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</row>
    <row r="530" spans="1:62" ht="13.2" customHeight="1" x14ac:dyDescent="0.3">
      <c r="A530" s="47" t="s">
        <v>789</v>
      </c>
      <c r="B530" s="47" t="s">
        <v>1375</v>
      </c>
      <c r="C530" s="5">
        <f t="shared" si="33"/>
        <v>526</v>
      </c>
      <c r="D530" s="5">
        <f t="shared" si="34"/>
        <v>0</v>
      </c>
      <c r="E530" s="5">
        <f t="shared" si="32"/>
        <v>42</v>
      </c>
      <c r="F530" s="5"/>
      <c r="G530" s="5">
        <f t="shared" si="35"/>
        <v>1</v>
      </c>
      <c r="H530" s="36"/>
      <c r="I530" s="40"/>
      <c r="J530" s="36"/>
      <c r="K530" s="36"/>
      <c r="L530" s="36"/>
      <c r="M530" s="36"/>
      <c r="N530" s="36"/>
      <c r="O530" s="19">
        <v>42</v>
      </c>
      <c r="P530" s="38"/>
      <c r="Q530" s="38"/>
      <c r="R530" s="38"/>
      <c r="S530" s="42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</row>
    <row r="531" spans="1:62" ht="13.2" customHeight="1" x14ac:dyDescent="0.3">
      <c r="A531" s="47" t="s">
        <v>672</v>
      </c>
      <c r="B531" s="47" t="s">
        <v>1205</v>
      </c>
      <c r="C531" s="5">
        <f t="shared" si="33"/>
        <v>201</v>
      </c>
      <c r="D531" s="5">
        <f t="shared" si="34"/>
        <v>0</v>
      </c>
      <c r="E531" s="5">
        <f t="shared" si="32"/>
        <v>351</v>
      </c>
      <c r="F531" s="5"/>
      <c r="G531" s="5">
        <f t="shared" si="35"/>
        <v>7</v>
      </c>
      <c r="H531" s="36"/>
      <c r="I531" s="40">
        <v>55</v>
      </c>
      <c r="J531" s="36">
        <v>52</v>
      </c>
      <c r="K531" s="36">
        <v>53</v>
      </c>
      <c r="L531" s="36">
        <v>50</v>
      </c>
      <c r="M531" s="36">
        <v>52</v>
      </c>
      <c r="N531" s="36">
        <v>48</v>
      </c>
      <c r="O531" s="36">
        <v>41</v>
      </c>
      <c r="P531" s="38"/>
      <c r="Q531" s="38"/>
      <c r="R531" s="38"/>
      <c r="S531" s="42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</row>
    <row r="532" spans="1:62" ht="13.2" customHeight="1" x14ac:dyDescent="0.3">
      <c r="A532" s="47" t="s">
        <v>790</v>
      </c>
      <c r="B532" s="47" t="s">
        <v>1179</v>
      </c>
      <c r="C532" s="5">
        <f t="shared" si="33"/>
        <v>541</v>
      </c>
      <c r="D532" s="5">
        <f t="shared" si="34"/>
        <v>0</v>
      </c>
      <c r="E532" s="5">
        <f t="shared" si="32"/>
        <v>40</v>
      </c>
      <c r="F532" s="5"/>
      <c r="G532" s="5">
        <f t="shared" si="35"/>
        <v>1</v>
      </c>
      <c r="H532" s="36"/>
      <c r="I532" s="40"/>
      <c r="J532" s="36"/>
      <c r="K532" s="36"/>
      <c r="L532" s="36"/>
      <c r="M532" s="36"/>
      <c r="N532" s="36"/>
      <c r="O532" s="19">
        <v>40</v>
      </c>
      <c r="P532" s="38"/>
      <c r="Q532" s="38"/>
      <c r="R532" s="38"/>
      <c r="S532" s="42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</row>
    <row r="533" spans="1:62" ht="13.2" customHeight="1" x14ac:dyDescent="0.3">
      <c r="A533" s="47" t="s">
        <v>791</v>
      </c>
      <c r="B533" s="47" t="s">
        <v>1376</v>
      </c>
      <c r="C533" s="5">
        <f t="shared" si="33"/>
        <v>558</v>
      </c>
      <c r="D533" s="5">
        <f t="shared" si="34"/>
        <v>0</v>
      </c>
      <c r="E533" s="5">
        <f t="shared" si="32"/>
        <v>38</v>
      </c>
      <c r="F533" s="5"/>
      <c r="G533" s="5">
        <f t="shared" si="35"/>
        <v>1</v>
      </c>
      <c r="H533" s="36"/>
      <c r="I533" s="40"/>
      <c r="J533" s="36"/>
      <c r="K533" s="36"/>
      <c r="L533" s="36"/>
      <c r="M533" s="36"/>
      <c r="N533" s="36"/>
      <c r="O533" s="19">
        <v>38</v>
      </c>
      <c r="P533" s="38"/>
      <c r="Q533" s="38"/>
      <c r="R533" s="38"/>
      <c r="S533" s="42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</row>
    <row r="534" spans="1:62" ht="13.2" customHeight="1" x14ac:dyDescent="0.3">
      <c r="A534" s="47" t="s">
        <v>564</v>
      </c>
      <c r="B534" s="47" t="s">
        <v>1350</v>
      </c>
      <c r="C534" s="5">
        <f t="shared" si="33"/>
        <v>250</v>
      </c>
      <c r="D534" s="5">
        <f t="shared" si="34"/>
        <v>0</v>
      </c>
      <c r="E534" s="5">
        <f t="shared" si="32"/>
        <v>247</v>
      </c>
      <c r="F534" s="5"/>
      <c r="G534" s="5">
        <f t="shared" si="35"/>
        <v>7</v>
      </c>
      <c r="H534" s="36"/>
      <c r="I534" s="40">
        <v>40</v>
      </c>
      <c r="J534" s="36">
        <v>38</v>
      </c>
      <c r="K534" s="36">
        <v>40</v>
      </c>
      <c r="L534" s="36">
        <v>39</v>
      </c>
      <c r="M534" s="36">
        <v>14</v>
      </c>
      <c r="N534" s="36">
        <v>39</v>
      </c>
      <c r="O534" s="36">
        <v>37</v>
      </c>
      <c r="P534" s="38"/>
      <c r="Q534" s="38"/>
      <c r="R534" s="38"/>
      <c r="S534" s="42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</row>
    <row r="535" spans="1:62" ht="13.2" customHeight="1" x14ac:dyDescent="0.3">
      <c r="A535" s="47" t="s">
        <v>743</v>
      </c>
      <c r="B535" s="47" t="s">
        <v>1203</v>
      </c>
      <c r="C535" s="5">
        <f t="shared" si="33"/>
        <v>144</v>
      </c>
      <c r="D535" s="5">
        <f t="shared" si="34"/>
        <v>0</v>
      </c>
      <c r="E535" s="5">
        <f t="shared" si="32"/>
        <v>506</v>
      </c>
      <c r="F535" s="5">
        <v>11</v>
      </c>
      <c r="G535" s="5">
        <f t="shared" si="35"/>
        <v>8</v>
      </c>
      <c r="H535" s="36">
        <v>1</v>
      </c>
      <c r="I535" s="40">
        <v>149</v>
      </c>
      <c r="J535" s="36">
        <v>96</v>
      </c>
      <c r="K535" s="36">
        <v>71</v>
      </c>
      <c r="L535" s="36">
        <v>55</v>
      </c>
      <c r="M535" s="36">
        <v>55</v>
      </c>
      <c r="N535" s="36">
        <v>44</v>
      </c>
      <c r="O535" s="36">
        <v>36</v>
      </c>
      <c r="P535" s="38"/>
      <c r="Q535" s="38"/>
      <c r="R535" s="38"/>
      <c r="S535" s="42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</row>
    <row r="536" spans="1:62" ht="13.2" customHeight="1" x14ac:dyDescent="0.3">
      <c r="A536" s="47" t="s">
        <v>792</v>
      </c>
      <c r="B536" s="47" t="s">
        <v>1298</v>
      </c>
      <c r="C536" s="5">
        <f t="shared" si="33"/>
        <v>582</v>
      </c>
      <c r="D536" s="5">
        <f t="shared" si="34"/>
        <v>0</v>
      </c>
      <c r="E536" s="5">
        <f t="shared" si="32"/>
        <v>35</v>
      </c>
      <c r="F536" s="5"/>
      <c r="G536" s="5">
        <f t="shared" si="35"/>
        <v>1</v>
      </c>
      <c r="H536" s="36"/>
      <c r="I536" s="40"/>
      <c r="J536" s="36"/>
      <c r="K536" s="36"/>
      <c r="L536" s="36"/>
      <c r="M536" s="36"/>
      <c r="N536" s="36"/>
      <c r="O536" s="19">
        <v>35</v>
      </c>
      <c r="P536" s="38"/>
      <c r="Q536" s="38"/>
      <c r="R536" s="38"/>
      <c r="S536" s="42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</row>
    <row r="537" spans="1:62" ht="13.2" customHeight="1" x14ac:dyDescent="0.3">
      <c r="A537" s="47" t="s">
        <v>579</v>
      </c>
      <c r="B537" s="47" t="s">
        <v>1204</v>
      </c>
      <c r="C537" s="5">
        <f t="shared" si="33"/>
        <v>173</v>
      </c>
      <c r="D537" s="5">
        <f t="shared" si="34"/>
        <v>0</v>
      </c>
      <c r="E537" s="5">
        <f t="shared" si="32"/>
        <v>434</v>
      </c>
      <c r="F537" s="5"/>
      <c r="G537" s="5">
        <f t="shared" si="35"/>
        <v>6</v>
      </c>
      <c r="H537" s="36"/>
      <c r="I537" s="40">
        <v>87</v>
      </c>
      <c r="J537" s="36">
        <v>78</v>
      </c>
      <c r="K537" s="36">
        <v>73</v>
      </c>
      <c r="L537" s="36">
        <v>72</v>
      </c>
      <c r="M537" s="36">
        <v>64</v>
      </c>
      <c r="N537" s="36">
        <v>60</v>
      </c>
      <c r="O537" s="38"/>
      <c r="P537" s="38"/>
      <c r="Q537" s="38"/>
      <c r="R537" s="38"/>
      <c r="S537" s="42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</row>
    <row r="538" spans="1:62" ht="13.2" customHeight="1" x14ac:dyDescent="0.3">
      <c r="A538" s="47" t="s">
        <v>771</v>
      </c>
      <c r="B538" s="47" t="s">
        <v>1363</v>
      </c>
      <c r="C538" s="5">
        <f t="shared" si="33"/>
        <v>465</v>
      </c>
      <c r="D538" s="5">
        <f t="shared" si="34"/>
        <v>0</v>
      </c>
      <c r="E538" s="5">
        <f t="shared" si="32"/>
        <v>54</v>
      </c>
      <c r="F538" s="5"/>
      <c r="G538" s="5">
        <f t="shared" si="35"/>
        <v>1</v>
      </c>
      <c r="H538" s="36"/>
      <c r="I538" s="40"/>
      <c r="J538" s="36"/>
      <c r="K538" s="36"/>
      <c r="L538" s="36"/>
      <c r="M538" s="36"/>
      <c r="N538" s="19">
        <v>54</v>
      </c>
      <c r="O538" s="38"/>
      <c r="P538" s="38"/>
      <c r="Q538" s="38"/>
      <c r="R538" s="38"/>
      <c r="S538" s="42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</row>
    <row r="539" spans="1:62" ht="13.2" customHeight="1" x14ac:dyDescent="0.3">
      <c r="A539" s="47" t="s">
        <v>772</v>
      </c>
      <c r="B539" s="47" t="s">
        <v>1364</v>
      </c>
      <c r="C539" s="5">
        <f t="shared" si="33"/>
        <v>466</v>
      </c>
      <c r="D539" s="5">
        <f t="shared" si="34"/>
        <v>0</v>
      </c>
      <c r="E539" s="5">
        <f t="shared" si="32"/>
        <v>53</v>
      </c>
      <c r="F539" s="5"/>
      <c r="G539" s="5">
        <f t="shared" si="35"/>
        <v>1</v>
      </c>
      <c r="H539" s="36"/>
      <c r="I539" s="40"/>
      <c r="J539" s="36"/>
      <c r="K539" s="36"/>
      <c r="L539" s="36"/>
      <c r="M539" s="36"/>
      <c r="N539" s="19">
        <v>53</v>
      </c>
      <c r="O539" s="38"/>
      <c r="P539" s="38"/>
      <c r="Q539" s="38"/>
      <c r="R539" s="38"/>
      <c r="S539" s="42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</row>
    <row r="540" spans="1:62" ht="13.2" customHeight="1" x14ac:dyDescent="0.3">
      <c r="A540" s="47" t="s">
        <v>773</v>
      </c>
      <c r="B540" s="47" t="s">
        <v>1365</v>
      </c>
      <c r="C540" s="5">
        <f t="shared" si="33"/>
        <v>466</v>
      </c>
      <c r="D540" s="5">
        <f t="shared" si="34"/>
        <v>0</v>
      </c>
      <c r="E540" s="5">
        <f t="shared" si="32"/>
        <v>53</v>
      </c>
      <c r="F540" s="5"/>
      <c r="G540" s="5">
        <f t="shared" si="35"/>
        <v>1</v>
      </c>
      <c r="H540" s="36"/>
      <c r="I540" s="40"/>
      <c r="J540" s="36"/>
      <c r="K540" s="36"/>
      <c r="L540" s="36"/>
      <c r="M540" s="36"/>
      <c r="N540" s="19">
        <v>53</v>
      </c>
      <c r="O540" s="38"/>
      <c r="P540" s="38"/>
      <c r="Q540" s="38"/>
      <c r="R540" s="38"/>
      <c r="S540" s="42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</row>
    <row r="541" spans="1:62" ht="13.2" customHeight="1" x14ac:dyDescent="0.3">
      <c r="A541" s="47" t="s">
        <v>774</v>
      </c>
      <c r="B541" s="47" t="s">
        <v>1366</v>
      </c>
      <c r="C541" s="5">
        <f t="shared" si="33"/>
        <v>498</v>
      </c>
      <c r="D541" s="5">
        <f t="shared" si="34"/>
        <v>0</v>
      </c>
      <c r="E541" s="5">
        <f t="shared" si="32"/>
        <v>47</v>
      </c>
      <c r="F541" s="5"/>
      <c r="G541" s="5">
        <f t="shared" si="35"/>
        <v>1</v>
      </c>
      <c r="H541" s="36"/>
      <c r="I541" s="40"/>
      <c r="J541" s="36"/>
      <c r="K541" s="36"/>
      <c r="L541" s="36"/>
      <c r="M541" s="36"/>
      <c r="N541" s="19">
        <v>47</v>
      </c>
      <c r="O541" s="38"/>
      <c r="P541" s="38"/>
      <c r="Q541" s="38"/>
      <c r="R541" s="38"/>
      <c r="S541" s="42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</row>
    <row r="542" spans="1:62" ht="13.2" customHeight="1" x14ac:dyDescent="0.3">
      <c r="A542" s="47" t="s">
        <v>775</v>
      </c>
      <c r="B542" s="47" t="s">
        <v>1368</v>
      </c>
      <c r="C542" s="5">
        <f t="shared" si="33"/>
        <v>498</v>
      </c>
      <c r="D542" s="5">
        <f t="shared" si="34"/>
        <v>0</v>
      </c>
      <c r="E542" s="5">
        <f t="shared" si="32"/>
        <v>47</v>
      </c>
      <c r="F542" s="5"/>
      <c r="G542" s="5">
        <f t="shared" si="35"/>
        <v>1</v>
      </c>
      <c r="H542" s="36"/>
      <c r="I542" s="40"/>
      <c r="J542" s="36"/>
      <c r="K542" s="36"/>
      <c r="L542" s="36"/>
      <c r="M542" s="36"/>
      <c r="N542" s="19">
        <v>47</v>
      </c>
      <c r="O542" s="38"/>
      <c r="P542" s="38"/>
      <c r="Q542" s="38"/>
      <c r="R542" s="38"/>
      <c r="S542" s="42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</row>
    <row r="543" spans="1:62" ht="13.2" customHeight="1" x14ac:dyDescent="0.3">
      <c r="A543" s="47" t="s">
        <v>776</v>
      </c>
      <c r="B543" s="47" t="s">
        <v>1367</v>
      </c>
      <c r="C543" s="5">
        <f t="shared" si="33"/>
        <v>510</v>
      </c>
      <c r="D543" s="5">
        <f t="shared" si="34"/>
        <v>0</v>
      </c>
      <c r="E543" s="5">
        <f t="shared" si="32"/>
        <v>46</v>
      </c>
      <c r="F543" s="5"/>
      <c r="G543" s="5">
        <f t="shared" si="35"/>
        <v>1</v>
      </c>
      <c r="H543" s="36"/>
      <c r="I543" s="40"/>
      <c r="J543" s="36"/>
      <c r="K543" s="36"/>
      <c r="L543" s="36"/>
      <c r="M543" s="36"/>
      <c r="N543" s="19">
        <v>46</v>
      </c>
      <c r="O543" s="38"/>
      <c r="P543" s="38"/>
      <c r="Q543" s="38"/>
      <c r="R543" s="38"/>
      <c r="S543" s="42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</row>
    <row r="544" spans="1:62" ht="13.2" customHeight="1" x14ac:dyDescent="0.3">
      <c r="A544" s="47" t="s">
        <v>737</v>
      </c>
      <c r="B544" s="47" t="s">
        <v>1203</v>
      </c>
      <c r="C544" s="5">
        <f t="shared" si="33"/>
        <v>142</v>
      </c>
      <c r="D544" s="5">
        <f t="shared" si="34"/>
        <v>0</v>
      </c>
      <c r="E544" s="5">
        <f t="shared" si="32"/>
        <v>516</v>
      </c>
      <c r="F544" s="5">
        <v>5</v>
      </c>
      <c r="G544" s="5">
        <f t="shared" si="35"/>
        <v>7</v>
      </c>
      <c r="H544" s="36">
        <v>1</v>
      </c>
      <c r="I544" s="40">
        <v>172</v>
      </c>
      <c r="J544" s="36">
        <v>108</v>
      </c>
      <c r="K544" s="36">
        <v>80</v>
      </c>
      <c r="L544" s="36">
        <v>62</v>
      </c>
      <c r="M544" s="36">
        <v>51</v>
      </c>
      <c r="N544" s="36">
        <v>43</v>
      </c>
      <c r="O544" s="38"/>
      <c r="P544" s="38"/>
      <c r="Q544" s="38"/>
      <c r="R544" s="38"/>
      <c r="S544" s="42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</row>
    <row r="545" spans="1:62" ht="13.2" customHeight="1" x14ac:dyDescent="0.3">
      <c r="A545" s="47" t="s">
        <v>739</v>
      </c>
      <c r="B545" s="47" t="s">
        <v>1203</v>
      </c>
      <c r="C545" s="5">
        <f t="shared" si="33"/>
        <v>145</v>
      </c>
      <c r="D545" s="5">
        <f t="shared" si="34"/>
        <v>0</v>
      </c>
      <c r="E545" s="5">
        <f t="shared" si="32"/>
        <v>503</v>
      </c>
      <c r="F545" s="5">
        <v>7</v>
      </c>
      <c r="G545" s="5">
        <f t="shared" si="35"/>
        <v>7</v>
      </c>
      <c r="H545" s="36">
        <v>1</v>
      </c>
      <c r="I545" s="40">
        <v>163</v>
      </c>
      <c r="J545" s="36">
        <v>105</v>
      </c>
      <c r="K545" s="36">
        <v>79</v>
      </c>
      <c r="L545" s="36">
        <v>62</v>
      </c>
      <c r="M545" s="36">
        <v>51</v>
      </c>
      <c r="N545" s="36">
        <v>43</v>
      </c>
      <c r="O545" s="38"/>
      <c r="P545" s="38"/>
      <c r="Q545" s="38"/>
      <c r="R545" s="38"/>
      <c r="S545" s="42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</row>
    <row r="546" spans="1:62" ht="13.2" customHeight="1" x14ac:dyDescent="0.3">
      <c r="A546" s="47" t="s">
        <v>777</v>
      </c>
      <c r="B546" s="47" t="s">
        <v>1368</v>
      </c>
      <c r="C546" s="5">
        <f t="shared" si="33"/>
        <v>526</v>
      </c>
      <c r="D546" s="5">
        <f t="shared" si="34"/>
        <v>0</v>
      </c>
      <c r="E546" s="5">
        <f t="shared" si="32"/>
        <v>42</v>
      </c>
      <c r="F546" s="5"/>
      <c r="G546" s="5">
        <f t="shared" si="35"/>
        <v>1</v>
      </c>
      <c r="H546" s="36"/>
      <c r="I546" s="40"/>
      <c r="J546" s="36"/>
      <c r="K546" s="36"/>
      <c r="L546" s="36"/>
      <c r="M546" s="36"/>
      <c r="N546" s="19">
        <v>42</v>
      </c>
      <c r="O546" s="38"/>
      <c r="P546" s="38"/>
      <c r="Q546" s="38"/>
      <c r="R546" s="38"/>
      <c r="S546" s="42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</row>
    <row r="547" spans="1:62" ht="13.2" customHeight="1" x14ac:dyDescent="0.3">
      <c r="A547" s="47" t="s">
        <v>778</v>
      </c>
      <c r="B547" s="47" t="s">
        <v>1369</v>
      </c>
      <c r="C547" s="5">
        <f t="shared" si="33"/>
        <v>526</v>
      </c>
      <c r="D547" s="5">
        <f t="shared" si="34"/>
        <v>0</v>
      </c>
      <c r="E547" s="5">
        <f t="shared" si="32"/>
        <v>42</v>
      </c>
      <c r="F547" s="5"/>
      <c r="G547" s="5">
        <f t="shared" si="35"/>
        <v>1</v>
      </c>
      <c r="H547" s="36"/>
      <c r="I547" s="40"/>
      <c r="J547" s="36"/>
      <c r="K547" s="36"/>
      <c r="L547" s="36"/>
      <c r="M547" s="36"/>
      <c r="N547" s="19">
        <v>42</v>
      </c>
      <c r="O547" s="38"/>
      <c r="P547" s="38"/>
      <c r="Q547" s="38"/>
      <c r="R547" s="38"/>
      <c r="S547" s="42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</row>
    <row r="548" spans="1:62" ht="13.2" customHeight="1" x14ac:dyDescent="0.3">
      <c r="A548" s="47" t="s">
        <v>741</v>
      </c>
      <c r="B548" s="47" t="s">
        <v>1203</v>
      </c>
      <c r="C548" s="5">
        <f t="shared" si="33"/>
        <v>155</v>
      </c>
      <c r="D548" s="5">
        <f t="shared" si="34"/>
        <v>0</v>
      </c>
      <c r="E548" s="5">
        <f t="shared" si="32"/>
        <v>472</v>
      </c>
      <c r="F548" s="5"/>
      <c r="G548" s="5">
        <f t="shared" si="35"/>
        <v>6</v>
      </c>
      <c r="H548" s="36"/>
      <c r="I548" s="40">
        <v>153</v>
      </c>
      <c r="J548" s="36">
        <v>97</v>
      </c>
      <c r="K548" s="36">
        <v>73</v>
      </c>
      <c r="L548" s="36">
        <v>56</v>
      </c>
      <c r="M548" s="36">
        <v>52</v>
      </c>
      <c r="N548" s="36">
        <v>41</v>
      </c>
      <c r="O548" s="38"/>
      <c r="P548" s="38"/>
      <c r="Q548" s="38"/>
      <c r="R548" s="38"/>
      <c r="S548" s="42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</row>
    <row r="549" spans="1:62" ht="13.2" customHeight="1" x14ac:dyDescent="0.3">
      <c r="A549" s="47" t="s">
        <v>779</v>
      </c>
      <c r="B549" s="47" t="s">
        <v>1370</v>
      </c>
      <c r="C549" s="5">
        <f t="shared" si="33"/>
        <v>541</v>
      </c>
      <c r="D549" s="5">
        <f t="shared" si="34"/>
        <v>0</v>
      </c>
      <c r="E549" s="5">
        <f t="shared" si="32"/>
        <v>40</v>
      </c>
      <c r="F549" s="5"/>
      <c r="G549" s="5">
        <f t="shared" si="35"/>
        <v>1</v>
      </c>
      <c r="H549" s="36"/>
      <c r="I549" s="40"/>
      <c r="J549" s="36"/>
      <c r="K549" s="36"/>
      <c r="L549" s="36"/>
      <c r="M549" s="36"/>
      <c r="N549" s="19">
        <v>40</v>
      </c>
      <c r="O549" s="38"/>
      <c r="P549" s="38"/>
      <c r="Q549" s="38"/>
      <c r="R549" s="38"/>
      <c r="S549" s="42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</row>
    <row r="550" spans="1:62" ht="13.2" customHeight="1" x14ac:dyDescent="0.3">
      <c r="A550" s="47" t="s">
        <v>583</v>
      </c>
      <c r="B550" s="47" t="s">
        <v>1370</v>
      </c>
      <c r="C550" s="5">
        <f t="shared" si="33"/>
        <v>541</v>
      </c>
      <c r="D550" s="5">
        <f t="shared" si="34"/>
        <v>0</v>
      </c>
      <c r="E550" s="5">
        <f t="shared" si="32"/>
        <v>40</v>
      </c>
      <c r="F550" s="5"/>
      <c r="G550" s="5">
        <f t="shared" si="35"/>
        <v>1</v>
      </c>
      <c r="H550" s="36"/>
      <c r="I550" s="40"/>
      <c r="J550" s="36"/>
      <c r="K550" s="36"/>
      <c r="L550" s="36"/>
      <c r="M550" s="36"/>
      <c r="N550" s="19">
        <v>40</v>
      </c>
      <c r="O550" s="38"/>
      <c r="P550" s="38"/>
      <c r="Q550" s="38"/>
      <c r="R550" s="38"/>
      <c r="S550" s="42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</row>
    <row r="551" spans="1:62" ht="13.2" customHeight="1" x14ac:dyDescent="0.3">
      <c r="A551" s="47" t="s">
        <v>742</v>
      </c>
      <c r="B551" s="47" t="s">
        <v>1203</v>
      </c>
      <c r="C551" s="5">
        <f t="shared" si="33"/>
        <v>157</v>
      </c>
      <c r="D551" s="5">
        <f t="shared" si="34"/>
        <v>0</v>
      </c>
      <c r="E551" s="5">
        <f t="shared" si="32"/>
        <v>471</v>
      </c>
      <c r="F551" s="5"/>
      <c r="G551" s="5">
        <f t="shared" si="35"/>
        <v>6</v>
      </c>
      <c r="H551" s="36"/>
      <c r="I551" s="40">
        <v>155</v>
      </c>
      <c r="J551" s="36">
        <v>98</v>
      </c>
      <c r="K551" s="36">
        <v>74</v>
      </c>
      <c r="L551" s="36">
        <v>58</v>
      </c>
      <c r="M551" s="36">
        <v>47</v>
      </c>
      <c r="N551" s="36">
        <v>39</v>
      </c>
      <c r="O551" s="38"/>
      <c r="P551" s="38"/>
      <c r="Q551" s="38"/>
      <c r="R551" s="38"/>
      <c r="S551" s="42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</row>
    <row r="552" spans="1:62" ht="13.2" customHeight="1" x14ac:dyDescent="0.3">
      <c r="A552" s="47" t="s">
        <v>780</v>
      </c>
      <c r="B552" s="47" t="s">
        <v>1392</v>
      </c>
      <c r="C552" s="5">
        <f t="shared" si="33"/>
        <v>563</v>
      </c>
      <c r="D552" s="5">
        <f t="shared" si="34"/>
        <v>0</v>
      </c>
      <c r="E552" s="5">
        <f t="shared" si="32"/>
        <v>37</v>
      </c>
      <c r="F552" s="5"/>
      <c r="G552" s="5">
        <f t="shared" si="35"/>
        <v>1</v>
      </c>
      <c r="H552" s="36"/>
      <c r="I552" s="40"/>
      <c r="J552" s="36"/>
      <c r="K552" s="36"/>
      <c r="L552" s="36"/>
      <c r="M552" s="36"/>
      <c r="N552" s="19">
        <v>37</v>
      </c>
      <c r="O552" s="38"/>
      <c r="P552" s="38"/>
      <c r="Q552" s="38"/>
      <c r="R552" s="38"/>
      <c r="S552" s="42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</row>
    <row r="553" spans="1:62" ht="13.2" customHeight="1" x14ac:dyDescent="0.3">
      <c r="A553" s="47" t="s">
        <v>782</v>
      </c>
      <c r="B553" s="47" t="s">
        <v>1371</v>
      </c>
      <c r="C553" s="5">
        <f t="shared" si="33"/>
        <v>563</v>
      </c>
      <c r="D553" s="5">
        <f t="shared" si="34"/>
        <v>0</v>
      </c>
      <c r="E553" s="5">
        <f t="shared" si="32"/>
        <v>37</v>
      </c>
      <c r="F553" s="5"/>
      <c r="G553" s="5">
        <f t="shared" si="35"/>
        <v>1</v>
      </c>
      <c r="H553" s="36"/>
      <c r="I553" s="40"/>
      <c r="J553" s="36"/>
      <c r="K553" s="36"/>
      <c r="L553" s="36"/>
      <c r="M553" s="36"/>
      <c r="N553" s="19">
        <v>37</v>
      </c>
      <c r="O553" s="38"/>
      <c r="P553" s="38"/>
      <c r="Q553" s="38"/>
      <c r="R553" s="38"/>
      <c r="S553" s="42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</row>
    <row r="554" spans="1:62" ht="13.2" customHeight="1" x14ac:dyDescent="0.3">
      <c r="A554" s="47" t="s">
        <v>582</v>
      </c>
      <c r="B554" s="47" t="s">
        <v>1204</v>
      </c>
      <c r="C554" s="5">
        <f t="shared" si="33"/>
        <v>207</v>
      </c>
      <c r="D554" s="5">
        <f t="shared" si="34"/>
        <v>0</v>
      </c>
      <c r="E554" s="5">
        <f t="shared" si="32"/>
        <v>332</v>
      </c>
      <c r="F554" s="5"/>
      <c r="G554" s="5">
        <f t="shared" si="35"/>
        <v>5</v>
      </c>
      <c r="H554" s="36"/>
      <c r="I554" s="40">
        <v>78</v>
      </c>
      <c r="J554" s="36">
        <v>70</v>
      </c>
      <c r="K554" s="36">
        <v>65</v>
      </c>
      <c r="L554" s="36">
        <v>64</v>
      </c>
      <c r="M554" s="36">
        <v>55</v>
      </c>
      <c r="N554" s="38"/>
      <c r="O554" s="38"/>
      <c r="P554" s="38"/>
      <c r="Q554" s="38"/>
      <c r="R554" s="38"/>
      <c r="S554" s="42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</row>
    <row r="555" spans="1:62" ht="13.2" customHeight="1" x14ac:dyDescent="0.3">
      <c r="A555" s="47" t="s">
        <v>580</v>
      </c>
      <c r="B555" s="47" t="s">
        <v>1358</v>
      </c>
      <c r="C555" s="5">
        <f t="shared" si="33"/>
        <v>215</v>
      </c>
      <c r="D555" s="5">
        <f t="shared" si="34"/>
        <v>0</v>
      </c>
      <c r="E555" s="5">
        <f t="shared" si="32"/>
        <v>322</v>
      </c>
      <c r="F555" s="5"/>
      <c r="G555" s="5">
        <f t="shared" si="35"/>
        <v>5</v>
      </c>
      <c r="H555" s="36"/>
      <c r="I555" s="40">
        <v>76</v>
      </c>
      <c r="J555" s="36">
        <v>67</v>
      </c>
      <c r="K555" s="36">
        <v>63</v>
      </c>
      <c r="L555" s="36">
        <v>61</v>
      </c>
      <c r="M555" s="36">
        <v>55</v>
      </c>
      <c r="N555" s="38"/>
      <c r="O555" s="38"/>
      <c r="P555" s="38"/>
      <c r="Q555" s="38"/>
      <c r="R555" s="38"/>
      <c r="S555" s="42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</row>
    <row r="556" spans="1:62" ht="13.2" customHeight="1" x14ac:dyDescent="0.3">
      <c r="A556" s="47" t="s">
        <v>767</v>
      </c>
      <c r="B556" s="47" t="s">
        <v>2</v>
      </c>
      <c r="C556" s="5">
        <f t="shared" si="33"/>
        <v>485</v>
      </c>
      <c r="D556" s="5">
        <f t="shared" si="34"/>
        <v>0</v>
      </c>
      <c r="E556" s="5">
        <f t="shared" si="32"/>
        <v>49</v>
      </c>
      <c r="F556" s="5"/>
      <c r="G556" s="5">
        <f t="shared" si="35"/>
        <v>1</v>
      </c>
      <c r="H556" s="36"/>
      <c r="I556" s="40"/>
      <c r="J556" s="36"/>
      <c r="K556" s="36"/>
      <c r="L556" s="36"/>
      <c r="M556" s="19">
        <v>49</v>
      </c>
      <c r="N556" s="38"/>
      <c r="O556" s="38"/>
      <c r="P556" s="38"/>
      <c r="Q556" s="38"/>
      <c r="R556" s="38"/>
      <c r="S556" s="42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</row>
    <row r="557" spans="1:62" ht="13.2" customHeight="1" x14ac:dyDescent="0.3">
      <c r="A557" s="47" t="s">
        <v>744</v>
      </c>
      <c r="B557" s="47" t="s">
        <v>1203</v>
      </c>
      <c r="C557" s="5">
        <f t="shared" si="33"/>
        <v>190</v>
      </c>
      <c r="D557" s="5">
        <f t="shared" si="34"/>
        <v>0</v>
      </c>
      <c r="E557" s="5">
        <f t="shared" si="32"/>
        <v>392</v>
      </c>
      <c r="F557" s="5"/>
      <c r="G557" s="5">
        <f t="shared" si="35"/>
        <v>5</v>
      </c>
      <c r="H557" s="36"/>
      <c r="I557" s="40">
        <v>138</v>
      </c>
      <c r="J557" s="36">
        <v>90</v>
      </c>
      <c r="K557" s="36">
        <v>68</v>
      </c>
      <c r="L557" s="36">
        <v>53</v>
      </c>
      <c r="M557" s="36">
        <v>43</v>
      </c>
      <c r="N557" s="38"/>
      <c r="O557" s="38"/>
      <c r="P557" s="38"/>
      <c r="Q557" s="38"/>
      <c r="R557" s="38"/>
      <c r="S557" s="42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</row>
    <row r="558" spans="1:62" ht="13.2" customHeight="1" x14ac:dyDescent="0.3">
      <c r="A558" s="47" t="s">
        <v>768</v>
      </c>
      <c r="B558" s="47" t="s">
        <v>1195</v>
      </c>
      <c r="C558" s="5">
        <f t="shared" si="33"/>
        <v>558</v>
      </c>
      <c r="D558" s="5">
        <f t="shared" si="34"/>
        <v>0</v>
      </c>
      <c r="E558" s="5">
        <f t="shared" si="32"/>
        <v>38</v>
      </c>
      <c r="F558" s="5"/>
      <c r="G558" s="5">
        <f t="shared" si="35"/>
        <v>1</v>
      </c>
      <c r="H558" s="36"/>
      <c r="I558" s="40"/>
      <c r="J558" s="36"/>
      <c r="K558" s="36"/>
      <c r="L558" s="36"/>
      <c r="M558" s="19">
        <v>38</v>
      </c>
      <c r="N558" s="38"/>
      <c r="O558" s="38"/>
      <c r="P558" s="38"/>
      <c r="Q558" s="38"/>
      <c r="R558" s="38"/>
      <c r="S558" s="42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</row>
    <row r="559" spans="1:62" ht="13.2" customHeight="1" x14ac:dyDescent="0.3">
      <c r="A559" s="47" t="s">
        <v>769</v>
      </c>
      <c r="B559" s="47" t="s">
        <v>1362</v>
      </c>
      <c r="C559" s="5">
        <f t="shared" si="33"/>
        <v>563</v>
      </c>
      <c r="D559" s="5">
        <f t="shared" si="34"/>
        <v>0</v>
      </c>
      <c r="E559" s="5">
        <f t="shared" si="32"/>
        <v>37</v>
      </c>
      <c r="F559" s="5"/>
      <c r="G559" s="5">
        <f t="shared" si="35"/>
        <v>1</v>
      </c>
      <c r="H559" s="36"/>
      <c r="I559" s="40"/>
      <c r="J559" s="36"/>
      <c r="K559" s="36"/>
      <c r="L559" s="36"/>
      <c r="M559" s="19">
        <v>37</v>
      </c>
      <c r="N559" s="38"/>
      <c r="O559" s="38"/>
      <c r="P559" s="38"/>
      <c r="Q559" s="38"/>
      <c r="R559" s="38"/>
      <c r="S559" s="42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</row>
    <row r="560" spans="1:62" ht="13.2" customHeight="1" x14ac:dyDescent="0.3">
      <c r="A560" s="47" t="s">
        <v>637</v>
      </c>
      <c r="B560" s="47" t="s">
        <v>1193</v>
      </c>
      <c r="C560" s="5">
        <f t="shared" si="33"/>
        <v>271</v>
      </c>
      <c r="D560" s="5">
        <f t="shared" si="34"/>
        <v>0</v>
      </c>
      <c r="E560" s="5">
        <f t="shared" si="32"/>
        <v>206</v>
      </c>
      <c r="F560" s="5"/>
      <c r="G560" s="5">
        <f t="shared" si="35"/>
        <v>5</v>
      </c>
      <c r="H560" s="36"/>
      <c r="I560" s="40">
        <v>45</v>
      </c>
      <c r="J560" s="36">
        <v>44</v>
      </c>
      <c r="K560" s="36">
        <v>41</v>
      </c>
      <c r="L560" s="36">
        <v>40</v>
      </c>
      <c r="M560" s="36">
        <v>36</v>
      </c>
      <c r="N560" s="38"/>
      <c r="O560" s="38"/>
      <c r="P560" s="38"/>
      <c r="Q560" s="38"/>
      <c r="R560" s="38"/>
      <c r="S560" s="42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</row>
    <row r="561" spans="1:62" ht="13.2" customHeight="1" x14ac:dyDescent="0.3">
      <c r="A561" s="47" t="s">
        <v>582</v>
      </c>
      <c r="B561" s="47" t="s">
        <v>1357</v>
      </c>
      <c r="C561" s="5">
        <f t="shared" si="33"/>
        <v>283</v>
      </c>
      <c r="D561" s="5">
        <f t="shared" si="34"/>
        <v>0</v>
      </c>
      <c r="E561" s="5">
        <f t="shared" ref="E561:E624" si="36">SUM(I561:BJ561)</f>
        <v>193</v>
      </c>
      <c r="F561" s="5"/>
      <c r="G561" s="5">
        <f t="shared" si="35"/>
        <v>5</v>
      </c>
      <c r="H561" s="36"/>
      <c r="I561" s="40">
        <v>44</v>
      </c>
      <c r="J561" s="36">
        <v>40</v>
      </c>
      <c r="K561" s="36">
        <v>38</v>
      </c>
      <c r="L561" s="36">
        <v>38</v>
      </c>
      <c r="M561" s="36">
        <v>33</v>
      </c>
      <c r="N561" s="38"/>
      <c r="O561" s="38"/>
      <c r="P561" s="38"/>
      <c r="Q561" s="38"/>
      <c r="R561" s="38"/>
      <c r="S561" s="42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</row>
    <row r="562" spans="1:62" ht="13.2" customHeight="1" x14ac:dyDescent="0.3">
      <c r="A562" s="47" t="s">
        <v>682</v>
      </c>
      <c r="B562" s="47" t="s">
        <v>1192</v>
      </c>
      <c r="C562" s="5">
        <f t="shared" si="33"/>
        <v>292</v>
      </c>
      <c r="D562" s="5">
        <f t="shared" si="34"/>
        <v>0</v>
      </c>
      <c r="E562" s="5">
        <f t="shared" si="36"/>
        <v>176</v>
      </c>
      <c r="F562" s="5"/>
      <c r="G562" s="5">
        <f t="shared" si="35"/>
        <v>5</v>
      </c>
      <c r="H562" s="36"/>
      <c r="I562" s="40">
        <v>35</v>
      </c>
      <c r="J562" s="36">
        <v>37</v>
      </c>
      <c r="K562" s="36">
        <v>38</v>
      </c>
      <c r="L562" s="36">
        <v>34</v>
      </c>
      <c r="M562" s="36">
        <v>32</v>
      </c>
      <c r="N562" s="38"/>
      <c r="O562" s="38"/>
      <c r="P562" s="38"/>
      <c r="Q562" s="38"/>
      <c r="R562" s="38"/>
      <c r="S562" s="42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</row>
    <row r="563" spans="1:62" ht="13.2" customHeight="1" x14ac:dyDescent="0.3">
      <c r="A563" s="47" t="s">
        <v>765</v>
      </c>
      <c r="B563" s="47" t="s">
        <v>1361</v>
      </c>
      <c r="C563" s="5">
        <f t="shared" si="33"/>
        <v>432</v>
      </c>
      <c r="D563" s="5">
        <f t="shared" si="34"/>
        <v>0</v>
      </c>
      <c r="E563" s="5">
        <f t="shared" si="36"/>
        <v>63</v>
      </c>
      <c r="F563" s="5"/>
      <c r="G563" s="5">
        <f t="shared" si="35"/>
        <v>2</v>
      </c>
      <c r="H563" s="36"/>
      <c r="I563" s="40"/>
      <c r="J563" s="36"/>
      <c r="K563" s="36"/>
      <c r="L563" s="19">
        <v>31</v>
      </c>
      <c r="M563" s="36">
        <v>32</v>
      </c>
      <c r="N563" s="38"/>
      <c r="O563" s="38"/>
      <c r="P563" s="38"/>
      <c r="Q563" s="38"/>
      <c r="R563" s="38"/>
      <c r="S563" s="42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</row>
    <row r="564" spans="1:62" ht="13.2" customHeight="1" x14ac:dyDescent="0.3">
      <c r="A564" s="47" t="s">
        <v>751</v>
      </c>
      <c r="B564" s="47" t="s">
        <v>1195</v>
      </c>
      <c r="C564" s="5">
        <f t="shared" si="33"/>
        <v>295</v>
      </c>
      <c r="D564" s="5">
        <f t="shared" si="34"/>
        <v>0</v>
      </c>
      <c r="E564" s="5">
        <f t="shared" si="36"/>
        <v>168</v>
      </c>
      <c r="F564" s="5"/>
      <c r="G564" s="5">
        <f t="shared" si="35"/>
        <v>4</v>
      </c>
      <c r="H564" s="36"/>
      <c r="I564" s="43">
        <v>35</v>
      </c>
      <c r="J564" s="36">
        <v>66</v>
      </c>
      <c r="K564" s="36">
        <v>35</v>
      </c>
      <c r="L564" s="38"/>
      <c r="M564" s="37">
        <v>32</v>
      </c>
      <c r="N564" s="38"/>
      <c r="O564" s="38"/>
      <c r="P564" s="38"/>
      <c r="Q564" s="38"/>
      <c r="R564" s="38"/>
      <c r="S564" s="42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</row>
    <row r="565" spans="1:62" ht="13.2" customHeight="1" x14ac:dyDescent="0.3">
      <c r="A565" s="47" t="s">
        <v>106</v>
      </c>
      <c r="B565" s="47" t="s">
        <v>1196</v>
      </c>
      <c r="C565" s="5">
        <f t="shared" si="33"/>
        <v>289</v>
      </c>
      <c r="D565" s="5">
        <f t="shared" si="34"/>
        <v>0</v>
      </c>
      <c r="E565" s="5">
        <f t="shared" si="36"/>
        <v>181</v>
      </c>
      <c r="F565" s="5"/>
      <c r="G565" s="5">
        <f t="shared" si="35"/>
        <v>2</v>
      </c>
      <c r="H565" s="36"/>
      <c r="I565" s="42"/>
      <c r="J565" s="38"/>
      <c r="K565" s="37">
        <v>71</v>
      </c>
      <c r="L565" s="36">
        <v>110</v>
      </c>
      <c r="M565" s="38"/>
      <c r="N565" s="38"/>
      <c r="O565" s="38"/>
      <c r="P565" s="38"/>
      <c r="Q565" s="38"/>
      <c r="R565" s="38"/>
      <c r="S565" s="42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</row>
    <row r="566" spans="1:62" ht="13.2" customHeight="1" x14ac:dyDescent="0.3">
      <c r="A566" s="47" t="s">
        <v>111</v>
      </c>
      <c r="B566" s="47" t="s">
        <v>1359</v>
      </c>
      <c r="C566" s="5">
        <f t="shared" si="33"/>
        <v>395</v>
      </c>
      <c r="D566" s="5">
        <f t="shared" si="34"/>
        <v>0</v>
      </c>
      <c r="E566" s="5">
        <f t="shared" si="36"/>
        <v>83</v>
      </c>
      <c r="F566" s="5"/>
      <c r="G566" s="5">
        <f t="shared" si="35"/>
        <v>1</v>
      </c>
      <c r="H566" s="36"/>
      <c r="I566" s="42"/>
      <c r="J566" s="38"/>
      <c r="K566" s="38"/>
      <c r="L566" s="37">
        <v>83</v>
      </c>
      <c r="M566" s="38"/>
      <c r="N566" s="38"/>
      <c r="O566" s="38"/>
      <c r="P566" s="38"/>
      <c r="Q566" s="38"/>
      <c r="R566" s="38"/>
      <c r="S566" s="42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</row>
    <row r="567" spans="1:62" ht="13.2" customHeight="1" x14ac:dyDescent="0.3">
      <c r="A567" s="47" t="s">
        <v>109</v>
      </c>
      <c r="B567" s="47" t="s">
        <v>1360</v>
      </c>
      <c r="C567" s="5">
        <f t="shared" si="33"/>
        <v>397</v>
      </c>
      <c r="D567" s="5">
        <f t="shared" si="34"/>
        <v>0</v>
      </c>
      <c r="E567" s="5">
        <f t="shared" si="36"/>
        <v>81</v>
      </c>
      <c r="F567" s="5"/>
      <c r="G567" s="5">
        <f t="shared" si="35"/>
        <v>1</v>
      </c>
      <c r="H567" s="36"/>
      <c r="I567" s="42"/>
      <c r="J567" s="38"/>
      <c r="K567" s="38"/>
      <c r="L567" s="37">
        <v>81</v>
      </c>
      <c r="M567" s="38"/>
      <c r="N567" s="38"/>
      <c r="O567" s="38"/>
      <c r="P567" s="38"/>
      <c r="Q567" s="38"/>
      <c r="R567" s="38"/>
      <c r="S567" s="42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</row>
    <row r="568" spans="1:62" ht="13.2" customHeight="1" x14ac:dyDescent="0.3">
      <c r="A568" s="47" t="s">
        <v>121</v>
      </c>
      <c r="B568" s="47" t="s">
        <v>1349</v>
      </c>
      <c r="C568" s="5">
        <f t="shared" si="33"/>
        <v>401</v>
      </c>
      <c r="D568" s="5">
        <f t="shared" si="34"/>
        <v>0</v>
      </c>
      <c r="E568" s="5">
        <f t="shared" si="36"/>
        <v>78</v>
      </c>
      <c r="F568" s="5"/>
      <c r="G568" s="5">
        <f t="shared" si="35"/>
        <v>1</v>
      </c>
      <c r="H568" s="36"/>
      <c r="I568" s="42"/>
      <c r="J568" s="38"/>
      <c r="K568" s="38"/>
      <c r="L568" s="37">
        <v>78</v>
      </c>
      <c r="M568" s="38"/>
      <c r="N568" s="38"/>
      <c r="O568" s="38"/>
      <c r="P568" s="38"/>
      <c r="Q568" s="38"/>
      <c r="R568" s="38"/>
      <c r="S568" s="42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</row>
    <row r="569" spans="1:62" ht="13.2" customHeight="1" x14ac:dyDescent="0.3">
      <c r="A569" s="47" t="s">
        <v>115</v>
      </c>
      <c r="B569" s="47" t="s">
        <v>1356</v>
      </c>
      <c r="C569" s="5">
        <f t="shared" si="33"/>
        <v>331</v>
      </c>
      <c r="D569" s="5">
        <f t="shared" si="34"/>
        <v>0</v>
      </c>
      <c r="E569" s="5">
        <f t="shared" si="36"/>
        <v>131</v>
      </c>
      <c r="F569" s="5"/>
      <c r="G569" s="5">
        <f t="shared" si="35"/>
        <v>2</v>
      </c>
      <c r="H569" s="36"/>
      <c r="I569" s="42"/>
      <c r="J569" s="38"/>
      <c r="K569" s="37">
        <v>56</v>
      </c>
      <c r="L569" s="36">
        <v>75</v>
      </c>
      <c r="M569" s="38"/>
      <c r="N569" s="38"/>
      <c r="O569" s="38"/>
      <c r="P569" s="38"/>
      <c r="Q569" s="38"/>
      <c r="R569" s="38"/>
      <c r="S569" s="42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</row>
    <row r="570" spans="1:62" ht="13.2" customHeight="1" x14ac:dyDescent="0.3">
      <c r="A570" s="47" t="s">
        <v>572</v>
      </c>
      <c r="B570" s="47" t="s">
        <v>1355</v>
      </c>
      <c r="C570" s="5">
        <f t="shared" si="33"/>
        <v>288</v>
      </c>
      <c r="D570" s="5">
        <f t="shared" si="34"/>
        <v>0</v>
      </c>
      <c r="E570" s="5">
        <f t="shared" si="36"/>
        <v>182</v>
      </c>
      <c r="F570" s="5"/>
      <c r="G570" s="5">
        <f t="shared" si="35"/>
        <v>4</v>
      </c>
      <c r="H570" s="36"/>
      <c r="I570" s="40">
        <v>50</v>
      </c>
      <c r="J570" s="36">
        <v>46</v>
      </c>
      <c r="K570" s="36">
        <v>45</v>
      </c>
      <c r="L570" s="36">
        <v>41</v>
      </c>
      <c r="M570" s="38"/>
      <c r="N570" s="38"/>
      <c r="O570" s="38"/>
      <c r="P570" s="38"/>
      <c r="Q570" s="38"/>
      <c r="R570" s="38"/>
      <c r="S570" s="42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</row>
    <row r="571" spans="1:62" ht="13.2" customHeight="1" x14ac:dyDescent="0.3">
      <c r="A571" s="47" t="s">
        <v>758</v>
      </c>
      <c r="B571" s="47" t="s">
        <v>1348</v>
      </c>
      <c r="C571" s="5">
        <f t="shared" si="33"/>
        <v>365</v>
      </c>
      <c r="D571" s="5">
        <f t="shared" si="34"/>
        <v>0</v>
      </c>
      <c r="E571" s="5">
        <f t="shared" si="36"/>
        <v>104</v>
      </c>
      <c r="F571" s="5"/>
      <c r="G571" s="5">
        <f t="shared" si="35"/>
        <v>3</v>
      </c>
      <c r="H571" s="36"/>
      <c r="I571" s="40"/>
      <c r="J571" s="19">
        <v>30</v>
      </c>
      <c r="K571" s="36">
        <v>33</v>
      </c>
      <c r="L571" s="36">
        <v>41</v>
      </c>
      <c r="M571" s="38"/>
      <c r="N571" s="38"/>
      <c r="O571" s="38"/>
      <c r="P571" s="38"/>
      <c r="Q571" s="38"/>
      <c r="R571" s="38"/>
      <c r="S571" s="42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</row>
    <row r="572" spans="1:62" ht="13.2" customHeight="1" x14ac:dyDescent="0.3">
      <c r="A572" s="47" t="s">
        <v>678</v>
      </c>
      <c r="B572" s="47" t="s">
        <v>1194</v>
      </c>
      <c r="C572" s="5">
        <f t="shared" si="33"/>
        <v>374</v>
      </c>
      <c r="D572" s="5">
        <f t="shared" si="34"/>
        <v>0</v>
      </c>
      <c r="E572" s="5">
        <f t="shared" si="36"/>
        <v>100</v>
      </c>
      <c r="F572" s="5"/>
      <c r="G572" s="5">
        <f t="shared" si="35"/>
        <v>2</v>
      </c>
      <c r="H572" s="36"/>
      <c r="I572" s="40"/>
      <c r="J572" s="36"/>
      <c r="K572" s="19">
        <v>63</v>
      </c>
      <c r="L572" s="36">
        <v>37</v>
      </c>
      <c r="M572" s="38"/>
      <c r="N572" s="38"/>
      <c r="O572" s="38"/>
      <c r="P572" s="38"/>
      <c r="Q572" s="38"/>
      <c r="R572" s="38"/>
      <c r="S572" s="42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</row>
    <row r="573" spans="1:62" ht="13.2" customHeight="1" x14ac:dyDescent="0.3">
      <c r="A573" s="47" t="s">
        <v>760</v>
      </c>
      <c r="B573" s="47" t="s">
        <v>1354</v>
      </c>
      <c r="C573" s="5">
        <f t="shared" si="33"/>
        <v>390</v>
      </c>
      <c r="D573" s="5">
        <f t="shared" si="34"/>
        <v>0</v>
      </c>
      <c r="E573" s="5">
        <f t="shared" si="36"/>
        <v>89</v>
      </c>
      <c r="F573" s="5"/>
      <c r="G573" s="5">
        <f t="shared" si="35"/>
        <v>2</v>
      </c>
      <c r="H573" s="36"/>
      <c r="I573" s="40"/>
      <c r="J573" s="36"/>
      <c r="K573" s="19">
        <v>55</v>
      </c>
      <c r="L573" s="36">
        <v>34</v>
      </c>
      <c r="M573" s="38"/>
      <c r="N573" s="38"/>
      <c r="O573" s="38"/>
      <c r="P573" s="38"/>
      <c r="Q573" s="38"/>
      <c r="R573" s="38"/>
      <c r="S573" s="42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</row>
    <row r="574" spans="1:62" ht="13.2" customHeight="1" x14ac:dyDescent="0.3">
      <c r="A574" s="47" t="s">
        <v>587</v>
      </c>
      <c r="B574" s="47" t="s">
        <v>1280</v>
      </c>
      <c r="C574" s="5">
        <f t="shared" si="33"/>
        <v>290</v>
      </c>
      <c r="D574" s="5">
        <f t="shared" si="34"/>
        <v>0</v>
      </c>
      <c r="E574" s="5">
        <f t="shared" si="36"/>
        <v>180</v>
      </c>
      <c r="F574" s="5"/>
      <c r="G574" s="5">
        <f t="shared" si="35"/>
        <v>4</v>
      </c>
      <c r="H574" s="36"/>
      <c r="I574" s="40">
        <v>68</v>
      </c>
      <c r="J574" s="36">
        <v>41</v>
      </c>
      <c r="K574" s="36">
        <v>37</v>
      </c>
      <c r="L574" s="36">
        <v>34</v>
      </c>
      <c r="M574" s="38"/>
      <c r="N574" s="38"/>
      <c r="O574" s="38"/>
      <c r="P574" s="38"/>
      <c r="Q574" s="38"/>
      <c r="R574" s="38"/>
      <c r="S574" s="42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</row>
    <row r="575" spans="1:62" ht="13.2" customHeight="1" x14ac:dyDescent="0.3">
      <c r="A575" s="47" t="s">
        <v>745</v>
      </c>
      <c r="B575" s="47" t="s">
        <v>1347</v>
      </c>
      <c r="C575" s="5">
        <f t="shared" si="33"/>
        <v>314</v>
      </c>
      <c r="D575" s="5">
        <f t="shared" si="34"/>
        <v>0</v>
      </c>
      <c r="E575" s="5">
        <f t="shared" si="36"/>
        <v>144</v>
      </c>
      <c r="F575" s="5"/>
      <c r="G575" s="5">
        <f t="shared" si="35"/>
        <v>4</v>
      </c>
      <c r="H575" s="36"/>
      <c r="I575" s="40">
        <v>38</v>
      </c>
      <c r="J575" s="36">
        <v>39</v>
      </c>
      <c r="K575" s="36">
        <v>35</v>
      </c>
      <c r="L575" s="36">
        <v>32</v>
      </c>
      <c r="M575" s="38"/>
      <c r="N575" s="38"/>
      <c r="O575" s="38"/>
      <c r="P575" s="38"/>
      <c r="Q575" s="38"/>
      <c r="R575" s="38"/>
      <c r="S575" s="42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</row>
    <row r="576" spans="1:62" ht="13.2" customHeight="1" x14ac:dyDescent="0.3">
      <c r="A576" s="47" t="s">
        <v>761</v>
      </c>
      <c r="B576" s="47" t="s">
        <v>1353</v>
      </c>
      <c r="C576" s="5">
        <f t="shared" si="33"/>
        <v>403</v>
      </c>
      <c r="D576" s="5">
        <f t="shared" si="34"/>
        <v>0</v>
      </c>
      <c r="E576" s="5">
        <f t="shared" si="36"/>
        <v>77</v>
      </c>
      <c r="F576" s="5"/>
      <c r="G576" s="5">
        <f t="shared" si="35"/>
        <v>2</v>
      </c>
      <c r="H576" s="36"/>
      <c r="I576" s="40"/>
      <c r="J576" s="36"/>
      <c r="K576" s="19">
        <v>46</v>
      </c>
      <c r="L576" s="36">
        <v>31</v>
      </c>
      <c r="M576" s="38"/>
      <c r="N576" s="38"/>
      <c r="O576" s="38"/>
      <c r="P576" s="38"/>
      <c r="Q576" s="38"/>
      <c r="R576" s="38"/>
      <c r="S576" s="42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</row>
    <row r="577" spans="1:62" ht="13.2" customHeight="1" x14ac:dyDescent="0.3">
      <c r="A577" s="47" t="s">
        <v>704</v>
      </c>
      <c r="B577" s="47" t="s">
        <v>1191</v>
      </c>
      <c r="C577" s="5">
        <f t="shared" si="33"/>
        <v>337</v>
      </c>
      <c r="D577" s="5">
        <f t="shared" si="34"/>
        <v>0</v>
      </c>
      <c r="E577" s="5">
        <f t="shared" si="36"/>
        <v>128</v>
      </c>
      <c r="F577" s="5"/>
      <c r="G577" s="5">
        <f t="shared" si="35"/>
        <v>4</v>
      </c>
      <c r="H577" s="36"/>
      <c r="I577" s="40">
        <v>33</v>
      </c>
      <c r="J577" s="36">
        <v>31</v>
      </c>
      <c r="K577" s="36">
        <v>33</v>
      </c>
      <c r="L577" s="36">
        <v>31</v>
      </c>
      <c r="M577" s="38"/>
      <c r="N577" s="38"/>
      <c r="O577" s="38"/>
      <c r="P577" s="38"/>
      <c r="Q577" s="38"/>
      <c r="R577" s="38"/>
      <c r="S577" s="42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</row>
    <row r="578" spans="1:62" x14ac:dyDescent="0.3">
      <c r="A578" s="47" t="s">
        <v>540</v>
      </c>
      <c r="B578" s="47" t="s">
        <v>1190</v>
      </c>
      <c r="C578" s="5">
        <f t="shared" ref="C578:C641" si="37">RANK(E578,$E$2:$E$1338,0)</f>
        <v>388</v>
      </c>
      <c r="D578" s="5">
        <f t="shared" ref="D578:D641" si="38">AP578</f>
        <v>0</v>
      </c>
      <c r="E578" s="5">
        <f t="shared" si="36"/>
        <v>90</v>
      </c>
      <c r="F578" s="5"/>
      <c r="G578" s="5">
        <f t="shared" ref="G578:G641" si="39">H578+COUNT(I578:BJ578)</f>
        <v>3</v>
      </c>
      <c r="H578" s="36"/>
      <c r="I578" s="45">
        <v>30</v>
      </c>
      <c r="J578" s="36">
        <v>30</v>
      </c>
      <c r="K578" s="38"/>
      <c r="L578" s="37">
        <v>30</v>
      </c>
      <c r="M578" s="38"/>
      <c r="N578" s="38"/>
      <c r="O578" s="38"/>
      <c r="P578" s="38"/>
      <c r="Q578" s="38"/>
      <c r="R578" s="38"/>
      <c r="S578" s="42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</row>
    <row r="579" spans="1:62" x14ac:dyDescent="0.3">
      <c r="A579" s="47" t="s">
        <v>479</v>
      </c>
      <c r="B579" s="47" t="s">
        <v>1186</v>
      </c>
      <c r="C579" s="5">
        <f t="shared" si="37"/>
        <v>247</v>
      </c>
      <c r="D579" s="5">
        <f t="shared" si="38"/>
        <v>0</v>
      </c>
      <c r="E579" s="5">
        <f t="shared" si="36"/>
        <v>253</v>
      </c>
      <c r="F579" s="5"/>
      <c r="G579" s="5">
        <f t="shared" si="39"/>
        <v>3</v>
      </c>
      <c r="H579" s="36"/>
      <c r="I579" s="40">
        <v>90</v>
      </c>
      <c r="J579" s="36">
        <v>85</v>
      </c>
      <c r="K579" s="36">
        <v>78</v>
      </c>
      <c r="L579" s="38"/>
      <c r="M579" s="38"/>
      <c r="N579" s="38"/>
      <c r="O579" s="38"/>
      <c r="P579" s="38"/>
      <c r="Q579" s="38"/>
      <c r="R579" s="38"/>
      <c r="S579" s="42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</row>
    <row r="580" spans="1:62" x14ac:dyDescent="0.3">
      <c r="A580" s="47" t="s">
        <v>486</v>
      </c>
      <c r="B580" s="47" t="s">
        <v>1187</v>
      </c>
      <c r="C580" s="5">
        <f t="shared" si="37"/>
        <v>272</v>
      </c>
      <c r="D580" s="5">
        <f t="shared" si="38"/>
        <v>0</v>
      </c>
      <c r="E580" s="5">
        <f t="shared" si="36"/>
        <v>203</v>
      </c>
      <c r="F580" s="5"/>
      <c r="G580" s="5">
        <f t="shared" si="39"/>
        <v>3</v>
      </c>
      <c r="H580" s="36"/>
      <c r="I580" s="40">
        <v>70</v>
      </c>
      <c r="J580" s="36">
        <v>66</v>
      </c>
      <c r="K580" s="36">
        <v>67</v>
      </c>
      <c r="L580" s="38"/>
      <c r="M580" s="38"/>
      <c r="N580" s="38"/>
      <c r="O580" s="38"/>
      <c r="P580" s="38"/>
      <c r="Q580" s="38"/>
      <c r="R580" s="38"/>
      <c r="S580" s="42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</row>
    <row r="581" spans="1:62" ht="15" customHeight="1" x14ac:dyDescent="0.3">
      <c r="A581" s="47" t="s">
        <v>10</v>
      </c>
      <c r="B581" s="47" t="s">
        <v>1185</v>
      </c>
      <c r="C581" s="5">
        <f t="shared" si="37"/>
        <v>298</v>
      </c>
      <c r="D581" s="5">
        <f t="shared" si="38"/>
        <v>0</v>
      </c>
      <c r="E581" s="5">
        <f t="shared" si="36"/>
        <v>162</v>
      </c>
      <c r="F581" s="5"/>
      <c r="G581" s="5">
        <f t="shared" si="39"/>
        <v>3</v>
      </c>
      <c r="H581" s="36"/>
      <c r="I581" s="40">
        <v>54</v>
      </c>
      <c r="J581" s="36">
        <v>54</v>
      </c>
      <c r="K581" s="36">
        <v>54</v>
      </c>
      <c r="L581" s="38"/>
      <c r="M581" s="38"/>
      <c r="N581" s="38"/>
      <c r="O581" s="38"/>
      <c r="P581" s="38"/>
      <c r="Q581" s="38"/>
      <c r="R581" s="38"/>
      <c r="S581" s="42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</row>
    <row r="582" spans="1:62" ht="13.2" customHeight="1" x14ac:dyDescent="0.3">
      <c r="A582" s="47" t="s">
        <v>749</v>
      </c>
      <c r="B582" s="47" t="s">
        <v>1188</v>
      </c>
      <c r="C582" s="5">
        <f t="shared" si="37"/>
        <v>352</v>
      </c>
      <c r="D582" s="5">
        <f t="shared" si="38"/>
        <v>0</v>
      </c>
      <c r="E582" s="5">
        <f t="shared" si="36"/>
        <v>114</v>
      </c>
      <c r="F582" s="5"/>
      <c r="G582" s="5">
        <f t="shared" si="39"/>
        <v>3</v>
      </c>
      <c r="H582" s="36"/>
      <c r="I582" s="43">
        <v>42</v>
      </c>
      <c r="J582" s="36">
        <v>40</v>
      </c>
      <c r="K582" s="36">
        <v>32</v>
      </c>
      <c r="L582" s="38"/>
      <c r="M582" s="38"/>
      <c r="N582" s="38"/>
      <c r="O582" s="38"/>
      <c r="P582" s="38"/>
      <c r="Q582" s="38"/>
      <c r="R582" s="38"/>
      <c r="S582" s="42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</row>
    <row r="583" spans="1:62" ht="13.2" customHeight="1" x14ac:dyDescent="0.3">
      <c r="A583" s="47" t="s">
        <v>643</v>
      </c>
      <c r="B583" s="47" t="s">
        <v>1189</v>
      </c>
      <c r="C583" s="5">
        <f t="shared" si="37"/>
        <v>354</v>
      </c>
      <c r="D583" s="5">
        <f t="shared" si="38"/>
        <v>0</v>
      </c>
      <c r="E583" s="5">
        <f t="shared" si="36"/>
        <v>113</v>
      </c>
      <c r="F583" s="5"/>
      <c r="G583" s="5">
        <f t="shared" si="39"/>
        <v>3</v>
      </c>
      <c r="H583" s="36"/>
      <c r="I583" s="40">
        <v>38</v>
      </c>
      <c r="J583" s="36">
        <v>44</v>
      </c>
      <c r="K583" s="36">
        <v>31</v>
      </c>
      <c r="L583" s="38"/>
      <c r="M583" s="38"/>
      <c r="N583" s="38"/>
      <c r="O583" s="38"/>
      <c r="P583" s="38"/>
      <c r="Q583" s="38"/>
      <c r="R583" s="38"/>
      <c r="S583" s="42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</row>
    <row r="584" spans="1:62" ht="13.2" customHeight="1" x14ac:dyDescent="0.3">
      <c r="A584" s="47" t="s">
        <v>566</v>
      </c>
      <c r="B584" s="47" t="s">
        <v>1178</v>
      </c>
      <c r="C584" s="5">
        <f t="shared" si="37"/>
        <v>374</v>
      </c>
      <c r="D584" s="5">
        <f t="shared" si="38"/>
        <v>0</v>
      </c>
      <c r="E584" s="5">
        <f t="shared" si="36"/>
        <v>100</v>
      </c>
      <c r="F584" s="5"/>
      <c r="G584" s="5">
        <f t="shared" si="39"/>
        <v>3</v>
      </c>
      <c r="H584" s="36"/>
      <c r="I584" s="40">
        <v>37</v>
      </c>
      <c r="J584" s="36">
        <v>33</v>
      </c>
      <c r="K584" s="36">
        <v>30</v>
      </c>
      <c r="L584" s="38"/>
      <c r="M584" s="38"/>
      <c r="N584" s="38"/>
      <c r="O584" s="38"/>
      <c r="P584" s="38"/>
      <c r="Q584" s="38"/>
      <c r="R584" s="38"/>
      <c r="S584" s="42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</row>
    <row r="585" spans="1:62" ht="13.2" customHeight="1" x14ac:dyDescent="0.3">
      <c r="A585" s="47" t="s">
        <v>754</v>
      </c>
      <c r="B585" s="47" t="s">
        <v>1181</v>
      </c>
      <c r="C585" s="5">
        <f t="shared" si="37"/>
        <v>466</v>
      </c>
      <c r="D585" s="5">
        <f t="shared" si="38"/>
        <v>0</v>
      </c>
      <c r="E585" s="5">
        <f t="shared" si="36"/>
        <v>53</v>
      </c>
      <c r="F585" s="5"/>
      <c r="G585" s="5">
        <f t="shared" si="39"/>
        <v>1</v>
      </c>
      <c r="H585" s="36"/>
      <c r="I585" s="40"/>
      <c r="J585" s="19">
        <v>53</v>
      </c>
      <c r="K585" s="38"/>
      <c r="L585" s="38"/>
      <c r="M585" s="38"/>
      <c r="N585" s="38"/>
      <c r="O585" s="38"/>
      <c r="P585" s="38"/>
      <c r="Q585" s="38"/>
      <c r="R585" s="38"/>
      <c r="S585" s="42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</row>
    <row r="586" spans="1:62" ht="13.2" customHeight="1" x14ac:dyDescent="0.3">
      <c r="A586" s="47" t="s">
        <v>755</v>
      </c>
      <c r="B586" s="47" t="s">
        <v>1325</v>
      </c>
      <c r="C586" s="5">
        <f t="shared" si="37"/>
        <v>470</v>
      </c>
      <c r="D586" s="5">
        <f t="shared" si="38"/>
        <v>0</v>
      </c>
      <c r="E586" s="5">
        <f t="shared" si="36"/>
        <v>52</v>
      </c>
      <c r="F586" s="5"/>
      <c r="G586" s="5">
        <f t="shared" si="39"/>
        <v>1</v>
      </c>
      <c r="H586" s="36"/>
      <c r="I586" s="40"/>
      <c r="J586" s="19">
        <v>52</v>
      </c>
      <c r="K586" s="38"/>
      <c r="L586" s="38"/>
      <c r="M586" s="38"/>
      <c r="N586" s="38"/>
      <c r="O586" s="38"/>
      <c r="P586" s="38"/>
      <c r="Q586" s="38"/>
      <c r="R586" s="38"/>
      <c r="S586" s="42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</row>
    <row r="587" spans="1:62" ht="13.2" customHeight="1" x14ac:dyDescent="0.3">
      <c r="A587" s="47" t="s">
        <v>748</v>
      </c>
      <c r="B587" s="47" t="s">
        <v>1184</v>
      </c>
      <c r="C587" s="5">
        <f t="shared" si="37"/>
        <v>390</v>
      </c>
      <c r="D587" s="5">
        <f t="shared" si="38"/>
        <v>0</v>
      </c>
      <c r="E587" s="5">
        <f t="shared" si="36"/>
        <v>89</v>
      </c>
      <c r="F587" s="5"/>
      <c r="G587" s="5">
        <f t="shared" si="39"/>
        <v>2</v>
      </c>
      <c r="H587" s="36"/>
      <c r="I587" s="43">
        <v>43</v>
      </c>
      <c r="J587" s="36">
        <v>46</v>
      </c>
      <c r="K587" s="38"/>
      <c r="L587" s="38"/>
      <c r="M587" s="38"/>
      <c r="N587" s="38"/>
      <c r="O587" s="38"/>
      <c r="P587" s="38"/>
      <c r="Q587" s="38"/>
      <c r="R587" s="38"/>
      <c r="S587" s="42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</row>
    <row r="588" spans="1:62" ht="13.2" customHeight="1" x14ac:dyDescent="0.3">
      <c r="A588" s="47" t="s">
        <v>756</v>
      </c>
      <c r="B588" s="47" t="s">
        <v>1325</v>
      </c>
      <c r="C588" s="5">
        <f t="shared" si="37"/>
        <v>589</v>
      </c>
      <c r="D588" s="5">
        <f t="shared" si="38"/>
        <v>0</v>
      </c>
      <c r="E588" s="5">
        <f t="shared" si="36"/>
        <v>31</v>
      </c>
      <c r="F588" s="5"/>
      <c r="G588" s="5">
        <f t="shared" si="39"/>
        <v>1</v>
      </c>
      <c r="H588" s="36"/>
      <c r="I588" s="40"/>
      <c r="J588" s="19">
        <v>31</v>
      </c>
      <c r="K588" s="38"/>
      <c r="L588" s="38"/>
      <c r="M588" s="38"/>
      <c r="N588" s="38"/>
      <c r="O588" s="38"/>
      <c r="P588" s="38"/>
      <c r="Q588" s="38"/>
      <c r="R588" s="38"/>
      <c r="S588" s="42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</row>
    <row r="589" spans="1:62" ht="13.2" customHeight="1" x14ac:dyDescent="0.3">
      <c r="A589" s="47" t="s">
        <v>679</v>
      </c>
      <c r="B589" s="47" t="s">
        <v>1182</v>
      </c>
      <c r="C589" s="5">
        <f t="shared" si="37"/>
        <v>420</v>
      </c>
      <c r="D589" s="5">
        <f t="shared" si="38"/>
        <v>0</v>
      </c>
      <c r="E589" s="5">
        <f t="shared" si="36"/>
        <v>67</v>
      </c>
      <c r="F589" s="5"/>
      <c r="G589" s="5">
        <f t="shared" si="39"/>
        <v>2</v>
      </c>
      <c r="H589" s="36"/>
      <c r="I589" s="45">
        <v>38</v>
      </c>
      <c r="J589" s="36">
        <v>29</v>
      </c>
      <c r="K589" s="38"/>
      <c r="L589" s="38"/>
      <c r="M589" s="38"/>
      <c r="N589" s="38"/>
      <c r="O589" s="38"/>
      <c r="P589" s="38"/>
      <c r="Q589" s="38"/>
      <c r="R589" s="38"/>
      <c r="S589" s="42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</row>
    <row r="590" spans="1:62" x14ac:dyDescent="0.3">
      <c r="A590" s="47" t="s">
        <v>361</v>
      </c>
      <c r="B590" s="47" t="s">
        <v>1179</v>
      </c>
      <c r="C590" s="5">
        <f t="shared" si="37"/>
        <v>427</v>
      </c>
      <c r="D590" s="5">
        <f t="shared" si="38"/>
        <v>0</v>
      </c>
      <c r="E590" s="5">
        <f t="shared" si="36"/>
        <v>65</v>
      </c>
      <c r="F590" s="5"/>
      <c r="G590" s="5">
        <f t="shared" si="39"/>
        <v>1</v>
      </c>
      <c r="H590" s="36"/>
      <c r="I590" s="40">
        <v>65</v>
      </c>
      <c r="J590" s="38"/>
      <c r="K590" s="38"/>
      <c r="L590" s="38"/>
      <c r="M590" s="38"/>
      <c r="N590" s="38"/>
      <c r="O590" s="38"/>
      <c r="P590" s="38"/>
      <c r="Q590" s="38"/>
      <c r="R590" s="38"/>
      <c r="S590" s="42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</row>
    <row r="591" spans="1:62" ht="13.2" customHeight="1" x14ac:dyDescent="0.3">
      <c r="A591" s="47" t="s">
        <v>747</v>
      </c>
      <c r="B591" s="47" t="s">
        <v>1183</v>
      </c>
      <c r="C591" s="5">
        <f t="shared" si="37"/>
        <v>517</v>
      </c>
      <c r="D591" s="5">
        <f t="shared" si="38"/>
        <v>0</v>
      </c>
      <c r="E591" s="5">
        <f t="shared" si="36"/>
        <v>44</v>
      </c>
      <c r="F591" s="5"/>
      <c r="G591" s="5">
        <f t="shared" si="39"/>
        <v>1</v>
      </c>
      <c r="H591" s="36"/>
      <c r="I591" s="43">
        <v>44</v>
      </c>
      <c r="J591" s="38"/>
      <c r="K591" s="38"/>
      <c r="L591" s="38"/>
      <c r="M591" s="38"/>
      <c r="N591" s="38"/>
      <c r="O591" s="38"/>
      <c r="P591" s="38"/>
      <c r="Q591" s="38"/>
      <c r="R591" s="38"/>
      <c r="S591" s="42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</row>
    <row r="592" spans="1:62" ht="13.2" customHeight="1" x14ac:dyDescent="0.3">
      <c r="A592" s="47" t="s">
        <v>750</v>
      </c>
      <c r="B592" s="47" t="s">
        <v>1324</v>
      </c>
      <c r="C592" s="5">
        <f t="shared" si="37"/>
        <v>533</v>
      </c>
      <c r="D592" s="5">
        <f t="shared" si="38"/>
        <v>0</v>
      </c>
      <c r="E592" s="5">
        <f t="shared" si="36"/>
        <v>41</v>
      </c>
      <c r="F592" s="5"/>
      <c r="G592" s="5">
        <f t="shared" si="39"/>
        <v>1</v>
      </c>
      <c r="H592" s="36"/>
      <c r="I592" s="43">
        <v>41</v>
      </c>
      <c r="J592" s="38"/>
      <c r="K592" s="38"/>
      <c r="L592" s="38"/>
      <c r="M592" s="38"/>
      <c r="N592" s="38"/>
      <c r="O592" s="38"/>
      <c r="P592" s="38"/>
      <c r="Q592" s="38"/>
      <c r="R592" s="38"/>
      <c r="S592" s="42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</row>
    <row r="593" spans="1:62" x14ac:dyDescent="0.3">
      <c r="A593" s="47" t="s">
        <v>538</v>
      </c>
      <c r="B593" s="47" t="s">
        <v>1179</v>
      </c>
      <c r="C593" s="5">
        <f t="shared" si="37"/>
        <v>551</v>
      </c>
      <c r="D593" s="5">
        <f t="shared" si="38"/>
        <v>0</v>
      </c>
      <c r="E593" s="5">
        <f t="shared" si="36"/>
        <v>39</v>
      </c>
      <c r="F593" s="5"/>
      <c r="G593" s="5">
        <f t="shared" si="39"/>
        <v>1</v>
      </c>
      <c r="H593" s="36"/>
      <c r="I593" s="40">
        <v>39</v>
      </c>
      <c r="J593" s="38"/>
      <c r="K593" s="38"/>
      <c r="L593" s="38"/>
      <c r="M593" s="38"/>
      <c r="N593" s="38"/>
      <c r="O593" s="38"/>
      <c r="P593" s="38"/>
      <c r="Q593" s="38"/>
      <c r="R593" s="38"/>
      <c r="S593" s="42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</row>
    <row r="594" spans="1:62" ht="13.2" customHeight="1" x14ac:dyDescent="0.3">
      <c r="A594" s="47" t="s">
        <v>710</v>
      </c>
      <c r="B594" s="47" t="s">
        <v>1178</v>
      </c>
      <c r="C594" s="5">
        <f t="shared" si="37"/>
        <v>587</v>
      </c>
      <c r="D594" s="5">
        <f t="shared" si="38"/>
        <v>0</v>
      </c>
      <c r="E594" s="5">
        <f t="shared" si="36"/>
        <v>32</v>
      </c>
      <c r="F594" s="5"/>
      <c r="G594" s="5">
        <f t="shared" si="39"/>
        <v>1</v>
      </c>
      <c r="H594" s="36"/>
      <c r="I594" s="40">
        <v>32</v>
      </c>
      <c r="J594" s="38"/>
      <c r="K594" s="38"/>
      <c r="L594" s="38"/>
      <c r="M594" s="38"/>
      <c r="N594" s="38"/>
      <c r="O594" s="38"/>
      <c r="P594" s="38"/>
      <c r="Q594" s="38"/>
      <c r="R594" s="38"/>
      <c r="S594" s="42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</row>
    <row r="595" spans="1:62" ht="13.2" customHeight="1" x14ac:dyDescent="0.3">
      <c r="A595" s="47" t="s">
        <v>693</v>
      </c>
      <c r="B595" s="47" t="s">
        <v>1180</v>
      </c>
      <c r="C595" s="5">
        <f t="shared" si="37"/>
        <v>587</v>
      </c>
      <c r="D595" s="5">
        <f t="shared" si="38"/>
        <v>0</v>
      </c>
      <c r="E595" s="5">
        <f t="shared" si="36"/>
        <v>32</v>
      </c>
      <c r="F595" s="5"/>
      <c r="G595" s="5">
        <f t="shared" si="39"/>
        <v>1</v>
      </c>
      <c r="H595" s="36"/>
      <c r="I595" s="45">
        <v>32</v>
      </c>
      <c r="J595" s="38"/>
      <c r="K595" s="38"/>
      <c r="L595" s="38"/>
      <c r="M595" s="38"/>
      <c r="N595" s="38"/>
      <c r="O595" s="38"/>
      <c r="P595" s="38"/>
      <c r="Q595" s="38"/>
      <c r="R595" s="38"/>
      <c r="S595" s="42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</row>
    <row r="596" spans="1:62" ht="13.2" customHeight="1" x14ac:dyDescent="0.3">
      <c r="A596" s="47" t="s">
        <v>708</v>
      </c>
      <c r="B596" s="47" t="s">
        <v>1178</v>
      </c>
      <c r="C596" s="5">
        <f t="shared" si="37"/>
        <v>594</v>
      </c>
      <c r="D596" s="5">
        <f t="shared" si="38"/>
        <v>0</v>
      </c>
      <c r="E596" s="5">
        <f t="shared" si="36"/>
        <v>30</v>
      </c>
      <c r="F596" s="5"/>
      <c r="G596" s="5">
        <f t="shared" si="39"/>
        <v>1</v>
      </c>
      <c r="H596" s="36"/>
      <c r="I596" s="40">
        <v>30</v>
      </c>
      <c r="J596" s="38"/>
      <c r="K596" s="38"/>
      <c r="L596" s="38"/>
      <c r="M596" s="38"/>
      <c r="N596" s="38"/>
      <c r="O596" s="38"/>
      <c r="P596" s="38"/>
      <c r="Q596" s="38"/>
      <c r="R596" s="38"/>
      <c r="S596" s="42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</row>
    <row r="597" spans="1:62" x14ac:dyDescent="0.3">
      <c r="A597" s="47"/>
      <c r="B597" s="47"/>
      <c r="C597" s="5">
        <f t="shared" si="37"/>
        <v>596</v>
      </c>
      <c r="D597" s="5">
        <f t="shared" si="38"/>
        <v>0</v>
      </c>
      <c r="E597" s="5">
        <f t="shared" si="36"/>
        <v>0</v>
      </c>
      <c r="F597" s="5"/>
      <c r="G597" s="5">
        <f t="shared" si="39"/>
        <v>0</v>
      </c>
      <c r="H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</row>
    <row r="598" spans="1:62" x14ac:dyDescent="0.3">
      <c r="A598" s="47"/>
      <c r="B598" s="47"/>
      <c r="C598" s="5">
        <f t="shared" si="37"/>
        <v>596</v>
      </c>
      <c r="D598" s="5">
        <f t="shared" si="38"/>
        <v>0</v>
      </c>
      <c r="E598" s="5">
        <f t="shared" si="36"/>
        <v>0</v>
      </c>
      <c r="F598" s="5"/>
      <c r="G598" s="5">
        <f t="shared" si="39"/>
        <v>0</v>
      </c>
      <c r="H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</row>
    <row r="599" spans="1:62" x14ac:dyDescent="0.3">
      <c r="A599" s="47"/>
      <c r="B599" s="47"/>
      <c r="C599" s="5">
        <f t="shared" si="37"/>
        <v>596</v>
      </c>
      <c r="D599" s="5">
        <f t="shared" si="38"/>
        <v>0</v>
      </c>
      <c r="E599" s="5">
        <f t="shared" si="36"/>
        <v>0</v>
      </c>
      <c r="F599" s="5"/>
      <c r="G599" s="5">
        <f t="shared" si="39"/>
        <v>0</v>
      </c>
      <c r="H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</row>
    <row r="600" spans="1:62" x14ac:dyDescent="0.3">
      <c r="A600" s="47"/>
      <c r="B600" s="47"/>
      <c r="C600" s="5">
        <f t="shared" si="37"/>
        <v>596</v>
      </c>
      <c r="D600" s="5">
        <f t="shared" si="38"/>
        <v>0</v>
      </c>
      <c r="E600" s="5">
        <f t="shared" si="36"/>
        <v>0</v>
      </c>
      <c r="F600" s="5"/>
      <c r="G600" s="5">
        <f t="shared" si="39"/>
        <v>0</v>
      </c>
      <c r="H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</row>
    <row r="601" spans="1:62" x14ac:dyDescent="0.3">
      <c r="A601" s="47"/>
      <c r="B601" s="47"/>
      <c r="C601" s="5">
        <f t="shared" si="37"/>
        <v>596</v>
      </c>
      <c r="D601" s="5">
        <f t="shared" si="38"/>
        <v>0</v>
      </c>
      <c r="E601" s="5">
        <f t="shared" si="36"/>
        <v>0</v>
      </c>
      <c r="F601" s="5"/>
      <c r="G601" s="5">
        <f t="shared" si="39"/>
        <v>0</v>
      </c>
      <c r="H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</row>
    <row r="602" spans="1:62" x14ac:dyDescent="0.3">
      <c r="A602" s="47"/>
      <c r="B602" s="47"/>
      <c r="C602" s="5">
        <f t="shared" si="37"/>
        <v>596</v>
      </c>
      <c r="D602" s="5">
        <f t="shared" si="38"/>
        <v>0</v>
      </c>
      <c r="E602" s="5">
        <f t="shared" si="36"/>
        <v>0</v>
      </c>
      <c r="F602" s="5"/>
      <c r="G602" s="5">
        <f t="shared" si="39"/>
        <v>0</v>
      </c>
      <c r="H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</row>
    <row r="603" spans="1:62" x14ac:dyDescent="0.3">
      <c r="A603" s="47"/>
      <c r="B603" s="47"/>
      <c r="C603" s="5">
        <f t="shared" si="37"/>
        <v>596</v>
      </c>
      <c r="D603" s="5">
        <f t="shared" si="38"/>
        <v>0</v>
      </c>
      <c r="E603" s="5">
        <f t="shared" si="36"/>
        <v>0</v>
      </c>
      <c r="F603" s="5"/>
      <c r="G603" s="5">
        <f t="shared" si="39"/>
        <v>0</v>
      </c>
      <c r="H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</row>
    <row r="604" spans="1:62" x14ac:dyDescent="0.3">
      <c r="A604" s="47"/>
      <c r="B604" s="47"/>
      <c r="C604" s="5">
        <f t="shared" si="37"/>
        <v>596</v>
      </c>
      <c r="D604" s="5">
        <f t="shared" si="38"/>
        <v>0</v>
      </c>
      <c r="E604" s="5">
        <f t="shared" si="36"/>
        <v>0</v>
      </c>
      <c r="F604" s="5"/>
      <c r="G604" s="5">
        <f t="shared" si="39"/>
        <v>0</v>
      </c>
      <c r="H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</row>
    <row r="605" spans="1:62" x14ac:dyDescent="0.3">
      <c r="A605" s="47"/>
      <c r="B605" s="47"/>
      <c r="C605" s="5">
        <f t="shared" si="37"/>
        <v>596</v>
      </c>
      <c r="D605" s="5">
        <f t="shared" si="38"/>
        <v>0</v>
      </c>
      <c r="E605" s="5">
        <f t="shared" si="36"/>
        <v>0</v>
      </c>
      <c r="F605" s="5"/>
      <c r="G605" s="5">
        <f t="shared" si="39"/>
        <v>0</v>
      </c>
      <c r="H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</row>
    <row r="606" spans="1:62" x14ac:dyDescent="0.3">
      <c r="A606" s="47"/>
      <c r="B606" s="47"/>
      <c r="C606" s="5">
        <f t="shared" si="37"/>
        <v>596</v>
      </c>
      <c r="D606" s="5">
        <f t="shared" si="38"/>
        <v>0</v>
      </c>
      <c r="E606" s="5">
        <f t="shared" si="36"/>
        <v>0</v>
      </c>
      <c r="F606" s="5"/>
      <c r="G606" s="5">
        <f t="shared" si="39"/>
        <v>0</v>
      </c>
      <c r="H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</row>
    <row r="607" spans="1:62" x14ac:dyDescent="0.3">
      <c r="A607" s="47"/>
      <c r="B607" s="47"/>
      <c r="C607" s="5">
        <f t="shared" si="37"/>
        <v>596</v>
      </c>
      <c r="D607" s="5">
        <f t="shared" si="38"/>
        <v>0</v>
      </c>
      <c r="E607" s="5">
        <f t="shared" si="36"/>
        <v>0</v>
      </c>
      <c r="F607" s="5"/>
      <c r="G607" s="5">
        <f t="shared" si="39"/>
        <v>0</v>
      </c>
      <c r="H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</row>
    <row r="608" spans="1:62" x14ac:dyDescent="0.3">
      <c r="A608" s="47"/>
      <c r="B608" s="47"/>
      <c r="C608" s="5">
        <f t="shared" si="37"/>
        <v>596</v>
      </c>
      <c r="D608" s="5">
        <f t="shared" si="38"/>
        <v>0</v>
      </c>
      <c r="E608" s="5">
        <f t="shared" si="36"/>
        <v>0</v>
      </c>
      <c r="F608" s="5"/>
      <c r="G608" s="5">
        <f t="shared" si="39"/>
        <v>0</v>
      </c>
      <c r="H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</row>
    <row r="609" spans="1:62" x14ac:dyDescent="0.3">
      <c r="A609" s="47"/>
      <c r="B609" s="47"/>
      <c r="C609" s="5">
        <f t="shared" si="37"/>
        <v>596</v>
      </c>
      <c r="D609" s="5">
        <f t="shared" si="38"/>
        <v>0</v>
      </c>
      <c r="E609" s="5">
        <f t="shared" si="36"/>
        <v>0</v>
      </c>
      <c r="F609" s="5"/>
      <c r="G609" s="5">
        <f t="shared" si="39"/>
        <v>0</v>
      </c>
      <c r="H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</row>
    <row r="610" spans="1:62" x14ac:dyDescent="0.3">
      <c r="A610" s="47"/>
      <c r="B610" s="47"/>
      <c r="C610" s="5">
        <f t="shared" si="37"/>
        <v>596</v>
      </c>
      <c r="D610" s="5">
        <f t="shared" si="38"/>
        <v>0</v>
      </c>
      <c r="E610" s="5">
        <f t="shared" si="36"/>
        <v>0</v>
      </c>
      <c r="F610" s="5"/>
      <c r="G610" s="5">
        <f t="shared" si="39"/>
        <v>0</v>
      </c>
      <c r="H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</row>
    <row r="611" spans="1:62" x14ac:dyDescent="0.3">
      <c r="A611" s="47"/>
      <c r="B611" s="47"/>
      <c r="C611" s="5">
        <f t="shared" si="37"/>
        <v>596</v>
      </c>
      <c r="D611" s="5">
        <f t="shared" si="38"/>
        <v>0</v>
      </c>
      <c r="E611" s="5">
        <f t="shared" si="36"/>
        <v>0</v>
      </c>
      <c r="F611" s="5"/>
      <c r="G611" s="5">
        <f t="shared" si="39"/>
        <v>0</v>
      </c>
      <c r="H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</row>
    <row r="612" spans="1:62" x14ac:dyDescent="0.3">
      <c r="A612" s="47"/>
      <c r="B612" s="47"/>
      <c r="C612" s="5">
        <f t="shared" si="37"/>
        <v>596</v>
      </c>
      <c r="D612" s="5">
        <f t="shared" si="38"/>
        <v>0</v>
      </c>
      <c r="E612" s="5">
        <f t="shared" si="36"/>
        <v>0</v>
      </c>
      <c r="F612" s="5"/>
      <c r="G612" s="5">
        <f t="shared" si="39"/>
        <v>0</v>
      </c>
      <c r="H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</row>
    <row r="613" spans="1:62" x14ac:dyDescent="0.3">
      <c r="A613" s="47"/>
      <c r="B613" s="47"/>
      <c r="C613" s="5">
        <f t="shared" si="37"/>
        <v>596</v>
      </c>
      <c r="D613" s="5">
        <f t="shared" si="38"/>
        <v>0</v>
      </c>
      <c r="E613" s="5">
        <f t="shared" si="36"/>
        <v>0</v>
      </c>
      <c r="F613" s="5"/>
      <c r="G613" s="5">
        <f t="shared" si="39"/>
        <v>0</v>
      </c>
      <c r="H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</row>
    <row r="614" spans="1:62" x14ac:dyDescent="0.3">
      <c r="A614" s="47"/>
      <c r="B614" s="47"/>
      <c r="C614" s="5">
        <f t="shared" si="37"/>
        <v>596</v>
      </c>
      <c r="D614" s="5">
        <f t="shared" si="38"/>
        <v>0</v>
      </c>
      <c r="E614" s="5">
        <f t="shared" si="36"/>
        <v>0</v>
      </c>
      <c r="F614" s="5"/>
      <c r="G614" s="5">
        <f t="shared" si="39"/>
        <v>0</v>
      </c>
      <c r="H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</row>
    <row r="615" spans="1:62" x14ac:dyDescent="0.3">
      <c r="A615" s="47"/>
      <c r="B615" s="47"/>
      <c r="C615" s="5">
        <f t="shared" si="37"/>
        <v>596</v>
      </c>
      <c r="D615" s="5">
        <f t="shared" si="38"/>
        <v>0</v>
      </c>
      <c r="E615" s="5">
        <f t="shared" si="36"/>
        <v>0</v>
      </c>
      <c r="F615" s="5"/>
      <c r="G615" s="5">
        <f t="shared" si="39"/>
        <v>0</v>
      </c>
      <c r="H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</row>
    <row r="616" spans="1:62" x14ac:dyDescent="0.3">
      <c r="A616" s="47"/>
      <c r="B616" s="47"/>
      <c r="C616" s="5">
        <f t="shared" si="37"/>
        <v>596</v>
      </c>
      <c r="D616" s="5">
        <f t="shared" si="38"/>
        <v>0</v>
      </c>
      <c r="E616" s="5">
        <f t="shared" si="36"/>
        <v>0</v>
      </c>
      <c r="F616" s="5"/>
      <c r="G616" s="5">
        <f t="shared" si="39"/>
        <v>0</v>
      </c>
      <c r="H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</row>
    <row r="617" spans="1:62" x14ac:dyDescent="0.3">
      <c r="A617" s="47"/>
      <c r="B617" s="47"/>
      <c r="C617" s="5">
        <f t="shared" si="37"/>
        <v>596</v>
      </c>
      <c r="D617" s="5">
        <f t="shared" si="38"/>
        <v>0</v>
      </c>
      <c r="E617" s="5">
        <f t="shared" si="36"/>
        <v>0</v>
      </c>
      <c r="F617" s="5"/>
      <c r="G617" s="5">
        <f t="shared" si="39"/>
        <v>0</v>
      </c>
      <c r="H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</row>
    <row r="618" spans="1:62" x14ac:dyDescent="0.3">
      <c r="A618" s="47"/>
      <c r="B618" s="47"/>
      <c r="C618" s="5">
        <f t="shared" si="37"/>
        <v>596</v>
      </c>
      <c r="D618" s="5">
        <f t="shared" si="38"/>
        <v>0</v>
      </c>
      <c r="E618" s="5">
        <f t="shared" si="36"/>
        <v>0</v>
      </c>
      <c r="F618" s="5"/>
      <c r="G618" s="5">
        <f t="shared" si="39"/>
        <v>0</v>
      </c>
      <c r="H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</row>
    <row r="619" spans="1:62" x14ac:dyDescent="0.3">
      <c r="A619" s="47"/>
      <c r="B619" s="47"/>
      <c r="C619" s="5">
        <f t="shared" si="37"/>
        <v>596</v>
      </c>
      <c r="D619" s="5">
        <f t="shared" si="38"/>
        <v>0</v>
      </c>
      <c r="E619" s="5">
        <f t="shared" si="36"/>
        <v>0</v>
      </c>
      <c r="F619" s="5"/>
      <c r="G619" s="5">
        <f t="shared" si="39"/>
        <v>0</v>
      </c>
      <c r="H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</row>
    <row r="620" spans="1:62" x14ac:dyDescent="0.3">
      <c r="A620" s="47"/>
      <c r="B620" s="47"/>
      <c r="C620" s="5">
        <f t="shared" si="37"/>
        <v>596</v>
      </c>
      <c r="D620" s="5">
        <f t="shared" si="38"/>
        <v>0</v>
      </c>
      <c r="E620" s="5">
        <f t="shared" si="36"/>
        <v>0</v>
      </c>
      <c r="F620" s="5"/>
      <c r="G620" s="5">
        <f t="shared" si="39"/>
        <v>0</v>
      </c>
      <c r="H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</row>
    <row r="621" spans="1:62" x14ac:dyDescent="0.3">
      <c r="A621" s="47"/>
      <c r="B621" s="47"/>
      <c r="C621" s="5">
        <f t="shared" si="37"/>
        <v>596</v>
      </c>
      <c r="D621" s="5">
        <f t="shared" si="38"/>
        <v>0</v>
      </c>
      <c r="E621" s="5">
        <f t="shared" si="36"/>
        <v>0</v>
      </c>
      <c r="F621" s="5"/>
      <c r="G621" s="5">
        <f t="shared" si="39"/>
        <v>0</v>
      </c>
      <c r="H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</row>
    <row r="622" spans="1:62" x14ac:dyDescent="0.3">
      <c r="A622" s="47"/>
      <c r="B622" s="47"/>
      <c r="C622" s="5">
        <f t="shared" si="37"/>
        <v>596</v>
      </c>
      <c r="D622" s="5">
        <f t="shared" si="38"/>
        <v>0</v>
      </c>
      <c r="E622" s="5">
        <f t="shared" si="36"/>
        <v>0</v>
      </c>
      <c r="F622" s="5"/>
      <c r="G622" s="5">
        <f t="shared" si="39"/>
        <v>0</v>
      </c>
      <c r="H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</row>
    <row r="623" spans="1:62" x14ac:dyDescent="0.3">
      <c r="A623" s="47"/>
      <c r="B623" s="47"/>
      <c r="C623" s="5">
        <f t="shared" si="37"/>
        <v>596</v>
      </c>
      <c r="D623" s="5">
        <f t="shared" si="38"/>
        <v>0</v>
      </c>
      <c r="E623" s="5">
        <f t="shared" si="36"/>
        <v>0</v>
      </c>
      <c r="F623" s="5"/>
      <c r="G623" s="5">
        <f t="shared" si="39"/>
        <v>0</v>
      </c>
      <c r="H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</row>
    <row r="624" spans="1:62" x14ac:dyDescent="0.3">
      <c r="A624" s="47"/>
      <c r="B624" s="47"/>
      <c r="C624" s="5">
        <f t="shared" si="37"/>
        <v>596</v>
      </c>
      <c r="D624" s="5">
        <f t="shared" si="38"/>
        <v>0</v>
      </c>
      <c r="E624" s="5">
        <f t="shared" si="36"/>
        <v>0</v>
      </c>
      <c r="F624" s="5"/>
      <c r="G624" s="5">
        <f t="shared" si="39"/>
        <v>0</v>
      </c>
      <c r="H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</row>
    <row r="625" spans="1:62" x14ac:dyDescent="0.3">
      <c r="A625" s="47"/>
      <c r="B625" s="47"/>
      <c r="C625" s="5">
        <f t="shared" si="37"/>
        <v>596</v>
      </c>
      <c r="D625" s="5">
        <f t="shared" si="38"/>
        <v>0</v>
      </c>
      <c r="E625" s="5">
        <f t="shared" ref="E625:E688" si="40">SUM(I625:BJ625)</f>
        <v>0</v>
      </c>
      <c r="F625" s="5"/>
      <c r="G625" s="5">
        <f t="shared" si="39"/>
        <v>0</v>
      </c>
      <c r="H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</row>
    <row r="626" spans="1:62" x14ac:dyDescent="0.3">
      <c r="A626" s="47"/>
      <c r="B626" s="47"/>
      <c r="C626" s="5">
        <f t="shared" si="37"/>
        <v>596</v>
      </c>
      <c r="D626" s="5">
        <f t="shared" si="38"/>
        <v>0</v>
      </c>
      <c r="E626" s="5">
        <f t="shared" si="40"/>
        <v>0</v>
      </c>
      <c r="F626" s="5"/>
      <c r="G626" s="5">
        <f t="shared" si="39"/>
        <v>0</v>
      </c>
      <c r="H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</row>
    <row r="627" spans="1:62" x14ac:dyDescent="0.3">
      <c r="A627" s="47"/>
      <c r="B627" s="47"/>
      <c r="C627" s="5">
        <f t="shared" si="37"/>
        <v>596</v>
      </c>
      <c r="D627" s="5">
        <f t="shared" si="38"/>
        <v>0</v>
      </c>
      <c r="E627" s="5">
        <f t="shared" si="40"/>
        <v>0</v>
      </c>
      <c r="F627" s="5"/>
      <c r="G627" s="5">
        <f t="shared" si="39"/>
        <v>0</v>
      </c>
      <c r="H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</row>
    <row r="628" spans="1:62" x14ac:dyDescent="0.3">
      <c r="A628" s="47"/>
      <c r="B628" s="47"/>
      <c r="C628" s="5">
        <f t="shared" si="37"/>
        <v>596</v>
      </c>
      <c r="D628" s="5">
        <f t="shared" si="38"/>
        <v>0</v>
      </c>
      <c r="E628" s="5">
        <f t="shared" si="40"/>
        <v>0</v>
      </c>
      <c r="F628" s="5"/>
      <c r="G628" s="5">
        <f t="shared" si="39"/>
        <v>0</v>
      </c>
      <c r="H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</row>
    <row r="629" spans="1:62" x14ac:dyDescent="0.3">
      <c r="A629" s="47"/>
      <c r="B629" s="47"/>
      <c r="C629" s="5">
        <f t="shared" si="37"/>
        <v>596</v>
      </c>
      <c r="D629" s="5">
        <f t="shared" si="38"/>
        <v>0</v>
      </c>
      <c r="E629" s="5">
        <f t="shared" si="40"/>
        <v>0</v>
      </c>
      <c r="F629" s="5"/>
      <c r="G629" s="5">
        <f t="shared" si="39"/>
        <v>0</v>
      </c>
      <c r="H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</row>
    <row r="630" spans="1:62" x14ac:dyDescent="0.3">
      <c r="A630" s="47"/>
      <c r="B630" s="47"/>
      <c r="C630" s="5">
        <f t="shared" si="37"/>
        <v>596</v>
      </c>
      <c r="D630" s="5">
        <f t="shared" si="38"/>
        <v>0</v>
      </c>
      <c r="E630" s="5">
        <f t="shared" si="40"/>
        <v>0</v>
      </c>
      <c r="F630" s="5"/>
      <c r="G630" s="5">
        <f t="shared" si="39"/>
        <v>0</v>
      </c>
      <c r="H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</row>
    <row r="631" spans="1:62" x14ac:dyDescent="0.3">
      <c r="A631" s="47"/>
      <c r="B631" s="47"/>
      <c r="C631" s="5">
        <f t="shared" si="37"/>
        <v>596</v>
      </c>
      <c r="D631" s="5">
        <f t="shared" si="38"/>
        <v>0</v>
      </c>
      <c r="E631" s="5">
        <f t="shared" si="40"/>
        <v>0</v>
      </c>
      <c r="F631" s="5"/>
      <c r="G631" s="5">
        <f t="shared" si="39"/>
        <v>0</v>
      </c>
      <c r="H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</row>
    <row r="632" spans="1:62" x14ac:dyDescent="0.3">
      <c r="A632" s="47"/>
      <c r="B632" s="47"/>
      <c r="C632" s="5">
        <f t="shared" si="37"/>
        <v>596</v>
      </c>
      <c r="D632" s="5">
        <f t="shared" si="38"/>
        <v>0</v>
      </c>
      <c r="E632" s="5">
        <f t="shared" si="40"/>
        <v>0</v>
      </c>
      <c r="F632" s="5"/>
      <c r="G632" s="5">
        <f t="shared" si="39"/>
        <v>0</v>
      </c>
      <c r="H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</row>
    <row r="633" spans="1:62" x14ac:dyDescent="0.3">
      <c r="A633" s="47"/>
      <c r="B633" s="47"/>
      <c r="C633" s="5">
        <f t="shared" si="37"/>
        <v>596</v>
      </c>
      <c r="D633" s="5">
        <f t="shared" si="38"/>
        <v>0</v>
      </c>
      <c r="E633" s="5">
        <f t="shared" si="40"/>
        <v>0</v>
      </c>
      <c r="F633" s="5"/>
      <c r="G633" s="5">
        <f t="shared" si="39"/>
        <v>0</v>
      </c>
      <c r="H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</row>
    <row r="634" spans="1:62" x14ac:dyDescent="0.3">
      <c r="A634" s="47"/>
      <c r="B634" s="47"/>
      <c r="C634" s="5">
        <f t="shared" si="37"/>
        <v>596</v>
      </c>
      <c r="D634" s="5">
        <f t="shared" si="38"/>
        <v>0</v>
      </c>
      <c r="E634" s="5">
        <f t="shared" si="40"/>
        <v>0</v>
      </c>
      <c r="F634" s="5"/>
      <c r="G634" s="5">
        <f t="shared" si="39"/>
        <v>0</v>
      </c>
      <c r="H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</row>
    <row r="635" spans="1:62" x14ac:dyDescent="0.3">
      <c r="A635" s="47"/>
      <c r="B635" s="47"/>
      <c r="C635" s="5">
        <f t="shared" si="37"/>
        <v>596</v>
      </c>
      <c r="D635" s="5">
        <f t="shared" si="38"/>
        <v>0</v>
      </c>
      <c r="E635" s="5">
        <f t="shared" si="40"/>
        <v>0</v>
      </c>
      <c r="F635" s="5"/>
      <c r="G635" s="5">
        <f t="shared" si="39"/>
        <v>0</v>
      </c>
      <c r="H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</row>
    <row r="636" spans="1:62" x14ac:dyDescent="0.3">
      <c r="A636" s="47"/>
      <c r="B636" s="47"/>
      <c r="C636" s="5">
        <f t="shared" si="37"/>
        <v>596</v>
      </c>
      <c r="D636" s="5">
        <f t="shared" si="38"/>
        <v>0</v>
      </c>
      <c r="E636" s="5">
        <f t="shared" si="40"/>
        <v>0</v>
      </c>
      <c r="F636" s="5"/>
      <c r="G636" s="5">
        <f t="shared" si="39"/>
        <v>0</v>
      </c>
      <c r="H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</row>
    <row r="637" spans="1:62" x14ac:dyDescent="0.3">
      <c r="A637" s="47"/>
      <c r="B637" s="47"/>
      <c r="C637" s="5">
        <f t="shared" si="37"/>
        <v>596</v>
      </c>
      <c r="D637" s="5">
        <f t="shared" si="38"/>
        <v>0</v>
      </c>
      <c r="E637" s="5">
        <f t="shared" si="40"/>
        <v>0</v>
      </c>
      <c r="F637" s="5"/>
      <c r="G637" s="5">
        <f t="shared" si="39"/>
        <v>0</v>
      </c>
      <c r="H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</row>
    <row r="638" spans="1:62" x14ac:dyDescent="0.3">
      <c r="A638" s="47"/>
      <c r="B638" s="47"/>
      <c r="C638" s="5">
        <f t="shared" si="37"/>
        <v>596</v>
      </c>
      <c r="D638" s="5">
        <f t="shared" si="38"/>
        <v>0</v>
      </c>
      <c r="E638" s="5">
        <f t="shared" si="40"/>
        <v>0</v>
      </c>
      <c r="F638" s="5"/>
      <c r="G638" s="5">
        <f t="shared" si="39"/>
        <v>0</v>
      </c>
      <c r="H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</row>
    <row r="639" spans="1:62" x14ac:dyDescent="0.3">
      <c r="A639" s="47"/>
      <c r="B639" s="47"/>
      <c r="C639" s="5">
        <f t="shared" si="37"/>
        <v>596</v>
      </c>
      <c r="D639" s="5">
        <f t="shared" si="38"/>
        <v>0</v>
      </c>
      <c r="E639" s="5">
        <f t="shared" si="40"/>
        <v>0</v>
      </c>
      <c r="F639" s="5"/>
      <c r="G639" s="5">
        <f t="shared" si="39"/>
        <v>0</v>
      </c>
      <c r="H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</row>
    <row r="640" spans="1:62" x14ac:dyDescent="0.3">
      <c r="A640" s="47"/>
      <c r="B640" s="47"/>
      <c r="C640" s="5">
        <f t="shared" si="37"/>
        <v>596</v>
      </c>
      <c r="D640" s="5">
        <f t="shared" si="38"/>
        <v>0</v>
      </c>
      <c r="E640" s="5">
        <f t="shared" si="40"/>
        <v>0</v>
      </c>
      <c r="F640" s="5"/>
      <c r="G640" s="5">
        <f t="shared" si="39"/>
        <v>0</v>
      </c>
      <c r="H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</row>
    <row r="641" spans="1:62" x14ac:dyDescent="0.3">
      <c r="A641" s="47"/>
      <c r="B641" s="47"/>
      <c r="C641" s="5">
        <f t="shared" si="37"/>
        <v>596</v>
      </c>
      <c r="D641" s="5">
        <f t="shared" si="38"/>
        <v>0</v>
      </c>
      <c r="E641" s="5">
        <f t="shared" si="40"/>
        <v>0</v>
      </c>
      <c r="F641" s="5"/>
      <c r="G641" s="5">
        <f t="shared" si="39"/>
        <v>0</v>
      </c>
      <c r="H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</row>
    <row r="642" spans="1:62" x14ac:dyDescent="0.3">
      <c r="A642" s="47"/>
      <c r="B642" s="47"/>
      <c r="C642" s="5">
        <f t="shared" ref="C642:C705" si="41">RANK(E642,$E$2:$E$1338,0)</f>
        <v>596</v>
      </c>
      <c r="D642" s="5">
        <f t="shared" ref="D642:D705" si="42">AP642</f>
        <v>0</v>
      </c>
      <c r="E642" s="5">
        <f t="shared" si="40"/>
        <v>0</v>
      </c>
      <c r="F642" s="5"/>
      <c r="G642" s="5">
        <f t="shared" ref="G642:G705" si="43">H642+COUNT(I642:BJ642)</f>
        <v>0</v>
      </c>
      <c r="H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</row>
    <row r="643" spans="1:62" x14ac:dyDescent="0.3">
      <c r="A643" s="47"/>
      <c r="B643" s="47"/>
      <c r="C643" s="5">
        <f t="shared" si="41"/>
        <v>596</v>
      </c>
      <c r="D643" s="5">
        <f t="shared" si="42"/>
        <v>0</v>
      </c>
      <c r="E643" s="5">
        <f t="shared" si="40"/>
        <v>0</v>
      </c>
      <c r="F643" s="5"/>
      <c r="G643" s="5">
        <f t="shared" si="43"/>
        <v>0</v>
      </c>
      <c r="H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</row>
    <row r="644" spans="1:62" x14ac:dyDescent="0.3">
      <c r="A644" s="47"/>
      <c r="B644" s="47"/>
      <c r="C644" s="5">
        <f t="shared" si="41"/>
        <v>596</v>
      </c>
      <c r="D644" s="5">
        <f t="shared" si="42"/>
        <v>0</v>
      </c>
      <c r="E644" s="5">
        <f t="shared" si="40"/>
        <v>0</v>
      </c>
      <c r="F644" s="5"/>
      <c r="G644" s="5">
        <f t="shared" si="43"/>
        <v>0</v>
      </c>
      <c r="H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</row>
    <row r="645" spans="1:62" x14ac:dyDescent="0.3">
      <c r="A645" s="47"/>
      <c r="B645" s="47"/>
      <c r="C645" s="5">
        <f t="shared" si="41"/>
        <v>596</v>
      </c>
      <c r="D645" s="5">
        <f t="shared" si="42"/>
        <v>0</v>
      </c>
      <c r="E645" s="5">
        <f t="shared" si="40"/>
        <v>0</v>
      </c>
      <c r="F645" s="5"/>
      <c r="G645" s="5">
        <f t="shared" si="43"/>
        <v>0</v>
      </c>
      <c r="H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</row>
    <row r="646" spans="1:62" x14ac:dyDescent="0.3">
      <c r="A646" s="47"/>
      <c r="B646" s="47"/>
      <c r="C646" s="5">
        <f t="shared" si="41"/>
        <v>596</v>
      </c>
      <c r="D646" s="5">
        <f t="shared" si="42"/>
        <v>0</v>
      </c>
      <c r="E646" s="5">
        <f t="shared" si="40"/>
        <v>0</v>
      </c>
      <c r="F646" s="5"/>
      <c r="G646" s="5">
        <f t="shared" si="43"/>
        <v>0</v>
      </c>
      <c r="H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</row>
    <row r="647" spans="1:62" x14ac:dyDescent="0.3">
      <c r="A647" s="47"/>
      <c r="B647" s="47"/>
      <c r="C647" s="5">
        <f t="shared" si="41"/>
        <v>596</v>
      </c>
      <c r="D647" s="5">
        <f t="shared" si="42"/>
        <v>0</v>
      </c>
      <c r="E647" s="5">
        <f t="shared" si="40"/>
        <v>0</v>
      </c>
      <c r="F647" s="5"/>
      <c r="G647" s="5">
        <f t="shared" si="43"/>
        <v>0</v>
      </c>
      <c r="H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</row>
    <row r="648" spans="1:62" x14ac:dyDescent="0.3">
      <c r="A648" s="47"/>
      <c r="B648" s="47"/>
      <c r="C648" s="5">
        <f t="shared" si="41"/>
        <v>596</v>
      </c>
      <c r="D648" s="5">
        <f t="shared" si="42"/>
        <v>0</v>
      </c>
      <c r="E648" s="5">
        <f t="shared" si="40"/>
        <v>0</v>
      </c>
      <c r="F648" s="5"/>
      <c r="G648" s="5">
        <f t="shared" si="43"/>
        <v>0</v>
      </c>
      <c r="H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</row>
    <row r="649" spans="1:62" x14ac:dyDescent="0.3">
      <c r="A649" s="47"/>
      <c r="B649" s="47"/>
      <c r="C649" s="5">
        <f t="shared" si="41"/>
        <v>596</v>
      </c>
      <c r="D649" s="5">
        <f t="shared" si="42"/>
        <v>0</v>
      </c>
      <c r="E649" s="5">
        <f t="shared" si="40"/>
        <v>0</v>
      </c>
      <c r="F649" s="5"/>
      <c r="G649" s="5">
        <f t="shared" si="43"/>
        <v>0</v>
      </c>
      <c r="H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</row>
    <row r="650" spans="1:62" x14ac:dyDescent="0.3">
      <c r="A650" s="47"/>
      <c r="B650" s="47"/>
      <c r="C650" s="5">
        <f t="shared" si="41"/>
        <v>596</v>
      </c>
      <c r="D650" s="5">
        <f t="shared" si="42"/>
        <v>0</v>
      </c>
      <c r="E650" s="5">
        <f t="shared" si="40"/>
        <v>0</v>
      </c>
      <c r="F650" s="5"/>
      <c r="G650" s="5">
        <f t="shared" si="43"/>
        <v>0</v>
      </c>
      <c r="H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</row>
    <row r="651" spans="1:62" x14ac:dyDescent="0.3">
      <c r="A651" s="47"/>
      <c r="B651" s="47"/>
      <c r="C651" s="5">
        <f t="shared" si="41"/>
        <v>596</v>
      </c>
      <c r="D651" s="5">
        <f t="shared" si="42"/>
        <v>0</v>
      </c>
      <c r="E651" s="5">
        <f t="shared" si="40"/>
        <v>0</v>
      </c>
      <c r="F651" s="5"/>
      <c r="G651" s="5">
        <f t="shared" si="43"/>
        <v>0</v>
      </c>
      <c r="H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</row>
    <row r="652" spans="1:62" x14ac:dyDescent="0.3">
      <c r="A652" s="47"/>
      <c r="B652" s="47"/>
      <c r="C652" s="5">
        <f t="shared" si="41"/>
        <v>596</v>
      </c>
      <c r="D652" s="5">
        <f t="shared" si="42"/>
        <v>0</v>
      </c>
      <c r="E652" s="5">
        <f t="shared" si="40"/>
        <v>0</v>
      </c>
      <c r="F652" s="5"/>
      <c r="G652" s="5">
        <f t="shared" si="43"/>
        <v>0</v>
      </c>
      <c r="H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</row>
    <row r="653" spans="1:62" x14ac:dyDescent="0.3">
      <c r="A653" s="47"/>
      <c r="B653" s="47"/>
      <c r="C653" s="5">
        <f t="shared" si="41"/>
        <v>596</v>
      </c>
      <c r="D653" s="5">
        <f t="shared" si="42"/>
        <v>0</v>
      </c>
      <c r="E653" s="5">
        <f t="shared" si="40"/>
        <v>0</v>
      </c>
      <c r="F653" s="5"/>
      <c r="G653" s="5">
        <f t="shared" si="43"/>
        <v>0</v>
      </c>
      <c r="H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</row>
    <row r="654" spans="1:62" x14ac:dyDescent="0.3">
      <c r="A654" s="47"/>
      <c r="B654" s="47"/>
      <c r="C654" s="5">
        <f t="shared" si="41"/>
        <v>596</v>
      </c>
      <c r="D654" s="5">
        <f t="shared" si="42"/>
        <v>0</v>
      </c>
      <c r="E654" s="5">
        <f t="shared" si="40"/>
        <v>0</v>
      </c>
      <c r="F654" s="5"/>
      <c r="G654" s="5">
        <f t="shared" si="43"/>
        <v>0</v>
      </c>
      <c r="H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</row>
    <row r="655" spans="1:62" x14ac:dyDescent="0.3">
      <c r="A655" s="47"/>
      <c r="B655" s="47"/>
      <c r="C655" s="5">
        <f t="shared" si="41"/>
        <v>596</v>
      </c>
      <c r="D655" s="5">
        <f t="shared" si="42"/>
        <v>0</v>
      </c>
      <c r="E655" s="5">
        <f t="shared" si="40"/>
        <v>0</v>
      </c>
      <c r="F655" s="5"/>
      <c r="G655" s="5">
        <f t="shared" si="43"/>
        <v>0</v>
      </c>
      <c r="H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</row>
    <row r="656" spans="1:62" x14ac:dyDescent="0.3">
      <c r="A656" s="47"/>
      <c r="B656" s="47"/>
      <c r="C656" s="5">
        <f t="shared" si="41"/>
        <v>596</v>
      </c>
      <c r="D656" s="5">
        <f t="shared" si="42"/>
        <v>0</v>
      </c>
      <c r="E656" s="5">
        <f t="shared" si="40"/>
        <v>0</v>
      </c>
      <c r="F656" s="5"/>
      <c r="G656" s="5">
        <f t="shared" si="43"/>
        <v>0</v>
      </c>
      <c r="H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</row>
    <row r="657" spans="1:62" x14ac:dyDescent="0.3">
      <c r="A657" s="47"/>
      <c r="B657" s="47"/>
      <c r="C657" s="5">
        <f t="shared" si="41"/>
        <v>596</v>
      </c>
      <c r="D657" s="5">
        <f t="shared" si="42"/>
        <v>0</v>
      </c>
      <c r="E657" s="5">
        <f t="shared" si="40"/>
        <v>0</v>
      </c>
      <c r="F657" s="5"/>
      <c r="G657" s="5">
        <f t="shared" si="43"/>
        <v>0</v>
      </c>
      <c r="H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</row>
    <row r="658" spans="1:62" x14ac:dyDescent="0.3">
      <c r="A658" s="47"/>
      <c r="B658" s="47"/>
      <c r="C658" s="5">
        <f t="shared" si="41"/>
        <v>596</v>
      </c>
      <c r="D658" s="5">
        <f t="shared" si="42"/>
        <v>0</v>
      </c>
      <c r="E658" s="5">
        <f t="shared" si="40"/>
        <v>0</v>
      </c>
      <c r="F658" s="5"/>
      <c r="G658" s="5">
        <f t="shared" si="43"/>
        <v>0</v>
      </c>
      <c r="H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</row>
    <row r="659" spans="1:62" x14ac:dyDescent="0.3">
      <c r="A659" s="47"/>
      <c r="B659" s="47"/>
      <c r="C659" s="5">
        <f t="shared" si="41"/>
        <v>596</v>
      </c>
      <c r="D659" s="5">
        <f t="shared" si="42"/>
        <v>0</v>
      </c>
      <c r="E659" s="5">
        <f t="shared" si="40"/>
        <v>0</v>
      </c>
      <c r="F659" s="5"/>
      <c r="G659" s="5">
        <f t="shared" si="43"/>
        <v>0</v>
      </c>
      <c r="H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</row>
    <row r="660" spans="1:62" x14ac:dyDescent="0.3">
      <c r="A660" s="47"/>
      <c r="B660" s="47"/>
      <c r="C660" s="5">
        <f t="shared" si="41"/>
        <v>596</v>
      </c>
      <c r="D660" s="5">
        <f t="shared" si="42"/>
        <v>0</v>
      </c>
      <c r="E660" s="5">
        <f t="shared" si="40"/>
        <v>0</v>
      </c>
      <c r="F660" s="5"/>
      <c r="G660" s="5">
        <f t="shared" si="43"/>
        <v>0</v>
      </c>
      <c r="H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</row>
    <row r="661" spans="1:62" x14ac:dyDescent="0.3">
      <c r="A661" s="47"/>
      <c r="B661" s="47"/>
      <c r="C661" s="5">
        <f t="shared" si="41"/>
        <v>596</v>
      </c>
      <c r="D661" s="5">
        <f t="shared" si="42"/>
        <v>0</v>
      </c>
      <c r="E661" s="5">
        <f t="shared" si="40"/>
        <v>0</v>
      </c>
      <c r="F661" s="5"/>
      <c r="G661" s="5">
        <f t="shared" si="43"/>
        <v>0</v>
      </c>
      <c r="H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</row>
    <row r="662" spans="1:62" x14ac:dyDescent="0.3">
      <c r="A662" s="47"/>
      <c r="B662" s="47"/>
      <c r="C662" s="5">
        <f t="shared" si="41"/>
        <v>596</v>
      </c>
      <c r="D662" s="5">
        <f t="shared" si="42"/>
        <v>0</v>
      </c>
      <c r="E662" s="5">
        <f t="shared" si="40"/>
        <v>0</v>
      </c>
      <c r="F662" s="5"/>
      <c r="G662" s="5">
        <f t="shared" si="43"/>
        <v>0</v>
      </c>
      <c r="H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</row>
    <row r="663" spans="1:62" x14ac:dyDescent="0.3">
      <c r="A663" s="47"/>
      <c r="B663" s="47"/>
      <c r="C663" s="5">
        <f t="shared" si="41"/>
        <v>596</v>
      </c>
      <c r="D663" s="5">
        <f t="shared" si="42"/>
        <v>0</v>
      </c>
      <c r="E663" s="5">
        <f t="shared" si="40"/>
        <v>0</v>
      </c>
      <c r="F663" s="5"/>
      <c r="G663" s="5">
        <f t="shared" si="43"/>
        <v>0</v>
      </c>
      <c r="H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</row>
    <row r="664" spans="1:62" x14ac:dyDescent="0.3">
      <c r="A664" s="47"/>
      <c r="B664" s="47"/>
      <c r="C664" s="5">
        <f t="shared" si="41"/>
        <v>596</v>
      </c>
      <c r="D664" s="5">
        <f t="shared" si="42"/>
        <v>0</v>
      </c>
      <c r="E664" s="5">
        <f t="shared" si="40"/>
        <v>0</v>
      </c>
      <c r="F664" s="5"/>
      <c r="G664" s="5">
        <f t="shared" si="43"/>
        <v>0</v>
      </c>
      <c r="H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</row>
    <row r="665" spans="1:62" x14ac:dyDescent="0.3">
      <c r="A665" s="47"/>
      <c r="B665" s="47"/>
      <c r="C665" s="5">
        <f t="shared" si="41"/>
        <v>596</v>
      </c>
      <c r="D665" s="5">
        <f t="shared" si="42"/>
        <v>0</v>
      </c>
      <c r="E665" s="5">
        <f t="shared" si="40"/>
        <v>0</v>
      </c>
      <c r="F665" s="5"/>
      <c r="G665" s="5">
        <f t="shared" si="43"/>
        <v>0</v>
      </c>
      <c r="H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</row>
    <row r="666" spans="1:62" x14ac:dyDescent="0.3">
      <c r="A666" s="47"/>
      <c r="B666" s="47"/>
      <c r="C666" s="5">
        <f t="shared" si="41"/>
        <v>596</v>
      </c>
      <c r="D666" s="5">
        <f t="shared" si="42"/>
        <v>0</v>
      </c>
      <c r="E666" s="5">
        <f t="shared" si="40"/>
        <v>0</v>
      </c>
      <c r="F666" s="5"/>
      <c r="G666" s="5">
        <f t="shared" si="43"/>
        <v>0</v>
      </c>
      <c r="H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</row>
    <row r="667" spans="1:62" x14ac:dyDescent="0.3">
      <c r="A667" s="47"/>
      <c r="B667" s="47"/>
      <c r="C667" s="5">
        <f t="shared" si="41"/>
        <v>596</v>
      </c>
      <c r="D667" s="5">
        <f t="shared" si="42"/>
        <v>0</v>
      </c>
      <c r="E667" s="5">
        <f t="shared" si="40"/>
        <v>0</v>
      </c>
      <c r="F667" s="5"/>
      <c r="G667" s="5">
        <f t="shared" si="43"/>
        <v>0</v>
      </c>
      <c r="H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</row>
    <row r="668" spans="1:62" x14ac:dyDescent="0.3">
      <c r="A668" s="47"/>
      <c r="B668" s="47"/>
      <c r="C668" s="5">
        <f t="shared" si="41"/>
        <v>596</v>
      </c>
      <c r="D668" s="5">
        <f t="shared" si="42"/>
        <v>0</v>
      </c>
      <c r="E668" s="5">
        <f t="shared" si="40"/>
        <v>0</v>
      </c>
      <c r="F668" s="5"/>
      <c r="G668" s="5">
        <f t="shared" si="43"/>
        <v>0</v>
      </c>
      <c r="H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</row>
    <row r="669" spans="1:62" x14ac:dyDescent="0.3">
      <c r="A669" s="47"/>
      <c r="B669" s="47"/>
      <c r="C669" s="5">
        <f t="shared" si="41"/>
        <v>596</v>
      </c>
      <c r="D669" s="5">
        <f t="shared" si="42"/>
        <v>0</v>
      </c>
      <c r="E669" s="5">
        <f t="shared" si="40"/>
        <v>0</v>
      </c>
      <c r="F669" s="5"/>
      <c r="G669" s="5">
        <f t="shared" si="43"/>
        <v>0</v>
      </c>
      <c r="H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</row>
    <row r="670" spans="1:62" x14ac:dyDescent="0.3">
      <c r="A670" s="47"/>
      <c r="B670" s="47"/>
      <c r="C670" s="5">
        <f t="shared" si="41"/>
        <v>596</v>
      </c>
      <c r="D670" s="5">
        <f t="shared" si="42"/>
        <v>0</v>
      </c>
      <c r="E670" s="5">
        <f t="shared" si="40"/>
        <v>0</v>
      </c>
      <c r="F670" s="5"/>
      <c r="G670" s="5">
        <f t="shared" si="43"/>
        <v>0</v>
      </c>
      <c r="H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</row>
    <row r="671" spans="1:62" x14ac:dyDescent="0.3">
      <c r="A671" s="47"/>
      <c r="B671" s="47"/>
      <c r="C671" s="5">
        <f t="shared" si="41"/>
        <v>596</v>
      </c>
      <c r="D671" s="5">
        <f t="shared" si="42"/>
        <v>0</v>
      </c>
      <c r="E671" s="5">
        <f t="shared" si="40"/>
        <v>0</v>
      </c>
      <c r="F671" s="5"/>
      <c r="G671" s="5">
        <f t="shared" si="43"/>
        <v>0</v>
      </c>
      <c r="H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</row>
    <row r="672" spans="1:62" x14ac:dyDescent="0.3">
      <c r="A672" s="47"/>
      <c r="B672" s="47"/>
      <c r="C672" s="5">
        <f t="shared" si="41"/>
        <v>596</v>
      </c>
      <c r="D672" s="5">
        <f t="shared" si="42"/>
        <v>0</v>
      </c>
      <c r="E672" s="5">
        <f t="shared" si="40"/>
        <v>0</v>
      </c>
      <c r="F672" s="5"/>
      <c r="G672" s="5">
        <f t="shared" si="43"/>
        <v>0</v>
      </c>
      <c r="H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</row>
    <row r="673" spans="1:62" x14ac:dyDescent="0.3">
      <c r="A673" s="47"/>
      <c r="B673" s="47"/>
      <c r="C673" s="5">
        <f t="shared" si="41"/>
        <v>596</v>
      </c>
      <c r="D673" s="5">
        <f t="shared" si="42"/>
        <v>0</v>
      </c>
      <c r="E673" s="5">
        <f t="shared" si="40"/>
        <v>0</v>
      </c>
      <c r="F673" s="5"/>
      <c r="G673" s="5">
        <f t="shared" si="43"/>
        <v>0</v>
      </c>
      <c r="H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</row>
    <row r="674" spans="1:62" x14ac:dyDescent="0.3">
      <c r="A674" s="47"/>
      <c r="B674" s="47"/>
      <c r="C674" s="5">
        <f t="shared" si="41"/>
        <v>596</v>
      </c>
      <c r="D674" s="5">
        <f t="shared" si="42"/>
        <v>0</v>
      </c>
      <c r="E674" s="5">
        <f t="shared" si="40"/>
        <v>0</v>
      </c>
      <c r="F674" s="5"/>
      <c r="G674" s="5">
        <f t="shared" si="43"/>
        <v>0</v>
      </c>
      <c r="H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</row>
    <row r="675" spans="1:62" x14ac:dyDescent="0.3">
      <c r="A675" s="47"/>
      <c r="B675" s="47"/>
      <c r="C675" s="5">
        <f t="shared" si="41"/>
        <v>596</v>
      </c>
      <c r="D675" s="5">
        <f t="shared" si="42"/>
        <v>0</v>
      </c>
      <c r="E675" s="5">
        <f t="shared" si="40"/>
        <v>0</v>
      </c>
      <c r="F675" s="5"/>
      <c r="G675" s="5">
        <f t="shared" si="43"/>
        <v>0</v>
      </c>
      <c r="H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</row>
    <row r="676" spans="1:62" x14ac:dyDescent="0.3">
      <c r="A676" s="47"/>
      <c r="B676" s="47"/>
      <c r="C676" s="5">
        <f t="shared" si="41"/>
        <v>596</v>
      </c>
      <c r="D676" s="5">
        <f t="shared" si="42"/>
        <v>0</v>
      </c>
      <c r="E676" s="5">
        <f t="shared" si="40"/>
        <v>0</v>
      </c>
      <c r="F676" s="5"/>
      <c r="G676" s="5">
        <f t="shared" si="43"/>
        <v>0</v>
      </c>
      <c r="H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</row>
    <row r="677" spans="1:62" x14ac:dyDescent="0.3">
      <c r="A677" s="47"/>
      <c r="B677" s="47"/>
      <c r="C677" s="5">
        <f t="shared" si="41"/>
        <v>596</v>
      </c>
      <c r="D677" s="5">
        <f t="shared" si="42"/>
        <v>0</v>
      </c>
      <c r="E677" s="5">
        <f t="shared" si="40"/>
        <v>0</v>
      </c>
      <c r="F677" s="5"/>
      <c r="G677" s="5">
        <f t="shared" si="43"/>
        <v>0</v>
      </c>
      <c r="H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</row>
    <row r="678" spans="1:62" x14ac:dyDescent="0.3">
      <c r="A678" s="47"/>
      <c r="B678" s="47"/>
      <c r="C678" s="5">
        <f t="shared" si="41"/>
        <v>596</v>
      </c>
      <c r="D678" s="5">
        <f t="shared" si="42"/>
        <v>0</v>
      </c>
      <c r="E678" s="5">
        <f t="shared" si="40"/>
        <v>0</v>
      </c>
      <c r="F678" s="5"/>
      <c r="G678" s="5">
        <f t="shared" si="43"/>
        <v>0</v>
      </c>
      <c r="H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</row>
    <row r="679" spans="1:62" x14ac:dyDescent="0.3">
      <c r="A679" s="47"/>
      <c r="B679" s="47"/>
      <c r="C679" s="5">
        <f t="shared" si="41"/>
        <v>596</v>
      </c>
      <c r="D679" s="5">
        <f t="shared" si="42"/>
        <v>0</v>
      </c>
      <c r="E679" s="5">
        <f t="shared" si="40"/>
        <v>0</v>
      </c>
      <c r="F679" s="5"/>
      <c r="G679" s="5">
        <f t="shared" si="43"/>
        <v>0</v>
      </c>
      <c r="H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</row>
    <row r="680" spans="1:62" x14ac:dyDescent="0.3">
      <c r="A680" s="47"/>
      <c r="B680" s="47"/>
      <c r="C680" s="5">
        <f t="shared" si="41"/>
        <v>596</v>
      </c>
      <c r="D680" s="5">
        <f t="shared" si="42"/>
        <v>0</v>
      </c>
      <c r="E680" s="5">
        <f t="shared" si="40"/>
        <v>0</v>
      </c>
      <c r="F680" s="5"/>
      <c r="G680" s="5">
        <f t="shared" si="43"/>
        <v>0</v>
      </c>
      <c r="H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</row>
    <row r="681" spans="1:62" x14ac:dyDescent="0.3">
      <c r="A681" s="47"/>
      <c r="B681" s="47"/>
      <c r="C681" s="5">
        <f t="shared" si="41"/>
        <v>596</v>
      </c>
      <c r="D681" s="5">
        <f t="shared" si="42"/>
        <v>0</v>
      </c>
      <c r="E681" s="5">
        <f t="shared" si="40"/>
        <v>0</v>
      </c>
      <c r="F681" s="5"/>
      <c r="G681" s="5">
        <f t="shared" si="43"/>
        <v>0</v>
      </c>
      <c r="H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</row>
    <row r="682" spans="1:62" x14ac:dyDescent="0.3">
      <c r="A682" s="47"/>
      <c r="B682" s="47"/>
      <c r="C682" s="5">
        <f t="shared" si="41"/>
        <v>596</v>
      </c>
      <c r="D682" s="5">
        <f t="shared" si="42"/>
        <v>0</v>
      </c>
      <c r="E682" s="5">
        <f t="shared" si="40"/>
        <v>0</v>
      </c>
      <c r="F682" s="5"/>
      <c r="G682" s="5">
        <f t="shared" si="43"/>
        <v>0</v>
      </c>
      <c r="H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</row>
    <row r="683" spans="1:62" x14ac:dyDescent="0.3">
      <c r="A683" s="47"/>
      <c r="B683" s="47"/>
      <c r="C683" s="5">
        <f t="shared" si="41"/>
        <v>596</v>
      </c>
      <c r="D683" s="5">
        <f t="shared" si="42"/>
        <v>0</v>
      </c>
      <c r="E683" s="5">
        <f t="shared" si="40"/>
        <v>0</v>
      </c>
      <c r="F683" s="5"/>
      <c r="G683" s="5">
        <f t="shared" si="43"/>
        <v>0</v>
      </c>
      <c r="H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</row>
    <row r="684" spans="1:62" x14ac:dyDescent="0.3">
      <c r="A684" s="47"/>
      <c r="B684" s="47"/>
      <c r="C684" s="5">
        <f t="shared" si="41"/>
        <v>596</v>
      </c>
      <c r="D684" s="5">
        <f t="shared" si="42"/>
        <v>0</v>
      </c>
      <c r="E684" s="5">
        <f t="shared" si="40"/>
        <v>0</v>
      </c>
      <c r="F684" s="5"/>
      <c r="G684" s="5">
        <f t="shared" si="43"/>
        <v>0</v>
      </c>
      <c r="H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</row>
    <row r="685" spans="1:62" x14ac:dyDescent="0.3">
      <c r="A685" s="47"/>
      <c r="B685" s="47"/>
      <c r="C685" s="5">
        <f t="shared" si="41"/>
        <v>596</v>
      </c>
      <c r="D685" s="5">
        <f t="shared" si="42"/>
        <v>0</v>
      </c>
      <c r="E685" s="5">
        <f t="shared" si="40"/>
        <v>0</v>
      </c>
      <c r="F685" s="5"/>
      <c r="G685" s="5">
        <f t="shared" si="43"/>
        <v>0</v>
      </c>
      <c r="H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</row>
    <row r="686" spans="1:62" x14ac:dyDescent="0.3">
      <c r="A686" s="47"/>
      <c r="B686" s="47"/>
      <c r="C686" s="5">
        <f t="shared" si="41"/>
        <v>596</v>
      </c>
      <c r="D686" s="5">
        <f t="shared" si="42"/>
        <v>0</v>
      </c>
      <c r="E686" s="5">
        <f t="shared" si="40"/>
        <v>0</v>
      </c>
      <c r="F686" s="5"/>
      <c r="G686" s="5">
        <f t="shared" si="43"/>
        <v>0</v>
      </c>
      <c r="H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</row>
    <row r="687" spans="1:62" x14ac:dyDescent="0.3">
      <c r="A687" s="47"/>
      <c r="B687" s="47"/>
      <c r="C687" s="5">
        <f t="shared" si="41"/>
        <v>596</v>
      </c>
      <c r="D687" s="5">
        <f t="shared" si="42"/>
        <v>0</v>
      </c>
      <c r="E687" s="5">
        <f t="shared" si="40"/>
        <v>0</v>
      </c>
      <c r="F687" s="5"/>
      <c r="G687" s="5">
        <f t="shared" si="43"/>
        <v>0</v>
      </c>
      <c r="H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</row>
    <row r="688" spans="1:62" x14ac:dyDescent="0.3">
      <c r="A688" s="47"/>
      <c r="B688" s="47"/>
      <c r="C688" s="5">
        <f t="shared" si="41"/>
        <v>596</v>
      </c>
      <c r="D688" s="5">
        <f t="shared" si="42"/>
        <v>0</v>
      </c>
      <c r="E688" s="5">
        <f t="shared" si="40"/>
        <v>0</v>
      </c>
      <c r="F688" s="5"/>
      <c r="G688" s="5">
        <f t="shared" si="43"/>
        <v>0</v>
      </c>
      <c r="H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</row>
    <row r="689" spans="1:62" x14ac:dyDescent="0.3">
      <c r="A689" s="47"/>
      <c r="B689" s="47"/>
      <c r="C689" s="5">
        <f t="shared" si="41"/>
        <v>596</v>
      </c>
      <c r="D689" s="5">
        <f t="shared" si="42"/>
        <v>0</v>
      </c>
      <c r="E689" s="5">
        <f t="shared" ref="E689:E752" si="44">SUM(I689:BJ689)</f>
        <v>0</v>
      </c>
      <c r="F689" s="5"/>
      <c r="G689" s="5">
        <f t="shared" si="43"/>
        <v>0</v>
      </c>
      <c r="H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</row>
    <row r="690" spans="1:62" x14ac:dyDescent="0.3">
      <c r="A690" s="47"/>
      <c r="B690" s="47"/>
      <c r="C690" s="5">
        <f t="shared" si="41"/>
        <v>596</v>
      </c>
      <c r="D690" s="5">
        <f t="shared" si="42"/>
        <v>0</v>
      </c>
      <c r="E690" s="5">
        <f t="shared" si="44"/>
        <v>0</v>
      </c>
      <c r="F690" s="5"/>
      <c r="G690" s="5">
        <f t="shared" si="43"/>
        <v>0</v>
      </c>
      <c r="H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</row>
    <row r="691" spans="1:62" x14ac:dyDescent="0.3">
      <c r="A691" s="47"/>
      <c r="B691" s="47"/>
      <c r="C691" s="5">
        <f t="shared" si="41"/>
        <v>596</v>
      </c>
      <c r="D691" s="5">
        <f t="shared" si="42"/>
        <v>0</v>
      </c>
      <c r="E691" s="5">
        <f t="shared" si="44"/>
        <v>0</v>
      </c>
      <c r="F691" s="5"/>
      <c r="G691" s="5">
        <f t="shared" si="43"/>
        <v>0</v>
      </c>
      <c r="H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</row>
    <row r="692" spans="1:62" x14ac:dyDescent="0.3">
      <c r="A692" s="47"/>
      <c r="B692" s="47"/>
      <c r="C692" s="5">
        <f t="shared" si="41"/>
        <v>596</v>
      </c>
      <c r="D692" s="5">
        <f t="shared" si="42"/>
        <v>0</v>
      </c>
      <c r="E692" s="5">
        <f t="shared" si="44"/>
        <v>0</v>
      </c>
      <c r="F692" s="5"/>
      <c r="G692" s="5">
        <f t="shared" si="43"/>
        <v>0</v>
      </c>
      <c r="H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</row>
    <row r="693" spans="1:62" x14ac:dyDescent="0.3">
      <c r="A693" s="47"/>
      <c r="B693" s="47"/>
      <c r="C693" s="5">
        <f t="shared" si="41"/>
        <v>596</v>
      </c>
      <c r="D693" s="5">
        <f t="shared" si="42"/>
        <v>0</v>
      </c>
      <c r="E693" s="5">
        <f t="shared" si="44"/>
        <v>0</v>
      </c>
      <c r="F693" s="5"/>
      <c r="G693" s="5">
        <f t="shared" si="43"/>
        <v>0</v>
      </c>
      <c r="H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</row>
    <row r="694" spans="1:62" x14ac:dyDescent="0.3">
      <c r="A694" s="47"/>
      <c r="B694" s="47"/>
      <c r="C694" s="5">
        <f t="shared" si="41"/>
        <v>596</v>
      </c>
      <c r="D694" s="5">
        <f t="shared" si="42"/>
        <v>0</v>
      </c>
      <c r="E694" s="5">
        <f t="shared" si="44"/>
        <v>0</v>
      </c>
      <c r="F694" s="5"/>
      <c r="G694" s="5">
        <f t="shared" si="43"/>
        <v>0</v>
      </c>
      <c r="H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</row>
    <row r="695" spans="1:62" x14ac:dyDescent="0.3">
      <c r="A695" s="47"/>
      <c r="B695" s="47"/>
      <c r="C695" s="5">
        <f t="shared" si="41"/>
        <v>596</v>
      </c>
      <c r="D695" s="5">
        <f t="shared" si="42"/>
        <v>0</v>
      </c>
      <c r="E695" s="5">
        <f t="shared" si="44"/>
        <v>0</v>
      </c>
      <c r="F695" s="5"/>
      <c r="G695" s="5">
        <f t="shared" si="43"/>
        <v>0</v>
      </c>
      <c r="H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</row>
    <row r="696" spans="1:62" x14ac:dyDescent="0.3">
      <c r="A696" s="47"/>
      <c r="B696" s="47"/>
      <c r="C696" s="5">
        <f t="shared" si="41"/>
        <v>596</v>
      </c>
      <c r="D696" s="5">
        <f t="shared" si="42"/>
        <v>0</v>
      </c>
      <c r="E696" s="5">
        <f t="shared" si="44"/>
        <v>0</v>
      </c>
      <c r="F696" s="5"/>
      <c r="G696" s="5">
        <f t="shared" si="43"/>
        <v>0</v>
      </c>
      <c r="H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</row>
    <row r="697" spans="1:62" x14ac:dyDescent="0.3">
      <c r="A697" s="47"/>
      <c r="B697" s="47"/>
      <c r="C697" s="5">
        <f t="shared" si="41"/>
        <v>596</v>
      </c>
      <c r="D697" s="5">
        <f t="shared" si="42"/>
        <v>0</v>
      </c>
      <c r="E697" s="5">
        <f t="shared" si="44"/>
        <v>0</v>
      </c>
      <c r="F697" s="5"/>
      <c r="G697" s="5">
        <f t="shared" si="43"/>
        <v>0</v>
      </c>
      <c r="H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</row>
    <row r="698" spans="1:62" x14ac:dyDescent="0.3">
      <c r="A698" s="47"/>
      <c r="B698" s="47"/>
      <c r="C698" s="5">
        <f t="shared" si="41"/>
        <v>596</v>
      </c>
      <c r="D698" s="5">
        <f t="shared" si="42"/>
        <v>0</v>
      </c>
      <c r="E698" s="5">
        <f t="shared" si="44"/>
        <v>0</v>
      </c>
      <c r="F698" s="5"/>
      <c r="G698" s="5">
        <f t="shared" si="43"/>
        <v>0</v>
      </c>
      <c r="H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</row>
    <row r="699" spans="1:62" x14ac:dyDescent="0.3">
      <c r="A699" s="47"/>
      <c r="B699" s="47"/>
      <c r="C699" s="5">
        <f t="shared" si="41"/>
        <v>596</v>
      </c>
      <c r="D699" s="5">
        <f t="shared" si="42"/>
        <v>0</v>
      </c>
      <c r="E699" s="5">
        <f t="shared" si="44"/>
        <v>0</v>
      </c>
      <c r="F699" s="5"/>
      <c r="G699" s="5">
        <f t="shared" si="43"/>
        <v>0</v>
      </c>
      <c r="H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</row>
    <row r="700" spans="1:62" x14ac:dyDescent="0.3">
      <c r="A700" s="47"/>
      <c r="B700" s="47"/>
      <c r="C700" s="5">
        <f t="shared" si="41"/>
        <v>596</v>
      </c>
      <c r="D700" s="5">
        <f t="shared" si="42"/>
        <v>0</v>
      </c>
      <c r="E700" s="5">
        <f t="shared" si="44"/>
        <v>0</v>
      </c>
      <c r="F700" s="5"/>
      <c r="G700" s="5">
        <f t="shared" si="43"/>
        <v>0</v>
      </c>
      <c r="H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</row>
    <row r="701" spans="1:62" x14ac:dyDescent="0.3">
      <c r="A701" s="47"/>
      <c r="B701" s="47"/>
      <c r="C701" s="5">
        <f t="shared" si="41"/>
        <v>596</v>
      </c>
      <c r="D701" s="5">
        <f t="shared" si="42"/>
        <v>0</v>
      </c>
      <c r="E701" s="5">
        <f t="shared" si="44"/>
        <v>0</v>
      </c>
      <c r="F701" s="5"/>
      <c r="G701" s="5">
        <f t="shared" si="43"/>
        <v>0</v>
      </c>
      <c r="H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</row>
    <row r="702" spans="1:62" x14ac:dyDescent="0.3">
      <c r="A702" s="47"/>
      <c r="B702" s="47"/>
      <c r="C702" s="5">
        <f t="shared" si="41"/>
        <v>596</v>
      </c>
      <c r="D702" s="5">
        <f t="shared" si="42"/>
        <v>0</v>
      </c>
      <c r="E702" s="5">
        <f t="shared" si="44"/>
        <v>0</v>
      </c>
      <c r="F702" s="5"/>
      <c r="G702" s="5">
        <f t="shared" si="43"/>
        <v>0</v>
      </c>
      <c r="H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</row>
    <row r="703" spans="1:62" x14ac:dyDescent="0.3">
      <c r="A703" s="47"/>
      <c r="B703" s="47"/>
      <c r="C703" s="5">
        <f t="shared" si="41"/>
        <v>596</v>
      </c>
      <c r="D703" s="5">
        <f t="shared" si="42"/>
        <v>0</v>
      </c>
      <c r="E703" s="5">
        <f t="shared" si="44"/>
        <v>0</v>
      </c>
      <c r="F703" s="5"/>
      <c r="G703" s="5">
        <f t="shared" si="43"/>
        <v>0</v>
      </c>
      <c r="H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</row>
    <row r="704" spans="1:62" x14ac:dyDescent="0.3">
      <c r="A704" s="47"/>
      <c r="B704" s="47"/>
      <c r="C704" s="5">
        <f t="shared" si="41"/>
        <v>596</v>
      </c>
      <c r="D704" s="5">
        <f t="shared" si="42"/>
        <v>0</v>
      </c>
      <c r="E704" s="5">
        <f t="shared" si="44"/>
        <v>0</v>
      </c>
      <c r="F704" s="5"/>
      <c r="G704" s="5">
        <f t="shared" si="43"/>
        <v>0</v>
      </c>
      <c r="H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</row>
    <row r="705" spans="1:62" x14ac:dyDescent="0.3">
      <c r="A705" s="47"/>
      <c r="B705" s="47"/>
      <c r="C705" s="5">
        <f t="shared" si="41"/>
        <v>596</v>
      </c>
      <c r="D705" s="5">
        <f t="shared" si="42"/>
        <v>0</v>
      </c>
      <c r="E705" s="5">
        <f t="shared" si="44"/>
        <v>0</v>
      </c>
      <c r="F705" s="5"/>
      <c r="G705" s="5">
        <f t="shared" si="43"/>
        <v>0</v>
      </c>
      <c r="H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</row>
    <row r="706" spans="1:62" x14ac:dyDescent="0.3">
      <c r="A706" s="47"/>
      <c r="B706" s="47"/>
      <c r="C706" s="5">
        <f t="shared" ref="C706:C769" si="45">RANK(E706,$E$2:$E$1338,0)</f>
        <v>596</v>
      </c>
      <c r="D706" s="5">
        <f t="shared" ref="D706:D769" si="46">AP706</f>
        <v>0</v>
      </c>
      <c r="E706" s="5">
        <f t="shared" si="44"/>
        <v>0</v>
      </c>
      <c r="F706" s="5"/>
      <c r="G706" s="5">
        <f t="shared" ref="G706:G769" si="47">H706+COUNT(I706:BJ706)</f>
        <v>0</v>
      </c>
      <c r="H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</row>
    <row r="707" spans="1:62" x14ac:dyDescent="0.3">
      <c r="A707" s="47"/>
      <c r="B707" s="47"/>
      <c r="C707" s="5">
        <f t="shared" si="45"/>
        <v>596</v>
      </c>
      <c r="D707" s="5">
        <f t="shared" si="46"/>
        <v>0</v>
      </c>
      <c r="E707" s="5">
        <f t="shared" si="44"/>
        <v>0</v>
      </c>
      <c r="F707" s="5"/>
      <c r="G707" s="5">
        <f t="shared" si="47"/>
        <v>0</v>
      </c>
      <c r="H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</row>
    <row r="708" spans="1:62" x14ac:dyDescent="0.3">
      <c r="A708" s="47"/>
      <c r="B708" s="47"/>
      <c r="C708" s="5">
        <f t="shared" si="45"/>
        <v>596</v>
      </c>
      <c r="D708" s="5">
        <f t="shared" si="46"/>
        <v>0</v>
      </c>
      <c r="E708" s="5">
        <f t="shared" si="44"/>
        <v>0</v>
      </c>
      <c r="F708" s="5"/>
      <c r="G708" s="5">
        <f t="shared" si="47"/>
        <v>0</v>
      </c>
      <c r="H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</row>
    <row r="709" spans="1:62" x14ac:dyDescent="0.3">
      <c r="A709" s="47"/>
      <c r="B709" s="47"/>
      <c r="C709" s="5">
        <f t="shared" si="45"/>
        <v>596</v>
      </c>
      <c r="D709" s="5">
        <f t="shared" si="46"/>
        <v>0</v>
      </c>
      <c r="E709" s="5">
        <f t="shared" si="44"/>
        <v>0</v>
      </c>
      <c r="F709" s="5"/>
      <c r="G709" s="5">
        <f t="shared" si="47"/>
        <v>0</v>
      </c>
      <c r="H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</row>
    <row r="710" spans="1:62" x14ac:dyDescent="0.3">
      <c r="A710" s="47"/>
      <c r="B710" s="47"/>
      <c r="C710" s="5">
        <f t="shared" si="45"/>
        <v>596</v>
      </c>
      <c r="D710" s="5">
        <f t="shared" si="46"/>
        <v>0</v>
      </c>
      <c r="E710" s="5">
        <f t="shared" si="44"/>
        <v>0</v>
      </c>
      <c r="F710" s="5"/>
      <c r="G710" s="5">
        <f t="shared" si="47"/>
        <v>0</v>
      </c>
      <c r="H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</row>
    <row r="711" spans="1:62" x14ac:dyDescent="0.3">
      <c r="A711" s="47"/>
      <c r="B711" s="47"/>
      <c r="C711" s="5">
        <f t="shared" si="45"/>
        <v>596</v>
      </c>
      <c r="D711" s="5">
        <f t="shared" si="46"/>
        <v>0</v>
      </c>
      <c r="E711" s="5">
        <f t="shared" si="44"/>
        <v>0</v>
      </c>
      <c r="F711" s="5"/>
      <c r="G711" s="5">
        <f t="shared" si="47"/>
        <v>0</v>
      </c>
      <c r="H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</row>
    <row r="712" spans="1:62" x14ac:dyDescent="0.3">
      <c r="A712" s="47"/>
      <c r="B712" s="47"/>
      <c r="C712" s="5">
        <f t="shared" si="45"/>
        <v>596</v>
      </c>
      <c r="D712" s="5">
        <f t="shared" si="46"/>
        <v>0</v>
      </c>
      <c r="E712" s="5">
        <f t="shared" si="44"/>
        <v>0</v>
      </c>
      <c r="F712" s="5"/>
      <c r="G712" s="5">
        <f t="shared" si="47"/>
        <v>0</v>
      </c>
      <c r="H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</row>
    <row r="713" spans="1:62" x14ac:dyDescent="0.3">
      <c r="A713" s="47"/>
      <c r="B713" s="47"/>
      <c r="C713" s="5">
        <f t="shared" si="45"/>
        <v>596</v>
      </c>
      <c r="D713" s="5">
        <f t="shared" si="46"/>
        <v>0</v>
      </c>
      <c r="E713" s="5">
        <f t="shared" si="44"/>
        <v>0</v>
      </c>
      <c r="F713" s="5"/>
      <c r="G713" s="5">
        <f t="shared" si="47"/>
        <v>0</v>
      </c>
      <c r="H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</row>
    <row r="714" spans="1:62" x14ac:dyDescent="0.3">
      <c r="A714" s="47"/>
      <c r="B714" s="47"/>
      <c r="C714" s="5">
        <f t="shared" si="45"/>
        <v>596</v>
      </c>
      <c r="D714" s="5">
        <f t="shared" si="46"/>
        <v>0</v>
      </c>
      <c r="E714" s="5">
        <f t="shared" si="44"/>
        <v>0</v>
      </c>
      <c r="F714" s="5"/>
      <c r="G714" s="5">
        <f t="shared" si="47"/>
        <v>0</v>
      </c>
      <c r="H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</row>
    <row r="715" spans="1:62" x14ac:dyDescent="0.3">
      <c r="A715" s="47"/>
      <c r="B715" s="47"/>
      <c r="C715" s="5">
        <f t="shared" si="45"/>
        <v>596</v>
      </c>
      <c r="D715" s="5">
        <f t="shared" si="46"/>
        <v>0</v>
      </c>
      <c r="E715" s="5">
        <f t="shared" si="44"/>
        <v>0</v>
      </c>
      <c r="F715" s="5"/>
      <c r="G715" s="5">
        <f t="shared" si="47"/>
        <v>0</v>
      </c>
      <c r="H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</row>
    <row r="716" spans="1:62" x14ac:dyDescent="0.3">
      <c r="A716" s="47"/>
      <c r="B716" s="47"/>
      <c r="C716" s="5">
        <f t="shared" si="45"/>
        <v>596</v>
      </c>
      <c r="D716" s="5">
        <f t="shared" si="46"/>
        <v>0</v>
      </c>
      <c r="E716" s="5">
        <f t="shared" si="44"/>
        <v>0</v>
      </c>
      <c r="F716" s="5"/>
      <c r="G716" s="5">
        <f t="shared" si="47"/>
        <v>0</v>
      </c>
      <c r="H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</row>
    <row r="717" spans="1:62" x14ac:dyDescent="0.3">
      <c r="A717" s="47"/>
      <c r="B717" s="47"/>
      <c r="C717" s="5">
        <f t="shared" si="45"/>
        <v>596</v>
      </c>
      <c r="D717" s="5">
        <f t="shared" si="46"/>
        <v>0</v>
      </c>
      <c r="E717" s="5">
        <f t="shared" si="44"/>
        <v>0</v>
      </c>
      <c r="F717" s="5"/>
      <c r="G717" s="5">
        <f t="shared" si="47"/>
        <v>0</v>
      </c>
      <c r="H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</row>
    <row r="718" spans="1:62" x14ac:dyDescent="0.3">
      <c r="A718" s="47"/>
      <c r="B718" s="47"/>
      <c r="C718" s="5">
        <f t="shared" si="45"/>
        <v>596</v>
      </c>
      <c r="D718" s="5">
        <f t="shared" si="46"/>
        <v>0</v>
      </c>
      <c r="E718" s="5">
        <f t="shared" si="44"/>
        <v>0</v>
      </c>
      <c r="F718" s="5"/>
      <c r="G718" s="5">
        <f t="shared" si="47"/>
        <v>0</v>
      </c>
      <c r="H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</row>
    <row r="719" spans="1:62" x14ac:dyDescent="0.3">
      <c r="A719" s="47"/>
      <c r="B719" s="47"/>
      <c r="C719" s="5">
        <f t="shared" si="45"/>
        <v>596</v>
      </c>
      <c r="D719" s="5">
        <f t="shared" si="46"/>
        <v>0</v>
      </c>
      <c r="E719" s="5">
        <f t="shared" si="44"/>
        <v>0</v>
      </c>
      <c r="F719" s="5"/>
      <c r="G719" s="5">
        <f t="shared" si="47"/>
        <v>0</v>
      </c>
      <c r="H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</row>
    <row r="720" spans="1:62" x14ac:dyDescent="0.3">
      <c r="A720" s="47"/>
      <c r="B720" s="47"/>
      <c r="C720" s="5">
        <f t="shared" si="45"/>
        <v>596</v>
      </c>
      <c r="D720" s="5">
        <f t="shared" si="46"/>
        <v>0</v>
      </c>
      <c r="E720" s="5">
        <f t="shared" si="44"/>
        <v>0</v>
      </c>
      <c r="F720" s="5"/>
      <c r="G720" s="5">
        <f t="shared" si="47"/>
        <v>0</v>
      </c>
      <c r="H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</row>
    <row r="721" spans="1:62" x14ac:dyDescent="0.3">
      <c r="A721" s="47"/>
      <c r="B721" s="47"/>
      <c r="C721" s="5">
        <f t="shared" si="45"/>
        <v>596</v>
      </c>
      <c r="D721" s="5">
        <f t="shared" si="46"/>
        <v>0</v>
      </c>
      <c r="E721" s="5">
        <f t="shared" si="44"/>
        <v>0</v>
      </c>
      <c r="F721" s="5"/>
      <c r="G721" s="5">
        <f t="shared" si="47"/>
        <v>0</v>
      </c>
      <c r="H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</row>
    <row r="722" spans="1:62" x14ac:dyDescent="0.3">
      <c r="A722" s="47"/>
      <c r="B722" s="47"/>
      <c r="C722" s="5">
        <f t="shared" si="45"/>
        <v>596</v>
      </c>
      <c r="D722" s="5">
        <f t="shared" si="46"/>
        <v>0</v>
      </c>
      <c r="E722" s="5">
        <f t="shared" si="44"/>
        <v>0</v>
      </c>
      <c r="F722" s="5"/>
      <c r="G722" s="5">
        <f t="shared" si="47"/>
        <v>0</v>
      </c>
      <c r="H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</row>
    <row r="723" spans="1:62" x14ac:dyDescent="0.3">
      <c r="A723" s="47"/>
      <c r="B723" s="47"/>
      <c r="C723" s="5">
        <f t="shared" si="45"/>
        <v>596</v>
      </c>
      <c r="D723" s="5">
        <f t="shared" si="46"/>
        <v>0</v>
      </c>
      <c r="E723" s="5">
        <f t="shared" si="44"/>
        <v>0</v>
      </c>
      <c r="F723" s="5"/>
      <c r="G723" s="5">
        <f t="shared" si="47"/>
        <v>0</v>
      </c>
      <c r="H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</row>
    <row r="724" spans="1:62" x14ac:dyDescent="0.3">
      <c r="A724" s="47"/>
      <c r="B724" s="47"/>
      <c r="C724" s="5">
        <f t="shared" si="45"/>
        <v>596</v>
      </c>
      <c r="D724" s="5">
        <f t="shared" si="46"/>
        <v>0</v>
      </c>
      <c r="E724" s="5">
        <f t="shared" si="44"/>
        <v>0</v>
      </c>
      <c r="F724" s="5"/>
      <c r="G724" s="5">
        <f t="shared" si="47"/>
        <v>0</v>
      </c>
      <c r="H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</row>
    <row r="725" spans="1:62" x14ac:dyDescent="0.3">
      <c r="A725" s="47"/>
      <c r="B725" s="47"/>
      <c r="C725" s="5">
        <f t="shared" si="45"/>
        <v>596</v>
      </c>
      <c r="D725" s="5">
        <f t="shared" si="46"/>
        <v>0</v>
      </c>
      <c r="E725" s="5">
        <f t="shared" si="44"/>
        <v>0</v>
      </c>
      <c r="F725" s="5"/>
      <c r="G725" s="5">
        <f t="shared" si="47"/>
        <v>0</v>
      </c>
      <c r="H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</row>
    <row r="726" spans="1:62" x14ac:dyDescent="0.3">
      <c r="A726" s="47"/>
      <c r="B726" s="47"/>
      <c r="C726" s="5">
        <f t="shared" si="45"/>
        <v>596</v>
      </c>
      <c r="D726" s="5">
        <f t="shared" si="46"/>
        <v>0</v>
      </c>
      <c r="E726" s="5">
        <f t="shared" si="44"/>
        <v>0</v>
      </c>
      <c r="F726" s="5"/>
      <c r="G726" s="5">
        <f t="shared" si="47"/>
        <v>0</v>
      </c>
      <c r="H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</row>
    <row r="727" spans="1:62" x14ac:dyDescent="0.3">
      <c r="A727" s="47"/>
      <c r="B727" s="47"/>
      <c r="C727" s="5">
        <f t="shared" si="45"/>
        <v>596</v>
      </c>
      <c r="D727" s="5">
        <f t="shared" si="46"/>
        <v>0</v>
      </c>
      <c r="E727" s="5">
        <f t="shared" si="44"/>
        <v>0</v>
      </c>
      <c r="F727" s="5"/>
      <c r="G727" s="5">
        <f t="shared" si="47"/>
        <v>0</v>
      </c>
      <c r="H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</row>
    <row r="728" spans="1:62" x14ac:dyDescent="0.3">
      <c r="A728" s="47"/>
      <c r="B728" s="47"/>
      <c r="C728" s="5">
        <f t="shared" si="45"/>
        <v>596</v>
      </c>
      <c r="D728" s="5">
        <f t="shared" si="46"/>
        <v>0</v>
      </c>
      <c r="E728" s="5">
        <f t="shared" si="44"/>
        <v>0</v>
      </c>
      <c r="F728" s="5"/>
      <c r="G728" s="5">
        <f t="shared" si="47"/>
        <v>0</v>
      </c>
      <c r="H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</row>
    <row r="729" spans="1:62" x14ac:dyDescent="0.3">
      <c r="A729" s="47"/>
      <c r="B729" s="47"/>
      <c r="C729" s="5">
        <f t="shared" si="45"/>
        <v>596</v>
      </c>
      <c r="D729" s="5">
        <f t="shared" si="46"/>
        <v>0</v>
      </c>
      <c r="E729" s="5">
        <f t="shared" si="44"/>
        <v>0</v>
      </c>
      <c r="F729" s="5"/>
      <c r="G729" s="5">
        <f t="shared" si="47"/>
        <v>0</v>
      </c>
      <c r="H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</row>
    <row r="730" spans="1:62" x14ac:dyDescent="0.3">
      <c r="A730" s="47"/>
      <c r="B730" s="47"/>
      <c r="C730" s="5">
        <f t="shared" si="45"/>
        <v>596</v>
      </c>
      <c r="D730" s="5">
        <f t="shared" si="46"/>
        <v>0</v>
      </c>
      <c r="E730" s="5">
        <f t="shared" si="44"/>
        <v>0</v>
      </c>
      <c r="F730" s="5"/>
      <c r="G730" s="5">
        <f t="shared" si="47"/>
        <v>0</v>
      </c>
      <c r="H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</row>
    <row r="731" spans="1:62" x14ac:dyDescent="0.3">
      <c r="A731" s="47"/>
      <c r="B731" s="47"/>
      <c r="C731" s="5">
        <f t="shared" si="45"/>
        <v>596</v>
      </c>
      <c r="D731" s="5">
        <f t="shared" si="46"/>
        <v>0</v>
      </c>
      <c r="E731" s="5">
        <f t="shared" si="44"/>
        <v>0</v>
      </c>
      <c r="F731" s="5"/>
      <c r="G731" s="5">
        <f t="shared" si="47"/>
        <v>0</v>
      </c>
      <c r="H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</row>
    <row r="732" spans="1:62" x14ac:dyDescent="0.3">
      <c r="A732" s="47"/>
      <c r="B732" s="47"/>
      <c r="C732" s="5">
        <f t="shared" si="45"/>
        <v>596</v>
      </c>
      <c r="D732" s="5">
        <f t="shared" si="46"/>
        <v>0</v>
      </c>
      <c r="E732" s="5">
        <f t="shared" si="44"/>
        <v>0</v>
      </c>
      <c r="F732" s="5"/>
      <c r="G732" s="5">
        <f t="shared" si="47"/>
        <v>0</v>
      </c>
      <c r="H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</row>
    <row r="733" spans="1:62" x14ac:dyDescent="0.3">
      <c r="A733" s="47"/>
      <c r="B733" s="47"/>
      <c r="C733" s="5">
        <f t="shared" si="45"/>
        <v>596</v>
      </c>
      <c r="D733" s="5">
        <f t="shared" si="46"/>
        <v>0</v>
      </c>
      <c r="E733" s="5">
        <f t="shared" si="44"/>
        <v>0</v>
      </c>
      <c r="F733" s="5"/>
      <c r="G733" s="5">
        <f t="shared" si="47"/>
        <v>0</v>
      </c>
      <c r="H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</row>
    <row r="734" spans="1:62" x14ac:dyDescent="0.3">
      <c r="A734" s="47"/>
      <c r="B734" s="47"/>
      <c r="C734" s="5">
        <f t="shared" si="45"/>
        <v>596</v>
      </c>
      <c r="D734" s="5">
        <f t="shared" si="46"/>
        <v>0</v>
      </c>
      <c r="E734" s="5">
        <f t="shared" si="44"/>
        <v>0</v>
      </c>
      <c r="F734" s="5"/>
      <c r="G734" s="5">
        <f t="shared" si="47"/>
        <v>0</v>
      </c>
      <c r="H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</row>
    <row r="735" spans="1:62" x14ac:dyDescent="0.3">
      <c r="A735" s="47"/>
      <c r="B735" s="47"/>
      <c r="C735" s="5">
        <f t="shared" si="45"/>
        <v>596</v>
      </c>
      <c r="D735" s="5">
        <f t="shared" si="46"/>
        <v>0</v>
      </c>
      <c r="E735" s="5">
        <f t="shared" si="44"/>
        <v>0</v>
      </c>
      <c r="F735" s="5"/>
      <c r="G735" s="5">
        <f t="shared" si="47"/>
        <v>0</v>
      </c>
      <c r="H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</row>
    <row r="736" spans="1:62" x14ac:dyDescent="0.3">
      <c r="A736" s="47"/>
      <c r="B736" s="47"/>
      <c r="C736" s="5">
        <f t="shared" si="45"/>
        <v>596</v>
      </c>
      <c r="D736" s="5">
        <f t="shared" si="46"/>
        <v>0</v>
      </c>
      <c r="E736" s="5">
        <f t="shared" si="44"/>
        <v>0</v>
      </c>
      <c r="F736" s="5"/>
      <c r="G736" s="5">
        <f t="shared" si="47"/>
        <v>0</v>
      </c>
      <c r="H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</row>
    <row r="737" spans="1:62" x14ac:dyDescent="0.3">
      <c r="A737" s="47"/>
      <c r="B737" s="47"/>
      <c r="C737" s="5">
        <f t="shared" si="45"/>
        <v>596</v>
      </c>
      <c r="D737" s="5">
        <f t="shared" si="46"/>
        <v>0</v>
      </c>
      <c r="E737" s="5">
        <f t="shared" si="44"/>
        <v>0</v>
      </c>
      <c r="F737" s="5"/>
      <c r="G737" s="5">
        <f t="shared" si="47"/>
        <v>0</v>
      </c>
      <c r="H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</row>
    <row r="738" spans="1:62" x14ac:dyDescent="0.3">
      <c r="A738" s="47"/>
      <c r="B738" s="47"/>
      <c r="C738" s="5">
        <f t="shared" si="45"/>
        <v>596</v>
      </c>
      <c r="D738" s="5">
        <f t="shared" si="46"/>
        <v>0</v>
      </c>
      <c r="E738" s="5">
        <f t="shared" si="44"/>
        <v>0</v>
      </c>
      <c r="F738" s="5"/>
      <c r="G738" s="5">
        <f t="shared" si="47"/>
        <v>0</v>
      </c>
      <c r="H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</row>
    <row r="739" spans="1:62" x14ac:dyDescent="0.3">
      <c r="A739" s="47"/>
      <c r="B739" s="47"/>
      <c r="C739" s="5">
        <f t="shared" si="45"/>
        <v>596</v>
      </c>
      <c r="D739" s="5">
        <f t="shared" si="46"/>
        <v>0</v>
      </c>
      <c r="E739" s="5">
        <f t="shared" si="44"/>
        <v>0</v>
      </c>
      <c r="F739" s="5"/>
      <c r="G739" s="5">
        <f t="shared" si="47"/>
        <v>0</v>
      </c>
      <c r="H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</row>
    <row r="740" spans="1:62" x14ac:dyDescent="0.3">
      <c r="A740" s="47"/>
      <c r="B740" s="47"/>
      <c r="C740" s="5">
        <f t="shared" si="45"/>
        <v>596</v>
      </c>
      <c r="D740" s="5">
        <f t="shared" si="46"/>
        <v>0</v>
      </c>
      <c r="E740" s="5">
        <f t="shared" si="44"/>
        <v>0</v>
      </c>
      <c r="F740" s="5"/>
      <c r="G740" s="5">
        <f t="shared" si="47"/>
        <v>0</v>
      </c>
      <c r="H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</row>
    <row r="741" spans="1:62" x14ac:dyDescent="0.3">
      <c r="A741" s="47"/>
      <c r="B741" s="47"/>
      <c r="C741" s="5">
        <f t="shared" si="45"/>
        <v>596</v>
      </c>
      <c r="D741" s="5">
        <f t="shared" si="46"/>
        <v>0</v>
      </c>
      <c r="E741" s="5">
        <f t="shared" si="44"/>
        <v>0</v>
      </c>
      <c r="F741" s="5"/>
      <c r="G741" s="5">
        <f t="shared" si="47"/>
        <v>0</v>
      </c>
      <c r="H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</row>
    <row r="742" spans="1:62" x14ac:dyDescent="0.3">
      <c r="A742" s="47"/>
      <c r="B742" s="47"/>
      <c r="C742" s="5">
        <f t="shared" si="45"/>
        <v>596</v>
      </c>
      <c r="D742" s="5">
        <f t="shared" si="46"/>
        <v>0</v>
      </c>
      <c r="E742" s="5">
        <f t="shared" si="44"/>
        <v>0</v>
      </c>
      <c r="F742" s="5"/>
      <c r="G742" s="5">
        <f t="shared" si="47"/>
        <v>0</v>
      </c>
      <c r="H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</row>
    <row r="743" spans="1:62" x14ac:dyDescent="0.3">
      <c r="A743" s="47"/>
      <c r="B743" s="47"/>
      <c r="C743" s="5">
        <f t="shared" si="45"/>
        <v>596</v>
      </c>
      <c r="D743" s="5">
        <f t="shared" si="46"/>
        <v>0</v>
      </c>
      <c r="E743" s="5">
        <f t="shared" si="44"/>
        <v>0</v>
      </c>
      <c r="F743" s="5"/>
      <c r="G743" s="5">
        <f t="shared" si="47"/>
        <v>0</v>
      </c>
      <c r="H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</row>
    <row r="744" spans="1:62" x14ac:dyDescent="0.3">
      <c r="A744" s="47"/>
      <c r="B744" s="47"/>
      <c r="C744" s="5">
        <f t="shared" si="45"/>
        <v>596</v>
      </c>
      <c r="D744" s="5">
        <f t="shared" si="46"/>
        <v>0</v>
      </c>
      <c r="E744" s="5">
        <f t="shared" si="44"/>
        <v>0</v>
      </c>
      <c r="F744" s="5"/>
      <c r="G744" s="5">
        <f t="shared" si="47"/>
        <v>0</v>
      </c>
      <c r="H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</row>
    <row r="745" spans="1:62" x14ac:dyDescent="0.3">
      <c r="A745" s="47"/>
      <c r="B745" s="47"/>
      <c r="C745" s="5">
        <f t="shared" si="45"/>
        <v>596</v>
      </c>
      <c r="D745" s="5">
        <f t="shared" si="46"/>
        <v>0</v>
      </c>
      <c r="E745" s="5">
        <f t="shared" si="44"/>
        <v>0</v>
      </c>
      <c r="F745" s="5"/>
      <c r="G745" s="5">
        <f t="shared" si="47"/>
        <v>0</v>
      </c>
      <c r="H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</row>
    <row r="746" spans="1:62" x14ac:dyDescent="0.3">
      <c r="A746" s="47"/>
      <c r="B746" s="47"/>
      <c r="C746" s="5">
        <f t="shared" si="45"/>
        <v>596</v>
      </c>
      <c r="D746" s="5">
        <f t="shared" si="46"/>
        <v>0</v>
      </c>
      <c r="E746" s="5">
        <f t="shared" si="44"/>
        <v>0</v>
      </c>
      <c r="F746" s="5"/>
      <c r="G746" s="5">
        <f t="shared" si="47"/>
        <v>0</v>
      </c>
      <c r="H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</row>
    <row r="747" spans="1:62" x14ac:dyDescent="0.3">
      <c r="A747" s="47"/>
      <c r="B747" s="47"/>
      <c r="C747" s="5">
        <f t="shared" si="45"/>
        <v>596</v>
      </c>
      <c r="D747" s="5">
        <f t="shared" si="46"/>
        <v>0</v>
      </c>
      <c r="E747" s="5">
        <f t="shared" si="44"/>
        <v>0</v>
      </c>
      <c r="F747" s="5"/>
      <c r="G747" s="5">
        <f t="shared" si="47"/>
        <v>0</v>
      </c>
      <c r="H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</row>
    <row r="748" spans="1:62" x14ac:dyDescent="0.3">
      <c r="A748" s="47"/>
      <c r="B748" s="47"/>
      <c r="C748" s="5">
        <f t="shared" si="45"/>
        <v>596</v>
      </c>
      <c r="D748" s="5">
        <f t="shared" si="46"/>
        <v>0</v>
      </c>
      <c r="E748" s="5">
        <f t="shared" si="44"/>
        <v>0</v>
      </c>
      <c r="F748" s="5"/>
      <c r="G748" s="5">
        <f t="shared" si="47"/>
        <v>0</v>
      </c>
      <c r="H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</row>
    <row r="749" spans="1:62" x14ac:dyDescent="0.3">
      <c r="A749" s="47"/>
      <c r="B749" s="47"/>
      <c r="C749" s="5">
        <f t="shared" si="45"/>
        <v>596</v>
      </c>
      <c r="D749" s="5">
        <f t="shared" si="46"/>
        <v>0</v>
      </c>
      <c r="E749" s="5">
        <f t="shared" si="44"/>
        <v>0</v>
      </c>
      <c r="F749" s="5"/>
      <c r="G749" s="5">
        <f t="shared" si="47"/>
        <v>0</v>
      </c>
      <c r="H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</row>
    <row r="750" spans="1:62" x14ac:dyDescent="0.3">
      <c r="A750" s="47"/>
      <c r="B750" s="47"/>
      <c r="C750" s="5">
        <f t="shared" si="45"/>
        <v>596</v>
      </c>
      <c r="D750" s="5">
        <f t="shared" si="46"/>
        <v>0</v>
      </c>
      <c r="E750" s="5">
        <f t="shared" si="44"/>
        <v>0</v>
      </c>
      <c r="F750" s="5"/>
      <c r="G750" s="5">
        <f t="shared" si="47"/>
        <v>0</v>
      </c>
      <c r="H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</row>
    <row r="751" spans="1:62" x14ac:dyDescent="0.3">
      <c r="A751" s="47"/>
      <c r="B751" s="47"/>
      <c r="C751" s="5">
        <f t="shared" si="45"/>
        <v>596</v>
      </c>
      <c r="D751" s="5">
        <f t="shared" si="46"/>
        <v>0</v>
      </c>
      <c r="E751" s="5">
        <f t="shared" si="44"/>
        <v>0</v>
      </c>
      <c r="F751" s="5"/>
      <c r="G751" s="5">
        <f t="shared" si="47"/>
        <v>0</v>
      </c>
      <c r="H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</row>
    <row r="752" spans="1:62" x14ac:dyDescent="0.3">
      <c r="A752" s="47"/>
      <c r="B752" s="47"/>
      <c r="C752" s="5">
        <f t="shared" si="45"/>
        <v>596</v>
      </c>
      <c r="D752" s="5">
        <f t="shared" si="46"/>
        <v>0</v>
      </c>
      <c r="E752" s="5">
        <f t="shared" si="44"/>
        <v>0</v>
      </c>
      <c r="F752" s="5"/>
      <c r="G752" s="5">
        <f t="shared" si="47"/>
        <v>0</v>
      </c>
      <c r="H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</row>
    <row r="753" spans="1:62" x14ac:dyDescent="0.3">
      <c r="A753" s="47"/>
      <c r="B753" s="47"/>
      <c r="C753" s="5">
        <f t="shared" si="45"/>
        <v>596</v>
      </c>
      <c r="D753" s="5">
        <f t="shared" si="46"/>
        <v>0</v>
      </c>
      <c r="E753" s="5">
        <f t="shared" ref="E753:E816" si="48">SUM(I753:BJ753)</f>
        <v>0</v>
      </c>
      <c r="F753" s="5"/>
      <c r="G753" s="5">
        <f t="shared" si="47"/>
        <v>0</v>
      </c>
      <c r="H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</row>
    <row r="754" spans="1:62" x14ac:dyDescent="0.3">
      <c r="A754" s="47"/>
      <c r="B754" s="47"/>
      <c r="C754" s="5">
        <f t="shared" si="45"/>
        <v>596</v>
      </c>
      <c r="D754" s="5">
        <f t="shared" si="46"/>
        <v>0</v>
      </c>
      <c r="E754" s="5">
        <f t="shared" si="48"/>
        <v>0</v>
      </c>
      <c r="F754" s="5"/>
      <c r="G754" s="5">
        <f t="shared" si="47"/>
        <v>0</v>
      </c>
      <c r="H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</row>
    <row r="755" spans="1:62" x14ac:dyDescent="0.3">
      <c r="A755" s="47"/>
      <c r="B755" s="47"/>
      <c r="C755" s="5">
        <f t="shared" si="45"/>
        <v>596</v>
      </c>
      <c r="D755" s="5">
        <f t="shared" si="46"/>
        <v>0</v>
      </c>
      <c r="E755" s="5">
        <f t="shared" si="48"/>
        <v>0</v>
      </c>
      <c r="F755" s="5"/>
      <c r="G755" s="5">
        <f t="shared" si="47"/>
        <v>0</v>
      </c>
      <c r="H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</row>
    <row r="756" spans="1:62" x14ac:dyDescent="0.3">
      <c r="A756" s="47"/>
      <c r="B756" s="47"/>
      <c r="C756" s="5">
        <f t="shared" si="45"/>
        <v>596</v>
      </c>
      <c r="D756" s="5">
        <f t="shared" si="46"/>
        <v>0</v>
      </c>
      <c r="E756" s="5">
        <f t="shared" si="48"/>
        <v>0</v>
      </c>
      <c r="F756" s="5"/>
      <c r="G756" s="5">
        <f t="shared" si="47"/>
        <v>0</v>
      </c>
      <c r="H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</row>
    <row r="757" spans="1:62" x14ac:dyDescent="0.3">
      <c r="A757" s="47"/>
      <c r="B757" s="47"/>
      <c r="C757" s="5">
        <f t="shared" si="45"/>
        <v>596</v>
      </c>
      <c r="D757" s="5">
        <f t="shared" si="46"/>
        <v>0</v>
      </c>
      <c r="E757" s="5">
        <f t="shared" si="48"/>
        <v>0</v>
      </c>
      <c r="F757" s="5"/>
      <c r="G757" s="5">
        <f t="shared" si="47"/>
        <v>0</v>
      </c>
      <c r="H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</row>
    <row r="758" spans="1:62" x14ac:dyDescent="0.3">
      <c r="A758" s="47"/>
      <c r="B758" s="47"/>
      <c r="C758" s="5">
        <f t="shared" si="45"/>
        <v>596</v>
      </c>
      <c r="D758" s="5">
        <f t="shared" si="46"/>
        <v>0</v>
      </c>
      <c r="E758" s="5">
        <f t="shared" si="48"/>
        <v>0</v>
      </c>
      <c r="F758" s="5"/>
      <c r="G758" s="5">
        <f t="shared" si="47"/>
        <v>0</v>
      </c>
      <c r="H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</row>
    <row r="759" spans="1:62" x14ac:dyDescent="0.3">
      <c r="A759" s="47"/>
      <c r="B759" s="47"/>
      <c r="C759" s="5">
        <f t="shared" si="45"/>
        <v>596</v>
      </c>
      <c r="D759" s="5">
        <f t="shared" si="46"/>
        <v>0</v>
      </c>
      <c r="E759" s="5">
        <f t="shared" si="48"/>
        <v>0</v>
      </c>
      <c r="F759" s="5"/>
      <c r="G759" s="5">
        <f t="shared" si="47"/>
        <v>0</v>
      </c>
      <c r="H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</row>
    <row r="760" spans="1:62" x14ac:dyDescent="0.3">
      <c r="A760" s="47"/>
      <c r="B760" s="47"/>
      <c r="C760" s="5">
        <f t="shared" si="45"/>
        <v>596</v>
      </c>
      <c r="D760" s="5">
        <f t="shared" si="46"/>
        <v>0</v>
      </c>
      <c r="E760" s="5">
        <f t="shared" si="48"/>
        <v>0</v>
      </c>
      <c r="F760" s="5"/>
      <c r="G760" s="5">
        <f t="shared" si="47"/>
        <v>0</v>
      </c>
      <c r="H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</row>
    <row r="761" spans="1:62" x14ac:dyDescent="0.3">
      <c r="A761" s="47"/>
      <c r="B761" s="47"/>
      <c r="C761" s="5">
        <f t="shared" si="45"/>
        <v>596</v>
      </c>
      <c r="D761" s="5">
        <f t="shared" si="46"/>
        <v>0</v>
      </c>
      <c r="E761" s="5">
        <f t="shared" si="48"/>
        <v>0</v>
      </c>
      <c r="F761" s="5"/>
      <c r="G761" s="5">
        <f t="shared" si="47"/>
        <v>0</v>
      </c>
      <c r="H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</row>
    <row r="762" spans="1:62" x14ac:dyDescent="0.3">
      <c r="A762" s="47"/>
      <c r="B762" s="47"/>
      <c r="C762" s="5">
        <f t="shared" si="45"/>
        <v>596</v>
      </c>
      <c r="D762" s="5">
        <f t="shared" si="46"/>
        <v>0</v>
      </c>
      <c r="E762" s="5">
        <f t="shared" si="48"/>
        <v>0</v>
      </c>
      <c r="F762" s="5"/>
      <c r="G762" s="5">
        <f t="shared" si="47"/>
        <v>0</v>
      </c>
      <c r="H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</row>
    <row r="763" spans="1:62" x14ac:dyDescent="0.3">
      <c r="A763" s="47"/>
      <c r="B763" s="47"/>
      <c r="C763" s="5">
        <f t="shared" si="45"/>
        <v>596</v>
      </c>
      <c r="D763" s="5">
        <f t="shared" si="46"/>
        <v>0</v>
      </c>
      <c r="E763" s="5">
        <f t="shared" si="48"/>
        <v>0</v>
      </c>
      <c r="F763" s="5"/>
      <c r="G763" s="5">
        <f t="shared" si="47"/>
        <v>0</v>
      </c>
      <c r="H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</row>
    <row r="764" spans="1:62" x14ac:dyDescent="0.3">
      <c r="A764" s="47"/>
      <c r="B764" s="47"/>
      <c r="C764" s="5">
        <f t="shared" si="45"/>
        <v>596</v>
      </c>
      <c r="D764" s="5">
        <f t="shared" si="46"/>
        <v>0</v>
      </c>
      <c r="E764" s="5">
        <f t="shared" si="48"/>
        <v>0</v>
      </c>
      <c r="F764" s="5"/>
      <c r="G764" s="5">
        <f t="shared" si="47"/>
        <v>0</v>
      </c>
      <c r="H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</row>
    <row r="765" spans="1:62" x14ac:dyDescent="0.3">
      <c r="A765" s="47"/>
      <c r="B765" s="47"/>
      <c r="C765" s="5">
        <f t="shared" si="45"/>
        <v>596</v>
      </c>
      <c r="D765" s="5">
        <f t="shared" si="46"/>
        <v>0</v>
      </c>
      <c r="E765" s="5">
        <f t="shared" si="48"/>
        <v>0</v>
      </c>
      <c r="F765" s="5"/>
      <c r="G765" s="5">
        <f t="shared" si="47"/>
        <v>0</v>
      </c>
      <c r="H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</row>
    <row r="766" spans="1:62" x14ac:dyDescent="0.3">
      <c r="A766" s="47"/>
      <c r="B766" s="47"/>
      <c r="C766" s="5">
        <f t="shared" si="45"/>
        <v>596</v>
      </c>
      <c r="D766" s="5">
        <f t="shared" si="46"/>
        <v>0</v>
      </c>
      <c r="E766" s="5">
        <f t="shared" si="48"/>
        <v>0</v>
      </c>
      <c r="F766" s="5"/>
      <c r="G766" s="5">
        <f t="shared" si="47"/>
        <v>0</v>
      </c>
      <c r="H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</row>
    <row r="767" spans="1:62" x14ac:dyDescent="0.3">
      <c r="A767" s="47"/>
      <c r="B767" s="47"/>
      <c r="C767" s="5">
        <f t="shared" si="45"/>
        <v>596</v>
      </c>
      <c r="D767" s="5">
        <f t="shared" si="46"/>
        <v>0</v>
      </c>
      <c r="E767" s="5">
        <f t="shared" si="48"/>
        <v>0</v>
      </c>
      <c r="F767" s="5"/>
      <c r="G767" s="5">
        <f t="shared" si="47"/>
        <v>0</v>
      </c>
      <c r="H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</row>
    <row r="768" spans="1:62" x14ac:dyDescent="0.3">
      <c r="A768" s="47"/>
      <c r="B768" s="47"/>
      <c r="C768" s="5">
        <f t="shared" si="45"/>
        <v>596</v>
      </c>
      <c r="D768" s="5">
        <f t="shared" si="46"/>
        <v>0</v>
      </c>
      <c r="E768" s="5">
        <f t="shared" si="48"/>
        <v>0</v>
      </c>
      <c r="F768" s="5"/>
      <c r="G768" s="5">
        <f t="shared" si="47"/>
        <v>0</v>
      </c>
      <c r="H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</row>
    <row r="769" spans="1:62" x14ac:dyDescent="0.3">
      <c r="A769" s="47"/>
      <c r="B769" s="47"/>
      <c r="C769" s="5">
        <f t="shared" si="45"/>
        <v>596</v>
      </c>
      <c r="D769" s="5">
        <f t="shared" si="46"/>
        <v>0</v>
      </c>
      <c r="E769" s="5">
        <f t="shared" si="48"/>
        <v>0</v>
      </c>
      <c r="F769" s="5"/>
      <c r="G769" s="5">
        <f t="shared" si="47"/>
        <v>0</v>
      </c>
      <c r="H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</row>
    <row r="770" spans="1:62" x14ac:dyDescent="0.3">
      <c r="A770" s="47"/>
      <c r="B770" s="47"/>
      <c r="C770" s="5">
        <f t="shared" ref="C770:C833" si="49">RANK(E770,$E$2:$E$1338,0)</f>
        <v>596</v>
      </c>
      <c r="D770" s="5">
        <f t="shared" ref="D770:D833" si="50">AP770</f>
        <v>0</v>
      </c>
      <c r="E770" s="5">
        <f t="shared" si="48"/>
        <v>0</v>
      </c>
      <c r="F770" s="5"/>
      <c r="G770" s="5">
        <f t="shared" ref="G770:G833" si="51">H770+COUNT(I770:BJ770)</f>
        <v>0</v>
      </c>
      <c r="H770" s="36"/>
    </row>
    <row r="771" spans="1:62" x14ac:dyDescent="0.3">
      <c r="A771" s="48"/>
      <c r="B771" s="48"/>
      <c r="C771" s="5">
        <f t="shared" si="49"/>
        <v>596</v>
      </c>
      <c r="D771" s="5">
        <f t="shared" si="50"/>
        <v>0</v>
      </c>
      <c r="E771" s="5">
        <f t="shared" si="48"/>
        <v>0</v>
      </c>
      <c r="F771" s="5"/>
      <c r="G771" s="5">
        <f t="shared" si="51"/>
        <v>0</v>
      </c>
      <c r="H771" s="36"/>
    </row>
    <row r="772" spans="1:62" x14ac:dyDescent="0.3">
      <c r="A772" s="48"/>
      <c r="B772" s="48"/>
      <c r="C772" s="5">
        <f t="shared" si="49"/>
        <v>596</v>
      </c>
      <c r="D772" s="5">
        <f t="shared" si="50"/>
        <v>0</v>
      </c>
      <c r="E772" s="5">
        <f t="shared" si="48"/>
        <v>0</v>
      </c>
      <c r="F772" s="5"/>
      <c r="G772" s="5">
        <f t="shared" si="51"/>
        <v>0</v>
      </c>
      <c r="H772" s="36"/>
    </row>
    <row r="773" spans="1:62" x14ac:dyDescent="0.3">
      <c r="A773" s="48"/>
      <c r="B773" s="48"/>
      <c r="C773" s="5">
        <f t="shared" si="49"/>
        <v>596</v>
      </c>
      <c r="D773" s="5">
        <f t="shared" si="50"/>
        <v>0</v>
      </c>
      <c r="E773" s="5">
        <f t="shared" si="48"/>
        <v>0</v>
      </c>
      <c r="F773" s="5"/>
      <c r="G773" s="5">
        <f t="shared" si="51"/>
        <v>0</v>
      </c>
      <c r="H773" s="36"/>
    </row>
    <row r="774" spans="1:62" x14ac:dyDescent="0.3">
      <c r="A774" s="48"/>
      <c r="B774" s="48"/>
      <c r="C774" s="5">
        <f t="shared" si="49"/>
        <v>596</v>
      </c>
      <c r="D774" s="5">
        <f t="shared" si="50"/>
        <v>0</v>
      </c>
      <c r="E774" s="5">
        <f t="shared" si="48"/>
        <v>0</v>
      </c>
      <c r="F774" s="5"/>
      <c r="G774" s="5">
        <f t="shared" si="51"/>
        <v>0</v>
      </c>
      <c r="H774" s="36"/>
    </row>
    <row r="775" spans="1:62" x14ac:dyDescent="0.3">
      <c r="A775" s="48"/>
      <c r="B775" s="48"/>
      <c r="C775" s="5">
        <f t="shared" si="49"/>
        <v>596</v>
      </c>
      <c r="D775" s="5">
        <f t="shared" si="50"/>
        <v>0</v>
      </c>
      <c r="E775" s="5">
        <f t="shared" si="48"/>
        <v>0</v>
      </c>
      <c r="F775" s="5"/>
      <c r="G775" s="5">
        <f t="shared" si="51"/>
        <v>0</v>
      </c>
      <c r="H775" s="36"/>
    </row>
    <row r="776" spans="1:62" x14ac:dyDescent="0.3">
      <c r="A776" s="48"/>
      <c r="B776" s="48"/>
      <c r="C776" s="5">
        <f t="shared" si="49"/>
        <v>596</v>
      </c>
      <c r="D776" s="5">
        <f t="shared" si="50"/>
        <v>0</v>
      </c>
      <c r="E776" s="5">
        <f t="shared" si="48"/>
        <v>0</v>
      </c>
      <c r="F776" s="5"/>
      <c r="G776" s="5">
        <f t="shared" si="51"/>
        <v>0</v>
      </c>
      <c r="H776" s="36"/>
    </row>
    <row r="777" spans="1:62" s="18" customFormat="1" x14ac:dyDescent="0.3">
      <c r="A777" s="48"/>
      <c r="B777" s="48"/>
      <c r="C777" s="5">
        <f t="shared" si="49"/>
        <v>596</v>
      </c>
      <c r="D777" s="5">
        <f t="shared" si="50"/>
        <v>0</v>
      </c>
      <c r="E777" s="5">
        <f t="shared" si="48"/>
        <v>0</v>
      </c>
      <c r="F777" s="5"/>
      <c r="G777" s="5">
        <f t="shared" si="51"/>
        <v>0</v>
      </c>
      <c r="H777" s="36"/>
      <c r="I777" s="35"/>
      <c r="J777" s="35"/>
      <c r="K777" s="35"/>
      <c r="L777" s="35"/>
      <c r="M777" s="35"/>
      <c r="N777" s="35"/>
      <c r="O777" s="36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</row>
    <row r="778" spans="1:62" s="18" customFormat="1" x14ac:dyDescent="0.3">
      <c r="A778" s="48"/>
      <c r="B778" s="48"/>
      <c r="C778" s="5">
        <f t="shared" si="49"/>
        <v>596</v>
      </c>
      <c r="D778" s="5">
        <f t="shared" si="50"/>
        <v>0</v>
      </c>
      <c r="E778" s="5">
        <f t="shared" si="48"/>
        <v>0</v>
      </c>
      <c r="F778" s="5"/>
      <c r="G778" s="5">
        <f t="shared" si="51"/>
        <v>0</v>
      </c>
      <c r="H778" s="36"/>
      <c r="I778" s="35"/>
      <c r="J778" s="35"/>
      <c r="K778" s="35"/>
      <c r="L778" s="35"/>
      <c r="M778" s="35"/>
      <c r="N778" s="35"/>
      <c r="O778" s="36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</row>
    <row r="779" spans="1:62" s="18" customFormat="1" x14ac:dyDescent="0.3">
      <c r="A779" s="48"/>
      <c r="B779" s="48"/>
      <c r="C779" s="5">
        <f t="shared" si="49"/>
        <v>596</v>
      </c>
      <c r="D779" s="5">
        <f t="shared" si="50"/>
        <v>0</v>
      </c>
      <c r="E779" s="5">
        <f t="shared" si="48"/>
        <v>0</v>
      </c>
      <c r="F779" s="5"/>
      <c r="G779" s="5">
        <f t="shared" si="51"/>
        <v>0</v>
      </c>
      <c r="H779" s="36"/>
      <c r="I779" s="35"/>
      <c r="J779" s="35"/>
      <c r="K779" s="35"/>
      <c r="L779" s="35"/>
      <c r="M779" s="35"/>
      <c r="N779" s="35"/>
      <c r="O779" s="36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</row>
    <row r="780" spans="1:62" s="18" customFormat="1" x14ac:dyDescent="0.3">
      <c r="A780" s="48"/>
      <c r="B780" s="48"/>
      <c r="C780" s="5">
        <f t="shared" si="49"/>
        <v>596</v>
      </c>
      <c r="D780" s="5">
        <f t="shared" si="50"/>
        <v>0</v>
      </c>
      <c r="E780" s="5">
        <f t="shared" si="48"/>
        <v>0</v>
      </c>
      <c r="F780" s="5"/>
      <c r="G780" s="5">
        <f t="shared" si="51"/>
        <v>0</v>
      </c>
      <c r="H780" s="36"/>
      <c r="I780" s="35"/>
      <c r="J780" s="35"/>
      <c r="K780" s="35"/>
      <c r="L780" s="35"/>
      <c r="M780" s="35"/>
      <c r="N780" s="35"/>
      <c r="O780" s="36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</row>
    <row r="781" spans="1:62" s="18" customFormat="1" x14ac:dyDescent="0.3">
      <c r="A781" s="48"/>
      <c r="B781" s="48"/>
      <c r="C781" s="5">
        <f t="shared" si="49"/>
        <v>596</v>
      </c>
      <c r="D781" s="5">
        <f t="shared" si="50"/>
        <v>0</v>
      </c>
      <c r="E781" s="5">
        <f t="shared" si="48"/>
        <v>0</v>
      </c>
      <c r="F781" s="5"/>
      <c r="G781" s="5">
        <f t="shared" si="51"/>
        <v>0</v>
      </c>
      <c r="H781" s="36"/>
      <c r="I781" s="35"/>
      <c r="J781" s="35"/>
      <c r="K781" s="35"/>
      <c r="L781" s="35"/>
      <c r="M781" s="35"/>
      <c r="N781" s="35"/>
      <c r="O781" s="36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</row>
    <row r="782" spans="1:62" s="18" customFormat="1" x14ac:dyDescent="0.3">
      <c r="A782" s="48"/>
      <c r="B782" s="48"/>
      <c r="C782" s="5">
        <f t="shared" si="49"/>
        <v>596</v>
      </c>
      <c r="D782" s="5">
        <f t="shared" si="50"/>
        <v>0</v>
      </c>
      <c r="E782" s="5">
        <f t="shared" si="48"/>
        <v>0</v>
      </c>
      <c r="F782" s="5"/>
      <c r="G782" s="5">
        <f t="shared" si="51"/>
        <v>0</v>
      </c>
      <c r="H782" s="36"/>
      <c r="I782" s="35"/>
      <c r="J782" s="35"/>
      <c r="K782" s="35"/>
      <c r="L782" s="35"/>
      <c r="M782" s="35"/>
      <c r="N782" s="35"/>
      <c r="O782" s="36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</row>
    <row r="783" spans="1:62" s="18" customFormat="1" x14ac:dyDescent="0.3">
      <c r="A783" s="48"/>
      <c r="B783" s="48"/>
      <c r="C783" s="5">
        <f t="shared" si="49"/>
        <v>596</v>
      </c>
      <c r="D783" s="5">
        <f t="shared" si="50"/>
        <v>0</v>
      </c>
      <c r="E783" s="5">
        <f t="shared" si="48"/>
        <v>0</v>
      </c>
      <c r="F783" s="5"/>
      <c r="G783" s="5">
        <f t="shared" si="51"/>
        <v>0</v>
      </c>
      <c r="H783" s="36"/>
      <c r="I783" s="35"/>
      <c r="J783" s="35"/>
      <c r="K783" s="35"/>
      <c r="L783" s="35"/>
      <c r="M783" s="35"/>
      <c r="N783" s="35"/>
      <c r="O783" s="36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</row>
    <row r="784" spans="1:62" s="18" customFormat="1" x14ac:dyDescent="0.3">
      <c r="A784" s="48"/>
      <c r="B784" s="48"/>
      <c r="C784" s="5">
        <f t="shared" si="49"/>
        <v>596</v>
      </c>
      <c r="D784" s="5">
        <f t="shared" si="50"/>
        <v>0</v>
      </c>
      <c r="E784" s="5">
        <f t="shared" si="48"/>
        <v>0</v>
      </c>
      <c r="F784" s="5"/>
      <c r="G784" s="5">
        <f t="shared" si="51"/>
        <v>0</v>
      </c>
      <c r="H784" s="36"/>
      <c r="I784" s="35"/>
      <c r="J784" s="35"/>
      <c r="K784" s="35"/>
      <c r="L784" s="35"/>
      <c r="M784" s="35"/>
      <c r="N784" s="35"/>
      <c r="O784" s="36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</row>
    <row r="785" spans="1:62" s="18" customFormat="1" x14ac:dyDescent="0.3">
      <c r="A785" s="48"/>
      <c r="B785" s="48"/>
      <c r="C785" s="5">
        <f t="shared" si="49"/>
        <v>596</v>
      </c>
      <c r="D785" s="5">
        <f t="shared" si="50"/>
        <v>0</v>
      </c>
      <c r="E785" s="5">
        <f t="shared" si="48"/>
        <v>0</v>
      </c>
      <c r="F785" s="5"/>
      <c r="G785" s="5">
        <f t="shared" si="51"/>
        <v>0</v>
      </c>
      <c r="H785" s="36"/>
      <c r="I785" s="35"/>
      <c r="J785" s="35"/>
      <c r="K785" s="35"/>
      <c r="L785" s="35"/>
      <c r="M785" s="35"/>
      <c r="N785" s="35"/>
      <c r="O785" s="36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</row>
    <row r="786" spans="1:62" s="18" customFormat="1" x14ac:dyDescent="0.3">
      <c r="A786" s="48"/>
      <c r="B786" s="48"/>
      <c r="C786" s="5">
        <f t="shared" si="49"/>
        <v>596</v>
      </c>
      <c r="D786" s="5">
        <f t="shared" si="50"/>
        <v>0</v>
      </c>
      <c r="E786" s="5">
        <f t="shared" si="48"/>
        <v>0</v>
      </c>
      <c r="F786" s="5"/>
      <c r="G786" s="5">
        <f t="shared" si="51"/>
        <v>0</v>
      </c>
      <c r="H786" s="36"/>
      <c r="I786" s="35"/>
      <c r="J786" s="35"/>
      <c r="K786" s="35"/>
      <c r="L786" s="35"/>
      <c r="M786" s="35"/>
      <c r="N786" s="35"/>
      <c r="O786" s="36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</row>
    <row r="787" spans="1:62" s="18" customFormat="1" x14ac:dyDescent="0.3">
      <c r="A787" s="48"/>
      <c r="B787" s="48"/>
      <c r="C787" s="5">
        <f t="shared" si="49"/>
        <v>596</v>
      </c>
      <c r="D787" s="5">
        <f t="shared" si="50"/>
        <v>0</v>
      </c>
      <c r="E787" s="5">
        <f t="shared" si="48"/>
        <v>0</v>
      </c>
      <c r="F787" s="5"/>
      <c r="G787" s="5">
        <f t="shared" si="51"/>
        <v>0</v>
      </c>
      <c r="H787" s="36"/>
      <c r="I787" s="35"/>
      <c r="J787" s="35"/>
      <c r="K787" s="35"/>
      <c r="L787" s="35"/>
      <c r="M787" s="35"/>
      <c r="N787" s="35"/>
      <c r="O787" s="36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</row>
    <row r="788" spans="1:62" s="18" customFormat="1" x14ac:dyDescent="0.3">
      <c r="A788" s="48"/>
      <c r="B788" s="48"/>
      <c r="C788" s="5">
        <f t="shared" si="49"/>
        <v>596</v>
      </c>
      <c r="D788" s="5">
        <f t="shared" si="50"/>
        <v>0</v>
      </c>
      <c r="E788" s="5">
        <f t="shared" si="48"/>
        <v>0</v>
      </c>
      <c r="F788" s="5"/>
      <c r="G788" s="5">
        <f t="shared" si="51"/>
        <v>0</v>
      </c>
      <c r="H788" s="36"/>
      <c r="I788" s="35"/>
      <c r="J788" s="35"/>
      <c r="K788" s="35"/>
      <c r="L788" s="35"/>
      <c r="M788" s="35"/>
      <c r="N788" s="35"/>
      <c r="O788" s="36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</row>
    <row r="789" spans="1:62" s="18" customFormat="1" x14ac:dyDescent="0.3">
      <c r="A789" s="48"/>
      <c r="B789" s="48"/>
      <c r="C789" s="5">
        <f t="shared" si="49"/>
        <v>596</v>
      </c>
      <c r="D789" s="5">
        <f t="shared" si="50"/>
        <v>0</v>
      </c>
      <c r="E789" s="5">
        <f t="shared" si="48"/>
        <v>0</v>
      </c>
      <c r="F789" s="5"/>
      <c r="G789" s="5">
        <f t="shared" si="51"/>
        <v>0</v>
      </c>
      <c r="H789" s="36"/>
      <c r="I789" s="35"/>
      <c r="J789" s="35"/>
      <c r="K789" s="35"/>
      <c r="L789" s="35"/>
      <c r="M789" s="35"/>
      <c r="N789" s="35"/>
      <c r="O789" s="36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</row>
    <row r="790" spans="1:62" s="18" customFormat="1" x14ac:dyDescent="0.3">
      <c r="A790" s="48"/>
      <c r="B790" s="48"/>
      <c r="C790" s="5">
        <f t="shared" si="49"/>
        <v>596</v>
      </c>
      <c r="D790" s="5">
        <f t="shared" si="50"/>
        <v>0</v>
      </c>
      <c r="E790" s="5">
        <f t="shared" si="48"/>
        <v>0</v>
      </c>
      <c r="F790" s="5"/>
      <c r="G790" s="5">
        <f t="shared" si="51"/>
        <v>0</v>
      </c>
      <c r="H790" s="36"/>
      <c r="I790" s="35"/>
      <c r="J790" s="35"/>
      <c r="K790" s="35"/>
      <c r="L790" s="35"/>
      <c r="M790" s="35"/>
      <c r="N790" s="35"/>
      <c r="O790" s="36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</row>
    <row r="791" spans="1:62" s="18" customFormat="1" x14ac:dyDescent="0.3">
      <c r="A791" s="48"/>
      <c r="B791" s="48"/>
      <c r="C791" s="5">
        <f t="shared" si="49"/>
        <v>596</v>
      </c>
      <c r="D791" s="5">
        <f t="shared" si="50"/>
        <v>0</v>
      </c>
      <c r="E791" s="5">
        <f t="shared" si="48"/>
        <v>0</v>
      </c>
      <c r="F791" s="5"/>
      <c r="G791" s="5">
        <f t="shared" si="51"/>
        <v>0</v>
      </c>
      <c r="H791" s="36"/>
      <c r="I791" s="35"/>
      <c r="J791" s="35"/>
      <c r="K791" s="35"/>
      <c r="L791" s="35"/>
      <c r="M791" s="35"/>
      <c r="N791" s="35"/>
      <c r="O791" s="36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</row>
    <row r="792" spans="1:62" s="18" customFormat="1" x14ac:dyDescent="0.3">
      <c r="A792" s="48"/>
      <c r="B792" s="48"/>
      <c r="C792" s="5">
        <f t="shared" si="49"/>
        <v>596</v>
      </c>
      <c r="D792" s="5">
        <f t="shared" si="50"/>
        <v>0</v>
      </c>
      <c r="E792" s="5">
        <f t="shared" si="48"/>
        <v>0</v>
      </c>
      <c r="F792" s="5"/>
      <c r="G792" s="5">
        <f t="shared" si="51"/>
        <v>0</v>
      </c>
      <c r="H792" s="36"/>
      <c r="I792" s="35"/>
      <c r="J792" s="35"/>
      <c r="K792" s="35"/>
      <c r="L792" s="35"/>
      <c r="M792" s="35"/>
      <c r="N792" s="35"/>
      <c r="O792" s="36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</row>
    <row r="793" spans="1:62" s="18" customFormat="1" x14ac:dyDescent="0.3">
      <c r="A793" s="48"/>
      <c r="B793" s="48"/>
      <c r="C793" s="5">
        <f t="shared" si="49"/>
        <v>596</v>
      </c>
      <c r="D793" s="5">
        <f t="shared" si="50"/>
        <v>0</v>
      </c>
      <c r="E793" s="5">
        <f t="shared" si="48"/>
        <v>0</v>
      </c>
      <c r="F793" s="5"/>
      <c r="G793" s="5">
        <f t="shared" si="51"/>
        <v>0</v>
      </c>
      <c r="H793" s="36"/>
      <c r="I793" s="35"/>
      <c r="J793" s="35"/>
      <c r="K793" s="35"/>
      <c r="L793" s="35"/>
      <c r="M793" s="35"/>
      <c r="N793" s="35"/>
      <c r="O793" s="36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</row>
    <row r="794" spans="1:62" s="18" customFormat="1" x14ac:dyDescent="0.3">
      <c r="A794" s="48"/>
      <c r="B794" s="48"/>
      <c r="C794" s="5">
        <f t="shared" si="49"/>
        <v>596</v>
      </c>
      <c r="D794" s="5">
        <f t="shared" si="50"/>
        <v>0</v>
      </c>
      <c r="E794" s="5">
        <f t="shared" si="48"/>
        <v>0</v>
      </c>
      <c r="F794" s="5"/>
      <c r="G794" s="5">
        <f t="shared" si="51"/>
        <v>0</v>
      </c>
      <c r="H794" s="36"/>
      <c r="I794" s="35"/>
      <c r="J794" s="35"/>
      <c r="K794" s="35"/>
      <c r="L794" s="35"/>
      <c r="M794" s="35"/>
      <c r="N794" s="35"/>
      <c r="O794" s="36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</row>
    <row r="795" spans="1:62" s="18" customFormat="1" x14ac:dyDescent="0.3">
      <c r="A795" s="48"/>
      <c r="B795" s="48"/>
      <c r="C795" s="5">
        <f t="shared" si="49"/>
        <v>596</v>
      </c>
      <c r="D795" s="5">
        <f t="shared" si="50"/>
        <v>0</v>
      </c>
      <c r="E795" s="5">
        <f t="shared" si="48"/>
        <v>0</v>
      </c>
      <c r="F795" s="5"/>
      <c r="G795" s="5">
        <f t="shared" si="51"/>
        <v>0</v>
      </c>
      <c r="H795" s="36"/>
      <c r="I795" s="35"/>
      <c r="J795" s="35"/>
      <c r="K795" s="35"/>
      <c r="L795" s="35"/>
      <c r="M795" s="35"/>
      <c r="N795" s="35"/>
      <c r="O795" s="36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</row>
    <row r="796" spans="1:62" s="18" customFormat="1" x14ac:dyDescent="0.3">
      <c r="A796" s="48"/>
      <c r="B796" s="48"/>
      <c r="C796" s="5">
        <f t="shared" si="49"/>
        <v>596</v>
      </c>
      <c r="D796" s="5">
        <f t="shared" si="50"/>
        <v>0</v>
      </c>
      <c r="E796" s="5">
        <f t="shared" si="48"/>
        <v>0</v>
      </c>
      <c r="F796" s="5"/>
      <c r="G796" s="5">
        <f t="shared" si="51"/>
        <v>0</v>
      </c>
      <c r="H796" s="36"/>
      <c r="I796" s="35"/>
      <c r="J796" s="35"/>
      <c r="K796" s="35"/>
      <c r="L796" s="35"/>
      <c r="M796" s="35"/>
      <c r="N796" s="35"/>
      <c r="O796" s="36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</row>
    <row r="797" spans="1:62" s="18" customFormat="1" x14ac:dyDescent="0.3">
      <c r="A797" s="48"/>
      <c r="B797" s="48"/>
      <c r="C797" s="5">
        <f t="shared" si="49"/>
        <v>596</v>
      </c>
      <c r="D797" s="5">
        <f t="shared" si="50"/>
        <v>0</v>
      </c>
      <c r="E797" s="5">
        <f t="shared" si="48"/>
        <v>0</v>
      </c>
      <c r="F797" s="5"/>
      <c r="G797" s="5">
        <f t="shared" si="51"/>
        <v>0</v>
      </c>
      <c r="H797" s="36"/>
      <c r="I797" s="35"/>
      <c r="J797" s="35"/>
      <c r="K797" s="35"/>
      <c r="L797" s="35"/>
      <c r="M797" s="35"/>
      <c r="N797" s="35"/>
      <c r="O797" s="36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</row>
    <row r="798" spans="1:62" s="18" customFormat="1" x14ac:dyDescent="0.3">
      <c r="A798" s="48"/>
      <c r="B798" s="48"/>
      <c r="C798" s="5">
        <f t="shared" si="49"/>
        <v>596</v>
      </c>
      <c r="D798" s="5">
        <f t="shared" si="50"/>
        <v>0</v>
      </c>
      <c r="E798" s="5">
        <f t="shared" si="48"/>
        <v>0</v>
      </c>
      <c r="F798" s="5"/>
      <c r="G798" s="5">
        <f t="shared" si="51"/>
        <v>0</v>
      </c>
      <c r="H798" s="36"/>
      <c r="I798" s="35"/>
      <c r="J798" s="35"/>
      <c r="K798" s="35"/>
      <c r="L798" s="35"/>
      <c r="M798" s="35"/>
      <c r="N798" s="35"/>
      <c r="O798" s="36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</row>
    <row r="799" spans="1:62" s="18" customFormat="1" x14ac:dyDescent="0.3">
      <c r="A799" s="48"/>
      <c r="B799" s="48"/>
      <c r="C799" s="5">
        <f t="shared" si="49"/>
        <v>596</v>
      </c>
      <c r="D799" s="5">
        <f t="shared" si="50"/>
        <v>0</v>
      </c>
      <c r="E799" s="5">
        <f t="shared" si="48"/>
        <v>0</v>
      </c>
      <c r="F799" s="5"/>
      <c r="G799" s="5">
        <f t="shared" si="51"/>
        <v>0</v>
      </c>
      <c r="H799" s="36"/>
      <c r="I799" s="35"/>
      <c r="J799" s="35"/>
      <c r="K799" s="35"/>
      <c r="L799" s="35"/>
      <c r="M799" s="35"/>
      <c r="N799" s="35"/>
      <c r="O799" s="36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</row>
    <row r="800" spans="1:62" s="18" customFormat="1" x14ac:dyDescent="0.3">
      <c r="A800" s="48"/>
      <c r="B800" s="48"/>
      <c r="C800" s="5">
        <f t="shared" si="49"/>
        <v>596</v>
      </c>
      <c r="D800" s="5">
        <f t="shared" si="50"/>
        <v>0</v>
      </c>
      <c r="E800" s="5">
        <f t="shared" si="48"/>
        <v>0</v>
      </c>
      <c r="F800" s="5"/>
      <c r="G800" s="5">
        <f t="shared" si="51"/>
        <v>0</v>
      </c>
      <c r="H800" s="36"/>
      <c r="I800" s="35"/>
      <c r="J800" s="35"/>
      <c r="K800" s="35"/>
      <c r="L800" s="35"/>
      <c r="M800" s="35"/>
      <c r="N800" s="35"/>
      <c r="O800" s="36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</row>
    <row r="801" spans="1:62" s="18" customFormat="1" x14ac:dyDescent="0.3">
      <c r="A801" s="48"/>
      <c r="B801" s="48"/>
      <c r="C801" s="5">
        <f t="shared" si="49"/>
        <v>596</v>
      </c>
      <c r="D801" s="5">
        <f t="shared" si="50"/>
        <v>0</v>
      </c>
      <c r="E801" s="5">
        <f t="shared" si="48"/>
        <v>0</v>
      </c>
      <c r="F801" s="5"/>
      <c r="G801" s="5">
        <f t="shared" si="51"/>
        <v>0</v>
      </c>
      <c r="H801" s="36"/>
      <c r="I801" s="35"/>
      <c r="J801" s="35"/>
      <c r="K801" s="35"/>
      <c r="L801" s="35"/>
      <c r="M801" s="35"/>
      <c r="N801" s="35"/>
      <c r="O801" s="36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</row>
    <row r="802" spans="1:62" s="18" customFormat="1" x14ac:dyDescent="0.3">
      <c r="A802" s="48"/>
      <c r="B802" s="48"/>
      <c r="C802" s="5">
        <f t="shared" si="49"/>
        <v>596</v>
      </c>
      <c r="D802" s="5">
        <f t="shared" si="50"/>
        <v>0</v>
      </c>
      <c r="E802" s="5">
        <f t="shared" si="48"/>
        <v>0</v>
      </c>
      <c r="F802" s="5"/>
      <c r="G802" s="5">
        <f t="shared" si="51"/>
        <v>0</v>
      </c>
      <c r="H802" s="36"/>
      <c r="I802" s="35"/>
      <c r="J802" s="35"/>
      <c r="K802" s="35"/>
      <c r="L802" s="35"/>
      <c r="M802" s="35"/>
      <c r="N802" s="35"/>
      <c r="O802" s="36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</row>
    <row r="803" spans="1:62" s="18" customFormat="1" x14ac:dyDescent="0.3">
      <c r="A803" s="48"/>
      <c r="B803" s="48"/>
      <c r="C803" s="5">
        <f t="shared" si="49"/>
        <v>596</v>
      </c>
      <c r="D803" s="5">
        <f t="shared" si="50"/>
        <v>0</v>
      </c>
      <c r="E803" s="5">
        <f t="shared" si="48"/>
        <v>0</v>
      </c>
      <c r="F803" s="5"/>
      <c r="G803" s="5">
        <f t="shared" si="51"/>
        <v>0</v>
      </c>
      <c r="H803" s="36"/>
      <c r="I803" s="35"/>
      <c r="J803" s="35"/>
      <c r="K803" s="35"/>
      <c r="L803" s="35"/>
      <c r="M803" s="35"/>
      <c r="N803" s="35"/>
      <c r="O803" s="36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</row>
    <row r="804" spans="1:62" s="18" customFormat="1" x14ac:dyDescent="0.3">
      <c r="A804" s="48"/>
      <c r="B804" s="48"/>
      <c r="C804" s="5">
        <f t="shared" si="49"/>
        <v>596</v>
      </c>
      <c r="D804" s="5">
        <f t="shared" si="50"/>
        <v>0</v>
      </c>
      <c r="E804" s="5">
        <f t="shared" si="48"/>
        <v>0</v>
      </c>
      <c r="F804" s="5"/>
      <c r="G804" s="5">
        <f t="shared" si="51"/>
        <v>0</v>
      </c>
      <c r="H804" s="36"/>
      <c r="I804" s="35"/>
      <c r="J804" s="35"/>
      <c r="K804" s="35"/>
      <c r="L804" s="35"/>
      <c r="M804" s="35"/>
      <c r="N804" s="35"/>
      <c r="O804" s="36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</row>
    <row r="805" spans="1:62" s="18" customFormat="1" x14ac:dyDescent="0.3">
      <c r="A805" s="48"/>
      <c r="B805" s="48"/>
      <c r="C805" s="5">
        <f t="shared" si="49"/>
        <v>596</v>
      </c>
      <c r="D805" s="5">
        <f t="shared" si="50"/>
        <v>0</v>
      </c>
      <c r="E805" s="5">
        <f t="shared" si="48"/>
        <v>0</v>
      </c>
      <c r="F805" s="5"/>
      <c r="G805" s="5">
        <f t="shared" si="51"/>
        <v>0</v>
      </c>
      <c r="H805" s="36"/>
      <c r="I805" s="35"/>
      <c r="J805" s="35"/>
      <c r="K805" s="35"/>
      <c r="L805" s="35"/>
      <c r="M805" s="35"/>
      <c r="N805" s="35"/>
      <c r="O805" s="36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</row>
    <row r="806" spans="1:62" s="18" customFormat="1" x14ac:dyDescent="0.3">
      <c r="A806" s="48"/>
      <c r="B806" s="48"/>
      <c r="C806" s="5">
        <f t="shared" si="49"/>
        <v>596</v>
      </c>
      <c r="D806" s="5">
        <f t="shared" si="50"/>
        <v>0</v>
      </c>
      <c r="E806" s="5">
        <f t="shared" si="48"/>
        <v>0</v>
      </c>
      <c r="F806" s="5"/>
      <c r="G806" s="5">
        <f t="shared" si="51"/>
        <v>0</v>
      </c>
      <c r="H806" s="36"/>
      <c r="I806" s="35"/>
      <c r="J806" s="35"/>
      <c r="K806" s="35"/>
      <c r="L806" s="35"/>
      <c r="M806" s="35"/>
      <c r="N806" s="35"/>
      <c r="O806" s="36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</row>
    <row r="807" spans="1:62" s="18" customFormat="1" x14ac:dyDescent="0.3">
      <c r="A807" s="48"/>
      <c r="B807" s="48"/>
      <c r="C807" s="5">
        <f t="shared" si="49"/>
        <v>596</v>
      </c>
      <c r="D807" s="5">
        <f t="shared" si="50"/>
        <v>0</v>
      </c>
      <c r="E807" s="5">
        <f t="shared" si="48"/>
        <v>0</v>
      </c>
      <c r="F807" s="5"/>
      <c r="G807" s="5">
        <f t="shared" si="51"/>
        <v>0</v>
      </c>
      <c r="H807" s="36"/>
      <c r="I807" s="35"/>
      <c r="J807" s="35"/>
      <c r="K807" s="35"/>
      <c r="L807" s="35"/>
      <c r="M807" s="35"/>
      <c r="N807" s="35"/>
      <c r="O807" s="36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</row>
    <row r="808" spans="1:62" s="18" customFormat="1" x14ac:dyDescent="0.3">
      <c r="A808" s="48"/>
      <c r="B808" s="48"/>
      <c r="C808" s="5">
        <f t="shared" si="49"/>
        <v>596</v>
      </c>
      <c r="D808" s="5">
        <f t="shared" si="50"/>
        <v>0</v>
      </c>
      <c r="E808" s="5">
        <f t="shared" si="48"/>
        <v>0</v>
      </c>
      <c r="F808" s="5"/>
      <c r="G808" s="5">
        <f t="shared" si="51"/>
        <v>0</v>
      </c>
      <c r="H808" s="36"/>
      <c r="I808" s="35"/>
      <c r="J808" s="35"/>
      <c r="K808" s="35"/>
      <c r="L808" s="35"/>
      <c r="M808" s="35"/>
      <c r="N808" s="35"/>
      <c r="O808" s="36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</row>
    <row r="809" spans="1:62" s="18" customFormat="1" x14ac:dyDescent="0.3">
      <c r="A809" s="48"/>
      <c r="B809" s="48"/>
      <c r="C809" s="5">
        <f t="shared" si="49"/>
        <v>596</v>
      </c>
      <c r="D809" s="5">
        <f t="shared" si="50"/>
        <v>0</v>
      </c>
      <c r="E809" s="5">
        <f t="shared" si="48"/>
        <v>0</v>
      </c>
      <c r="F809" s="5"/>
      <c r="G809" s="5">
        <f t="shared" si="51"/>
        <v>0</v>
      </c>
      <c r="H809" s="36"/>
      <c r="I809" s="35"/>
      <c r="J809" s="35"/>
      <c r="K809" s="35"/>
      <c r="L809" s="35"/>
      <c r="M809" s="35"/>
      <c r="N809" s="35"/>
      <c r="O809" s="36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</row>
    <row r="810" spans="1:62" s="18" customFormat="1" x14ac:dyDescent="0.3">
      <c r="A810" s="48"/>
      <c r="B810" s="48"/>
      <c r="C810" s="5">
        <f t="shared" si="49"/>
        <v>596</v>
      </c>
      <c r="D810" s="5">
        <f t="shared" si="50"/>
        <v>0</v>
      </c>
      <c r="E810" s="5">
        <f t="shared" si="48"/>
        <v>0</v>
      </c>
      <c r="F810" s="5"/>
      <c r="G810" s="5">
        <f t="shared" si="51"/>
        <v>0</v>
      </c>
      <c r="H810" s="36"/>
      <c r="I810" s="35"/>
      <c r="J810" s="35"/>
      <c r="K810" s="35"/>
      <c r="L810" s="35"/>
      <c r="M810" s="35"/>
      <c r="N810" s="35"/>
      <c r="O810" s="36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</row>
    <row r="811" spans="1:62" s="18" customFormat="1" x14ac:dyDescent="0.3">
      <c r="A811" s="48"/>
      <c r="B811" s="48"/>
      <c r="C811" s="5">
        <f t="shared" si="49"/>
        <v>596</v>
      </c>
      <c r="D811" s="5">
        <f t="shared" si="50"/>
        <v>0</v>
      </c>
      <c r="E811" s="5">
        <f t="shared" si="48"/>
        <v>0</v>
      </c>
      <c r="F811" s="5"/>
      <c r="G811" s="5">
        <f t="shared" si="51"/>
        <v>0</v>
      </c>
      <c r="H811" s="36"/>
      <c r="I811" s="35"/>
      <c r="J811" s="35"/>
      <c r="K811" s="35"/>
      <c r="L811" s="35"/>
      <c r="M811" s="35"/>
      <c r="N811" s="35"/>
      <c r="O811" s="36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</row>
    <row r="812" spans="1:62" s="18" customFormat="1" x14ac:dyDescent="0.3">
      <c r="A812" s="48"/>
      <c r="B812" s="48"/>
      <c r="C812" s="5">
        <f t="shared" si="49"/>
        <v>596</v>
      </c>
      <c r="D812" s="5">
        <f t="shared" si="50"/>
        <v>0</v>
      </c>
      <c r="E812" s="5">
        <f t="shared" si="48"/>
        <v>0</v>
      </c>
      <c r="F812" s="5"/>
      <c r="G812" s="5">
        <f t="shared" si="51"/>
        <v>0</v>
      </c>
      <c r="H812" s="36"/>
      <c r="I812" s="35"/>
      <c r="J812" s="35"/>
      <c r="K812" s="35"/>
      <c r="L812" s="35"/>
      <c r="M812" s="35"/>
      <c r="N812" s="35"/>
      <c r="O812" s="36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</row>
    <row r="813" spans="1:62" s="18" customFormat="1" x14ac:dyDescent="0.3">
      <c r="A813" s="48"/>
      <c r="B813" s="48"/>
      <c r="C813" s="5">
        <f t="shared" si="49"/>
        <v>596</v>
      </c>
      <c r="D813" s="5">
        <f t="shared" si="50"/>
        <v>0</v>
      </c>
      <c r="E813" s="5">
        <f t="shared" si="48"/>
        <v>0</v>
      </c>
      <c r="F813" s="5"/>
      <c r="G813" s="5">
        <f t="shared" si="51"/>
        <v>0</v>
      </c>
      <c r="H813" s="36"/>
      <c r="I813" s="35"/>
      <c r="J813" s="35"/>
      <c r="K813" s="35"/>
      <c r="L813" s="35"/>
      <c r="M813" s="35"/>
      <c r="N813" s="35"/>
      <c r="O813" s="36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</row>
    <row r="814" spans="1:62" s="18" customFormat="1" x14ac:dyDescent="0.3">
      <c r="A814" s="48"/>
      <c r="B814" s="48"/>
      <c r="C814" s="5">
        <f t="shared" si="49"/>
        <v>596</v>
      </c>
      <c r="D814" s="5">
        <f t="shared" si="50"/>
        <v>0</v>
      </c>
      <c r="E814" s="5">
        <f t="shared" si="48"/>
        <v>0</v>
      </c>
      <c r="F814" s="5"/>
      <c r="G814" s="5">
        <f t="shared" si="51"/>
        <v>0</v>
      </c>
      <c r="H814" s="36"/>
      <c r="I814" s="35"/>
      <c r="J814" s="35"/>
      <c r="K814" s="35"/>
      <c r="L814" s="35"/>
      <c r="M814" s="35"/>
      <c r="N814" s="35"/>
      <c r="O814" s="36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</row>
    <row r="815" spans="1:62" s="18" customFormat="1" x14ac:dyDescent="0.3">
      <c r="A815" s="48"/>
      <c r="B815" s="48"/>
      <c r="C815" s="5">
        <f t="shared" si="49"/>
        <v>596</v>
      </c>
      <c r="D815" s="5">
        <f t="shared" si="50"/>
        <v>0</v>
      </c>
      <c r="E815" s="5">
        <f t="shared" si="48"/>
        <v>0</v>
      </c>
      <c r="F815" s="5"/>
      <c r="G815" s="5">
        <f t="shared" si="51"/>
        <v>0</v>
      </c>
      <c r="H815" s="36"/>
      <c r="I815" s="35"/>
      <c r="J815" s="35"/>
      <c r="K815" s="35"/>
      <c r="L815" s="35"/>
      <c r="M815" s="35"/>
      <c r="N815" s="35"/>
      <c r="O815" s="36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</row>
    <row r="816" spans="1:62" s="18" customFormat="1" x14ac:dyDescent="0.3">
      <c r="A816" s="48"/>
      <c r="B816" s="48"/>
      <c r="C816" s="5">
        <f t="shared" si="49"/>
        <v>596</v>
      </c>
      <c r="D816" s="5">
        <f t="shared" si="50"/>
        <v>0</v>
      </c>
      <c r="E816" s="5">
        <f t="shared" si="48"/>
        <v>0</v>
      </c>
      <c r="F816" s="5"/>
      <c r="G816" s="5">
        <f t="shared" si="51"/>
        <v>0</v>
      </c>
      <c r="H816" s="36"/>
      <c r="I816" s="35"/>
      <c r="J816" s="35"/>
      <c r="K816" s="35"/>
      <c r="L816" s="35"/>
      <c r="M816" s="35"/>
      <c r="N816" s="35"/>
      <c r="O816" s="36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</row>
    <row r="817" spans="1:62" s="18" customFormat="1" x14ac:dyDescent="0.3">
      <c r="A817" s="48"/>
      <c r="B817" s="48"/>
      <c r="C817" s="5">
        <f t="shared" si="49"/>
        <v>596</v>
      </c>
      <c r="D817" s="5">
        <f t="shared" si="50"/>
        <v>0</v>
      </c>
      <c r="E817" s="5">
        <f t="shared" ref="E817:E880" si="52">SUM(I817:BJ817)</f>
        <v>0</v>
      </c>
      <c r="F817" s="5"/>
      <c r="G817" s="5">
        <f t="shared" si="51"/>
        <v>0</v>
      </c>
      <c r="H817" s="36"/>
      <c r="I817" s="35"/>
      <c r="J817" s="35"/>
      <c r="K817" s="35"/>
      <c r="L817" s="35"/>
      <c r="M817" s="35"/>
      <c r="N817" s="35"/>
      <c r="O817" s="36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</row>
    <row r="818" spans="1:62" s="18" customFormat="1" x14ac:dyDescent="0.3">
      <c r="A818" s="48"/>
      <c r="B818" s="48"/>
      <c r="C818" s="5">
        <f t="shared" si="49"/>
        <v>596</v>
      </c>
      <c r="D818" s="5">
        <f t="shared" si="50"/>
        <v>0</v>
      </c>
      <c r="E818" s="5">
        <f t="shared" si="52"/>
        <v>0</v>
      </c>
      <c r="F818" s="5"/>
      <c r="G818" s="5">
        <f t="shared" si="51"/>
        <v>0</v>
      </c>
      <c r="H818" s="36"/>
      <c r="I818" s="35"/>
      <c r="J818" s="35"/>
      <c r="K818" s="35"/>
      <c r="L818" s="35"/>
      <c r="M818" s="35"/>
      <c r="N818" s="35"/>
      <c r="O818" s="36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</row>
    <row r="819" spans="1:62" s="18" customFormat="1" x14ac:dyDescent="0.3">
      <c r="A819" s="48"/>
      <c r="B819" s="48"/>
      <c r="C819" s="5">
        <f t="shared" si="49"/>
        <v>596</v>
      </c>
      <c r="D819" s="5">
        <f t="shared" si="50"/>
        <v>0</v>
      </c>
      <c r="E819" s="5">
        <f t="shared" si="52"/>
        <v>0</v>
      </c>
      <c r="F819" s="5"/>
      <c r="G819" s="5">
        <f t="shared" si="51"/>
        <v>0</v>
      </c>
      <c r="H819" s="36"/>
      <c r="I819" s="35"/>
      <c r="J819" s="35"/>
      <c r="K819" s="35"/>
      <c r="L819" s="35"/>
      <c r="M819" s="35"/>
      <c r="N819" s="35"/>
      <c r="O819" s="36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</row>
    <row r="820" spans="1:62" s="18" customFormat="1" x14ac:dyDescent="0.3">
      <c r="A820" s="48"/>
      <c r="B820" s="48"/>
      <c r="C820" s="5">
        <f t="shared" si="49"/>
        <v>596</v>
      </c>
      <c r="D820" s="5">
        <f t="shared" si="50"/>
        <v>0</v>
      </c>
      <c r="E820" s="5">
        <f t="shared" si="52"/>
        <v>0</v>
      </c>
      <c r="F820" s="5"/>
      <c r="G820" s="5">
        <f t="shared" si="51"/>
        <v>0</v>
      </c>
      <c r="H820" s="36"/>
      <c r="I820" s="35"/>
      <c r="J820" s="35"/>
      <c r="K820" s="35"/>
      <c r="L820" s="35"/>
      <c r="M820" s="35"/>
      <c r="N820" s="35"/>
      <c r="O820" s="36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</row>
    <row r="821" spans="1:62" s="18" customFormat="1" x14ac:dyDescent="0.3">
      <c r="A821" s="48"/>
      <c r="B821" s="48"/>
      <c r="C821" s="5">
        <f t="shared" si="49"/>
        <v>596</v>
      </c>
      <c r="D821" s="5">
        <f t="shared" si="50"/>
        <v>0</v>
      </c>
      <c r="E821" s="5">
        <f t="shared" si="52"/>
        <v>0</v>
      </c>
      <c r="F821" s="5"/>
      <c r="G821" s="5">
        <f t="shared" si="51"/>
        <v>0</v>
      </c>
      <c r="H821" s="36"/>
      <c r="I821" s="35"/>
      <c r="J821" s="35"/>
      <c r="K821" s="35"/>
      <c r="L821" s="35"/>
      <c r="M821" s="35"/>
      <c r="N821" s="35"/>
      <c r="O821" s="36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</row>
    <row r="822" spans="1:62" s="18" customFormat="1" x14ac:dyDescent="0.3">
      <c r="A822" s="48"/>
      <c r="B822" s="48"/>
      <c r="C822" s="5">
        <f t="shared" si="49"/>
        <v>596</v>
      </c>
      <c r="D822" s="5">
        <f t="shared" si="50"/>
        <v>0</v>
      </c>
      <c r="E822" s="5">
        <f t="shared" si="52"/>
        <v>0</v>
      </c>
      <c r="F822" s="5"/>
      <c r="G822" s="5">
        <f t="shared" si="51"/>
        <v>0</v>
      </c>
      <c r="H822" s="36"/>
      <c r="I822" s="35"/>
      <c r="J822" s="35"/>
      <c r="K822" s="35"/>
      <c r="L822" s="35"/>
      <c r="M822" s="35"/>
      <c r="N822" s="35"/>
      <c r="O822" s="36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</row>
    <row r="823" spans="1:62" s="18" customFormat="1" x14ac:dyDescent="0.3">
      <c r="A823" s="48"/>
      <c r="B823" s="48"/>
      <c r="C823" s="5">
        <f t="shared" si="49"/>
        <v>596</v>
      </c>
      <c r="D823" s="5">
        <f t="shared" si="50"/>
        <v>0</v>
      </c>
      <c r="E823" s="5">
        <f t="shared" si="52"/>
        <v>0</v>
      </c>
      <c r="F823" s="5"/>
      <c r="G823" s="5">
        <f t="shared" si="51"/>
        <v>0</v>
      </c>
      <c r="H823" s="36"/>
      <c r="I823" s="35"/>
      <c r="J823" s="35"/>
      <c r="K823" s="35"/>
      <c r="L823" s="35"/>
      <c r="M823" s="35"/>
      <c r="N823" s="35"/>
      <c r="O823" s="36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</row>
    <row r="824" spans="1:62" s="18" customFormat="1" x14ac:dyDescent="0.3">
      <c r="A824" s="48"/>
      <c r="B824" s="48"/>
      <c r="C824" s="5">
        <f t="shared" si="49"/>
        <v>596</v>
      </c>
      <c r="D824" s="5">
        <f t="shared" si="50"/>
        <v>0</v>
      </c>
      <c r="E824" s="5">
        <f t="shared" si="52"/>
        <v>0</v>
      </c>
      <c r="F824" s="5"/>
      <c r="G824" s="5">
        <f t="shared" si="51"/>
        <v>0</v>
      </c>
      <c r="H824" s="36"/>
      <c r="I824" s="35"/>
      <c r="J824" s="35"/>
      <c r="K824" s="35"/>
      <c r="L824" s="35"/>
      <c r="M824" s="35"/>
      <c r="N824" s="35"/>
      <c r="O824" s="36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</row>
    <row r="825" spans="1:62" s="18" customFormat="1" x14ac:dyDescent="0.3">
      <c r="A825" s="48"/>
      <c r="B825" s="48"/>
      <c r="C825" s="5">
        <f t="shared" si="49"/>
        <v>596</v>
      </c>
      <c r="D825" s="5">
        <f t="shared" si="50"/>
        <v>0</v>
      </c>
      <c r="E825" s="5">
        <f t="shared" si="52"/>
        <v>0</v>
      </c>
      <c r="F825" s="5"/>
      <c r="G825" s="5">
        <f t="shared" si="51"/>
        <v>0</v>
      </c>
      <c r="H825" s="36"/>
      <c r="I825" s="35"/>
      <c r="J825" s="35"/>
      <c r="K825" s="35"/>
      <c r="L825" s="35"/>
      <c r="M825" s="35"/>
      <c r="N825" s="35"/>
      <c r="O825" s="36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</row>
    <row r="826" spans="1:62" s="18" customFormat="1" x14ac:dyDescent="0.3">
      <c r="A826" s="48"/>
      <c r="B826" s="48"/>
      <c r="C826" s="5">
        <f t="shared" si="49"/>
        <v>596</v>
      </c>
      <c r="D826" s="5">
        <f t="shared" si="50"/>
        <v>0</v>
      </c>
      <c r="E826" s="5">
        <f t="shared" si="52"/>
        <v>0</v>
      </c>
      <c r="F826" s="5"/>
      <c r="G826" s="5">
        <f t="shared" si="51"/>
        <v>0</v>
      </c>
      <c r="H826" s="36"/>
      <c r="I826" s="35"/>
      <c r="J826" s="35"/>
      <c r="K826" s="35"/>
      <c r="L826" s="35"/>
      <c r="M826" s="35"/>
      <c r="N826" s="35"/>
      <c r="O826" s="36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</row>
    <row r="827" spans="1:62" s="18" customFormat="1" x14ac:dyDescent="0.3">
      <c r="A827" s="48"/>
      <c r="B827" s="48"/>
      <c r="C827" s="5">
        <f t="shared" si="49"/>
        <v>596</v>
      </c>
      <c r="D827" s="5">
        <f t="shared" si="50"/>
        <v>0</v>
      </c>
      <c r="E827" s="5">
        <f t="shared" si="52"/>
        <v>0</v>
      </c>
      <c r="F827" s="5"/>
      <c r="G827" s="5">
        <f t="shared" si="51"/>
        <v>0</v>
      </c>
      <c r="H827" s="36"/>
      <c r="I827" s="35"/>
      <c r="J827" s="35"/>
      <c r="K827" s="35"/>
      <c r="L827" s="35"/>
      <c r="M827" s="35"/>
      <c r="N827" s="35"/>
      <c r="O827" s="36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</row>
    <row r="828" spans="1:62" s="18" customFormat="1" x14ac:dyDescent="0.3">
      <c r="A828" s="48"/>
      <c r="B828" s="48"/>
      <c r="C828" s="5">
        <f t="shared" si="49"/>
        <v>596</v>
      </c>
      <c r="D828" s="5">
        <f t="shared" si="50"/>
        <v>0</v>
      </c>
      <c r="E828" s="5">
        <f t="shared" si="52"/>
        <v>0</v>
      </c>
      <c r="F828" s="5"/>
      <c r="G828" s="5">
        <f t="shared" si="51"/>
        <v>0</v>
      </c>
      <c r="H828" s="36"/>
      <c r="I828" s="35"/>
      <c r="J828" s="35"/>
      <c r="K828" s="35"/>
      <c r="L828" s="35"/>
      <c r="M828" s="35"/>
      <c r="N828" s="35"/>
      <c r="O828" s="36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</row>
    <row r="829" spans="1:62" s="18" customFormat="1" x14ac:dyDescent="0.3">
      <c r="A829" s="48"/>
      <c r="B829" s="48"/>
      <c r="C829" s="5">
        <f t="shared" si="49"/>
        <v>596</v>
      </c>
      <c r="D829" s="5">
        <f t="shared" si="50"/>
        <v>0</v>
      </c>
      <c r="E829" s="5">
        <f t="shared" si="52"/>
        <v>0</v>
      </c>
      <c r="F829" s="5"/>
      <c r="G829" s="5">
        <f t="shared" si="51"/>
        <v>0</v>
      </c>
      <c r="H829" s="36"/>
      <c r="I829" s="35"/>
      <c r="J829" s="35"/>
      <c r="K829" s="35"/>
      <c r="L829" s="35"/>
      <c r="M829" s="35"/>
      <c r="N829" s="35"/>
      <c r="O829" s="36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</row>
    <row r="830" spans="1:62" s="18" customFormat="1" x14ac:dyDescent="0.3">
      <c r="A830" s="48"/>
      <c r="B830" s="48"/>
      <c r="C830" s="5">
        <f t="shared" si="49"/>
        <v>596</v>
      </c>
      <c r="D830" s="5">
        <f t="shared" si="50"/>
        <v>0</v>
      </c>
      <c r="E830" s="5">
        <f t="shared" si="52"/>
        <v>0</v>
      </c>
      <c r="F830" s="5"/>
      <c r="G830" s="5">
        <f t="shared" si="51"/>
        <v>0</v>
      </c>
      <c r="H830" s="36"/>
      <c r="I830" s="35"/>
      <c r="J830" s="35"/>
      <c r="K830" s="35"/>
      <c r="L830" s="35"/>
      <c r="M830" s="35"/>
      <c r="N830" s="35"/>
      <c r="O830" s="36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</row>
    <row r="831" spans="1:62" s="18" customFormat="1" x14ac:dyDescent="0.3">
      <c r="A831" s="48"/>
      <c r="B831" s="48"/>
      <c r="C831" s="5">
        <f t="shared" si="49"/>
        <v>596</v>
      </c>
      <c r="D831" s="5">
        <f t="shared" si="50"/>
        <v>0</v>
      </c>
      <c r="E831" s="5">
        <f t="shared" si="52"/>
        <v>0</v>
      </c>
      <c r="F831" s="5"/>
      <c r="G831" s="5">
        <f t="shared" si="51"/>
        <v>0</v>
      </c>
      <c r="H831" s="36"/>
      <c r="I831" s="35"/>
      <c r="J831" s="35"/>
      <c r="K831" s="35"/>
      <c r="L831" s="35"/>
      <c r="M831" s="35"/>
      <c r="N831" s="35"/>
      <c r="O831" s="36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</row>
    <row r="832" spans="1:62" s="18" customFormat="1" x14ac:dyDescent="0.3">
      <c r="A832" s="48"/>
      <c r="B832" s="48"/>
      <c r="C832" s="5">
        <f t="shared" si="49"/>
        <v>596</v>
      </c>
      <c r="D832" s="5">
        <f t="shared" si="50"/>
        <v>0</v>
      </c>
      <c r="E832" s="5">
        <f t="shared" si="52"/>
        <v>0</v>
      </c>
      <c r="F832" s="5"/>
      <c r="G832" s="5">
        <f t="shared" si="51"/>
        <v>0</v>
      </c>
      <c r="H832" s="36"/>
      <c r="I832" s="35"/>
      <c r="J832" s="35"/>
      <c r="K832" s="35"/>
      <c r="L832" s="35"/>
      <c r="M832" s="35"/>
      <c r="N832" s="35"/>
      <c r="O832" s="36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</row>
    <row r="833" spans="1:62" s="18" customFormat="1" x14ac:dyDescent="0.3">
      <c r="A833" s="48"/>
      <c r="B833" s="48"/>
      <c r="C833" s="5">
        <f t="shared" si="49"/>
        <v>596</v>
      </c>
      <c r="D833" s="5">
        <f t="shared" si="50"/>
        <v>0</v>
      </c>
      <c r="E833" s="5">
        <f t="shared" si="52"/>
        <v>0</v>
      </c>
      <c r="F833" s="5"/>
      <c r="G833" s="5">
        <f t="shared" si="51"/>
        <v>0</v>
      </c>
      <c r="H833" s="36"/>
      <c r="I833" s="35"/>
      <c r="J833" s="35"/>
      <c r="K833" s="35"/>
      <c r="L833" s="35"/>
      <c r="M833" s="35"/>
      <c r="N833" s="35"/>
      <c r="O833" s="36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</row>
    <row r="834" spans="1:62" s="18" customFormat="1" x14ac:dyDescent="0.3">
      <c r="A834" s="48"/>
      <c r="B834" s="48"/>
      <c r="C834" s="5">
        <f t="shared" ref="C834:C890" si="53">RANK(E834,$E$2:$E$1338,0)</f>
        <v>596</v>
      </c>
      <c r="D834" s="5">
        <f t="shared" ref="D834:D890" si="54">AP834</f>
        <v>0</v>
      </c>
      <c r="E834" s="5">
        <f t="shared" si="52"/>
        <v>0</v>
      </c>
      <c r="F834" s="5"/>
      <c r="G834" s="5">
        <f t="shared" ref="G834:G890" si="55">H834+COUNT(I834:BJ834)</f>
        <v>0</v>
      </c>
      <c r="H834" s="36"/>
      <c r="I834" s="35"/>
      <c r="J834" s="35"/>
      <c r="K834" s="35"/>
      <c r="L834" s="35"/>
      <c r="M834" s="35"/>
      <c r="N834" s="35"/>
      <c r="O834" s="36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</row>
    <row r="835" spans="1:62" s="18" customFormat="1" x14ac:dyDescent="0.3">
      <c r="A835" s="48"/>
      <c r="B835" s="48"/>
      <c r="C835" s="5">
        <f t="shared" si="53"/>
        <v>596</v>
      </c>
      <c r="D835" s="5">
        <f t="shared" si="54"/>
        <v>0</v>
      </c>
      <c r="E835" s="5">
        <f t="shared" si="52"/>
        <v>0</v>
      </c>
      <c r="F835" s="5"/>
      <c r="G835" s="5">
        <f t="shared" si="55"/>
        <v>0</v>
      </c>
      <c r="H835" s="36"/>
      <c r="I835" s="35"/>
      <c r="J835" s="35"/>
      <c r="K835" s="35"/>
      <c r="L835" s="35"/>
      <c r="M835" s="35"/>
      <c r="N835" s="35"/>
      <c r="O835" s="36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</row>
    <row r="836" spans="1:62" s="18" customFormat="1" x14ac:dyDescent="0.3">
      <c r="A836" s="48"/>
      <c r="B836" s="48"/>
      <c r="C836" s="5">
        <f t="shared" si="53"/>
        <v>596</v>
      </c>
      <c r="D836" s="5">
        <f t="shared" si="54"/>
        <v>0</v>
      </c>
      <c r="E836" s="5">
        <f t="shared" si="52"/>
        <v>0</v>
      </c>
      <c r="F836" s="5"/>
      <c r="G836" s="5">
        <f t="shared" si="55"/>
        <v>0</v>
      </c>
      <c r="H836" s="36"/>
      <c r="I836" s="35"/>
      <c r="J836" s="35"/>
      <c r="K836" s="35"/>
      <c r="L836" s="35"/>
      <c r="M836" s="35"/>
      <c r="N836" s="35"/>
      <c r="O836" s="36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</row>
    <row r="837" spans="1:62" s="18" customFormat="1" x14ac:dyDescent="0.3">
      <c r="A837" s="48"/>
      <c r="B837" s="48"/>
      <c r="C837" s="5">
        <f t="shared" si="53"/>
        <v>596</v>
      </c>
      <c r="D837" s="5">
        <f t="shared" si="54"/>
        <v>0</v>
      </c>
      <c r="E837" s="5">
        <f t="shared" si="52"/>
        <v>0</v>
      </c>
      <c r="F837" s="5"/>
      <c r="G837" s="5">
        <f t="shared" si="55"/>
        <v>0</v>
      </c>
      <c r="H837" s="36"/>
      <c r="I837" s="35"/>
      <c r="J837" s="35"/>
      <c r="K837" s="35"/>
      <c r="L837" s="35"/>
      <c r="M837" s="35"/>
      <c r="N837" s="35"/>
      <c r="O837" s="36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</row>
    <row r="838" spans="1:62" s="18" customFormat="1" x14ac:dyDescent="0.3">
      <c r="A838" s="48"/>
      <c r="B838" s="48"/>
      <c r="C838" s="5">
        <f t="shared" si="53"/>
        <v>596</v>
      </c>
      <c r="D838" s="5">
        <f t="shared" si="54"/>
        <v>0</v>
      </c>
      <c r="E838" s="5">
        <f t="shared" si="52"/>
        <v>0</v>
      </c>
      <c r="F838" s="5"/>
      <c r="G838" s="5">
        <f t="shared" si="55"/>
        <v>0</v>
      </c>
      <c r="H838" s="36"/>
      <c r="I838" s="35"/>
      <c r="J838" s="35"/>
      <c r="K838" s="35"/>
      <c r="L838" s="35"/>
      <c r="M838" s="35"/>
      <c r="N838" s="35"/>
      <c r="O838" s="36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</row>
    <row r="839" spans="1:62" s="18" customFormat="1" x14ac:dyDescent="0.3">
      <c r="A839" s="48"/>
      <c r="B839" s="48"/>
      <c r="C839" s="5">
        <f t="shared" si="53"/>
        <v>596</v>
      </c>
      <c r="D839" s="5">
        <f t="shared" si="54"/>
        <v>0</v>
      </c>
      <c r="E839" s="5">
        <f t="shared" si="52"/>
        <v>0</v>
      </c>
      <c r="F839" s="5"/>
      <c r="G839" s="5">
        <f t="shared" si="55"/>
        <v>0</v>
      </c>
      <c r="H839" s="36"/>
      <c r="I839" s="35"/>
      <c r="J839" s="35"/>
      <c r="K839" s="35"/>
      <c r="L839" s="35"/>
      <c r="M839" s="35"/>
      <c r="N839" s="35"/>
      <c r="O839" s="36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</row>
    <row r="840" spans="1:62" s="18" customFormat="1" x14ac:dyDescent="0.3">
      <c r="A840" s="48"/>
      <c r="B840" s="48"/>
      <c r="C840" s="5">
        <f t="shared" si="53"/>
        <v>596</v>
      </c>
      <c r="D840" s="5">
        <f t="shared" si="54"/>
        <v>0</v>
      </c>
      <c r="E840" s="5">
        <f t="shared" si="52"/>
        <v>0</v>
      </c>
      <c r="F840" s="5"/>
      <c r="G840" s="5">
        <f t="shared" si="55"/>
        <v>0</v>
      </c>
      <c r="H840" s="36"/>
      <c r="I840" s="35"/>
      <c r="J840" s="35"/>
      <c r="K840" s="35"/>
      <c r="L840" s="35"/>
      <c r="M840" s="35"/>
      <c r="N840" s="35"/>
      <c r="O840" s="36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</row>
    <row r="841" spans="1:62" s="18" customFormat="1" x14ac:dyDescent="0.3">
      <c r="A841" s="48"/>
      <c r="B841" s="48"/>
      <c r="C841" s="5">
        <f t="shared" si="53"/>
        <v>596</v>
      </c>
      <c r="D841" s="5">
        <f t="shared" si="54"/>
        <v>0</v>
      </c>
      <c r="E841" s="5">
        <f t="shared" si="52"/>
        <v>0</v>
      </c>
      <c r="F841" s="5"/>
      <c r="G841" s="5">
        <f t="shared" si="55"/>
        <v>0</v>
      </c>
      <c r="H841" s="36"/>
      <c r="I841" s="35"/>
      <c r="J841" s="35"/>
      <c r="K841" s="35"/>
      <c r="L841" s="35"/>
      <c r="M841" s="35"/>
      <c r="N841" s="35"/>
      <c r="O841" s="36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</row>
    <row r="842" spans="1:62" s="18" customFormat="1" x14ac:dyDescent="0.3">
      <c r="A842" s="48"/>
      <c r="B842" s="48"/>
      <c r="C842" s="5">
        <f t="shared" si="53"/>
        <v>596</v>
      </c>
      <c r="D842" s="5">
        <f t="shared" si="54"/>
        <v>0</v>
      </c>
      <c r="E842" s="5">
        <f t="shared" si="52"/>
        <v>0</v>
      </c>
      <c r="F842" s="5"/>
      <c r="G842" s="5">
        <f t="shared" si="55"/>
        <v>0</v>
      </c>
      <c r="H842" s="36"/>
      <c r="I842" s="35"/>
      <c r="J842" s="35"/>
      <c r="K842" s="35"/>
      <c r="L842" s="35"/>
      <c r="M842" s="35"/>
      <c r="N842" s="35"/>
      <c r="O842" s="36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</row>
    <row r="843" spans="1:62" s="18" customFormat="1" x14ac:dyDescent="0.3">
      <c r="A843" s="48"/>
      <c r="B843" s="48"/>
      <c r="C843" s="5">
        <f t="shared" si="53"/>
        <v>596</v>
      </c>
      <c r="D843" s="5">
        <f t="shared" si="54"/>
        <v>0</v>
      </c>
      <c r="E843" s="5">
        <f t="shared" si="52"/>
        <v>0</v>
      </c>
      <c r="F843" s="5"/>
      <c r="G843" s="5">
        <f t="shared" si="55"/>
        <v>0</v>
      </c>
      <c r="H843" s="36"/>
      <c r="I843" s="35"/>
      <c r="J843" s="35"/>
      <c r="K843" s="35"/>
      <c r="L843" s="35"/>
      <c r="M843" s="35"/>
      <c r="N843" s="35"/>
      <c r="O843" s="36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</row>
    <row r="844" spans="1:62" s="18" customFormat="1" x14ac:dyDescent="0.3">
      <c r="A844" s="48"/>
      <c r="B844" s="48"/>
      <c r="C844" s="5">
        <f t="shared" si="53"/>
        <v>596</v>
      </c>
      <c r="D844" s="5">
        <f t="shared" si="54"/>
        <v>0</v>
      </c>
      <c r="E844" s="5">
        <f t="shared" si="52"/>
        <v>0</v>
      </c>
      <c r="F844" s="5"/>
      <c r="G844" s="5">
        <f t="shared" si="55"/>
        <v>0</v>
      </c>
      <c r="H844" s="36"/>
      <c r="I844" s="35"/>
      <c r="J844" s="35"/>
      <c r="K844" s="35"/>
      <c r="L844" s="35"/>
      <c r="M844" s="35"/>
      <c r="N844" s="35"/>
      <c r="O844" s="36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</row>
    <row r="845" spans="1:62" s="18" customFormat="1" x14ac:dyDescent="0.3">
      <c r="A845" s="48"/>
      <c r="B845" s="48"/>
      <c r="C845" s="5">
        <f t="shared" si="53"/>
        <v>596</v>
      </c>
      <c r="D845" s="5">
        <f t="shared" si="54"/>
        <v>0</v>
      </c>
      <c r="E845" s="5">
        <f t="shared" si="52"/>
        <v>0</v>
      </c>
      <c r="F845" s="5"/>
      <c r="G845" s="5">
        <f t="shared" si="55"/>
        <v>0</v>
      </c>
      <c r="H845" s="36"/>
      <c r="I845" s="35"/>
      <c r="J845" s="35"/>
      <c r="K845" s="35"/>
      <c r="L845" s="35"/>
      <c r="M845" s="35"/>
      <c r="N845" s="35"/>
      <c r="O845" s="36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</row>
    <row r="846" spans="1:62" s="18" customFormat="1" x14ac:dyDescent="0.3">
      <c r="A846" s="48"/>
      <c r="B846" s="48"/>
      <c r="C846" s="5">
        <f t="shared" si="53"/>
        <v>596</v>
      </c>
      <c r="D846" s="5">
        <f t="shared" si="54"/>
        <v>0</v>
      </c>
      <c r="E846" s="5">
        <f t="shared" si="52"/>
        <v>0</v>
      </c>
      <c r="F846" s="5"/>
      <c r="G846" s="5">
        <f t="shared" si="55"/>
        <v>0</v>
      </c>
      <c r="H846" s="36"/>
      <c r="I846" s="35"/>
      <c r="J846" s="35"/>
      <c r="K846" s="35"/>
      <c r="L846" s="35"/>
      <c r="M846" s="35"/>
      <c r="N846" s="35"/>
      <c r="O846" s="36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</row>
    <row r="847" spans="1:62" s="18" customFormat="1" x14ac:dyDescent="0.3">
      <c r="A847" s="48"/>
      <c r="B847" s="48"/>
      <c r="C847" s="5">
        <f t="shared" si="53"/>
        <v>596</v>
      </c>
      <c r="D847" s="5">
        <f t="shared" si="54"/>
        <v>0</v>
      </c>
      <c r="E847" s="5">
        <f t="shared" si="52"/>
        <v>0</v>
      </c>
      <c r="F847" s="5"/>
      <c r="G847" s="5">
        <f t="shared" si="55"/>
        <v>0</v>
      </c>
      <c r="H847" s="36"/>
      <c r="I847" s="35"/>
      <c r="J847" s="35"/>
      <c r="K847" s="35"/>
      <c r="L847" s="35"/>
      <c r="M847" s="35"/>
      <c r="N847" s="35"/>
      <c r="O847" s="36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</row>
    <row r="848" spans="1:62" s="18" customFormat="1" x14ac:dyDescent="0.3">
      <c r="A848" s="48"/>
      <c r="B848" s="48"/>
      <c r="C848" s="5">
        <f t="shared" si="53"/>
        <v>596</v>
      </c>
      <c r="D848" s="5">
        <f t="shared" si="54"/>
        <v>0</v>
      </c>
      <c r="E848" s="5">
        <f t="shared" si="52"/>
        <v>0</v>
      </c>
      <c r="F848" s="5"/>
      <c r="G848" s="5">
        <f t="shared" si="55"/>
        <v>0</v>
      </c>
      <c r="H848" s="36"/>
      <c r="I848" s="35"/>
      <c r="J848" s="35"/>
      <c r="K848" s="35"/>
      <c r="L848" s="35"/>
      <c r="M848" s="35"/>
      <c r="N848" s="35"/>
      <c r="O848" s="36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</row>
    <row r="849" spans="1:62" s="18" customFormat="1" x14ac:dyDescent="0.3">
      <c r="A849" s="48"/>
      <c r="B849" s="48"/>
      <c r="C849" s="5">
        <f t="shared" si="53"/>
        <v>596</v>
      </c>
      <c r="D849" s="5">
        <f t="shared" si="54"/>
        <v>0</v>
      </c>
      <c r="E849" s="5">
        <f t="shared" si="52"/>
        <v>0</v>
      </c>
      <c r="F849" s="5"/>
      <c r="G849" s="5">
        <f t="shared" si="55"/>
        <v>0</v>
      </c>
      <c r="H849" s="36"/>
      <c r="I849" s="35"/>
      <c r="J849" s="35"/>
      <c r="K849" s="35"/>
      <c r="L849" s="35"/>
      <c r="M849" s="35"/>
      <c r="N849" s="35"/>
      <c r="O849" s="36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</row>
    <row r="850" spans="1:62" s="18" customFormat="1" x14ac:dyDescent="0.3">
      <c r="A850" s="48"/>
      <c r="B850" s="48"/>
      <c r="C850" s="5">
        <f t="shared" si="53"/>
        <v>596</v>
      </c>
      <c r="D850" s="5">
        <f t="shared" si="54"/>
        <v>0</v>
      </c>
      <c r="E850" s="5">
        <f t="shared" si="52"/>
        <v>0</v>
      </c>
      <c r="F850" s="5"/>
      <c r="G850" s="5">
        <f t="shared" si="55"/>
        <v>0</v>
      </c>
      <c r="H850" s="36"/>
      <c r="I850" s="35"/>
      <c r="J850" s="35"/>
      <c r="K850" s="35"/>
      <c r="L850" s="35"/>
      <c r="M850" s="35"/>
      <c r="N850" s="35"/>
      <c r="O850" s="36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</row>
    <row r="851" spans="1:62" s="18" customFormat="1" x14ac:dyDescent="0.3">
      <c r="A851" s="48"/>
      <c r="B851" s="48"/>
      <c r="C851" s="5">
        <f t="shared" si="53"/>
        <v>596</v>
      </c>
      <c r="D851" s="5">
        <f t="shared" si="54"/>
        <v>0</v>
      </c>
      <c r="E851" s="5">
        <f t="shared" si="52"/>
        <v>0</v>
      </c>
      <c r="F851" s="5"/>
      <c r="G851" s="5">
        <f t="shared" si="55"/>
        <v>0</v>
      </c>
      <c r="H851" s="36"/>
      <c r="I851" s="35"/>
      <c r="J851" s="35"/>
      <c r="K851" s="35"/>
      <c r="L851" s="35"/>
      <c r="M851" s="35"/>
      <c r="N851" s="35"/>
      <c r="O851" s="36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</row>
    <row r="852" spans="1:62" s="18" customFormat="1" x14ac:dyDescent="0.3">
      <c r="A852" s="48"/>
      <c r="B852" s="48"/>
      <c r="C852" s="5">
        <f t="shared" si="53"/>
        <v>596</v>
      </c>
      <c r="D852" s="5">
        <f t="shared" si="54"/>
        <v>0</v>
      </c>
      <c r="E852" s="5">
        <f t="shared" si="52"/>
        <v>0</v>
      </c>
      <c r="F852" s="5"/>
      <c r="G852" s="5">
        <f t="shared" si="55"/>
        <v>0</v>
      </c>
      <c r="H852" s="36"/>
      <c r="I852" s="35"/>
      <c r="J852" s="35"/>
      <c r="K852" s="35"/>
      <c r="L852" s="35"/>
      <c r="M852" s="35"/>
      <c r="N852" s="35"/>
      <c r="O852" s="36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</row>
    <row r="853" spans="1:62" s="18" customFormat="1" x14ac:dyDescent="0.3">
      <c r="A853" s="48"/>
      <c r="B853" s="48"/>
      <c r="C853" s="5">
        <f t="shared" si="53"/>
        <v>596</v>
      </c>
      <c r="D853" s="5">
        <f t="shared" si="54"/>
        <v>0</v>
      </c>
      <c r="E853" s="5">
        <f t="shared" si="52"/>
        <v>0</v>
      </c>
      <c r="F853" s="5"/>
      <c r="G853" s="5">
        <f t="shared" si="55"/>
        <v>0</v>
      </c>
      <c r="H853" s="36"/>
      <c r="I853" s="35"/>
      <c r="J853" s="35"/>
      <c r="K853" s="35"/>
      <c r="L853" s="35"/>
      <c r="M853" s="35"/>
      <c r="N853" s="35"/>
      <c r="O853" s="36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</row>
    <row r="854" spans="1:62" s="18" customFormat="1" x14ac:dyDescent="0.3">
      <c r="A854" s="48"/>
      <c r="B854" s="48"/>
      <c r="C854" s="5">
        <f t="shared" si="53"/>
        <v>596</v>
      </c>
      <c r="D854" s="5">
        <f t="shared" si="54"/>
        <v>0</v>
      </c>
      <c r="E854" s="5">
        <f t="shared" si="52"/>
        <v>0</v>
      </c>
      <c r="F854" s="5"/>
      <c r="G854" s="5">
        <f t="shared" si="55"/>
        <v>0</v>
      </c>
      <c r="H854" s="36"/>
      <c r="I854" s="35"/>
      <c r="J854" s="35"/>
      <c r="K854" s="35"/>
      <c r="L854" s="35"/>
      <c r="M854" s="35"/>
      <c r="N854" s="35"/>
      <c r="O854" s="36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</row>
    <row r="855" spans="1:62" s="18" customFormat="1" x14ac:dyDescent="0.3">
      <c r="A855" s="48"/>
      <c r="B855" s="48"/>
      <c r="C855" s="5">
        <f t="shared" si="53"/>
        <v>596</v>
      </c>
      <c r="D855" s="5">
        <f t="shared" si="54"/>
        <v>0</v>
      </c>
      <c r="E855" s="5">
        <f t="shared" si="52"/>
        <v>0</v>
      </c>
      <c r="F855" s="5"/>
      <c r="G855" s="5">
        <f t="shared" si="55"/>
        <v>0</v>
      </c>
      <c r="H855" s="36"/>
      <c r="I855" s="35"/>
      <c r="J855" s="35"/>
      <c r="K855" s="35"/>
      <c r="L855" s="35"/>
      <c r="M855" s="35"/>
      <c r="N855" s="35"/>
      <c r="O855" s="36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</row>
    <row r="856" spans="1:62" s="18" customFormat="1" x14ac:dyDescent="0.3">
      <c r="A856" s="48"/>
      <c r="B856" s="48"/>
      <c r="C856" s="5">
        <f t="shared" si="53"/>
        <v>596</v>
      </c>
      <c r="D856" s="5">
        <f t="shared" si="54"/>
        <v>0</v>
      </c>
      <c r="E856" s="5">
        <f t="shared" si="52"/>
        <v>0</v>
      </c>
      <c r="F856" s="5"/>
      <c r="G856" s="5">
        <f t="shared" si="55"/>
        <v>0</v>
      </c>
      <c r="H856" s="36"/>
      <c r="I856" s="35"/>
      <c r="J856" s="35"/>
      <c r="K856" s="35"/>
      <c r="L856" s="35"/>
      <c r="M856" s="35"/>
      <c r="N856" s="35"/>
      <c r="O856" s="36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</row>
    <row r="857" spans="1:62" s="18" customFormat="1" x14ac:dyDescent="0.3">
      <c r="A857" s="48"/>
      <c r="B857" s="48"/>
      <c r="C857" s="5">
        <f t="shared" si="53"/>
        <v>596</v>
      </c>
      <c r="D857" s="5">
        <f t="shared" si="54"/>
        <v>0</v>
      </c>
      <c r="E857" s="5">
        <f t="shared" si="52"/>
        <v>0</v>
      </c>
      <c r="F857" s="5"/>
      <c r="G857" s="5">
        <f t="shared" si="55"/>
        <v>0</v>
      </c>
      <c r="H857" s="36"/>
      <c r="I857" s="35"/>
      <c r="J857" s="35"/>
      <c r="K857" s="35"/>
      <c r="L857" s="35"/>
      <c r="M857" s="35"/>
      <c r="N857" s="35"/>
      <c r="O857" s="36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</row>
    <row r="858" spans="1:62" s="18" customFormat="1" x14ac:dyDescent="0.3">
      <c r="A858" s="48"/>
      <c r="B858" s="48"/>
      <c r="C858" s="5">
        <f t="shared" si="53"/>
        <v>596</v>
      </c>
      <c r="D858" s="5">
        <f t="shared" si="54"/>
        <v>0</v>
      </c>
      <c r="E858" s="5">
        <f t="shared" si="52"/>
        <v>0</v>
      </c>
      <c r="F858" s="5"/>
      <c r="G858" s="5">
        <f t="shared" si="55"/>
        <v>0</v>
      </c>
      <c r="H858" s="36"/>
      <c r="I858" s="35"/>
      <c r="J858" s="35"/>
      <c r="K858" s="35"/>
      <c r="L858" s="35"/>
      <c r="M858" s="35"/>
      <c r="N858" s="35"/>
      <c r="O858" s="36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</row>
    <row r="859" spans="1:62" s="18" customFormat="1" x14ac:dyDescent="0.3">
      <c r="A859" s="48"/>
      <c r="B859" s="48"/>
      <c r="C859" s="5">
        <f t="shared" si="53"/>
        <v>596</v>
      </c>
      <c r="D859" s="5">
        <f t="shared" si="54"/>
        <v>0</v>
      </c>
      <c r="E859" s="5">
        <f t="shared" si="52"/>
        <v>0</v>
      </c>
      <c r="F859" s="5"/>
      <c r="G859" s="5">
        <f t="shared" si="55"/>
        <v>0</v>
      </c>
      <c r="H859" s="36"/>
      <c r="I859" s="35"/>
      <c r="J859" s="35"/>
      <c r="K859" s="35"/>
      <c r="L859" s="35"/>
      <c r="M859" s="35"/>
      <c r="N859" s="35"/>
      <c r="O859" s="36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</row>
    <row r="860" spans="1:62" s="18" customFormat="1" x14ac:dyDescent="0.3">
      <c r="A860" s="48"/>
      <c r="B860" s="48"/>
      <c r="C860" s="5">
        <f t="shared" si="53"/>
        <v>596</v>
      </c>
      <c r="D860" s="5">
        <f t="shared" si="54"/>
        <v>0</v>
      </c>
      <c r="E860" s="5">
        <f t="shared" si="52"/>
        <v>0</v>
      </c>
      <c r="F860" s="5"/>
      <c r="G860" s="5">
        <f t="shared" si="55"/>
        <v>0</v>
      </c>
      <c r="H860" s="36"/>
      <c r="I860" s="35"/>
      <c r="J860" s="35"/>
      <c r="K860" s="35"/>
      <c r="L860" s="35"/>
      <c r="M860" s="35"/>
      <c r="N860" s="35"/>
      <c r="O860" s="36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</row>
    <row r="861" spans="1:62" s="18" customFormat="1" x14ac:dyDescent="0.3">
      <c r="A861" s="48"/>
      <c r="B861" s="48"/>
      <c r="C861" s="5">
        <f t="shared" si="53"/>
        <v>596</v>
      </c>
      <c r="D861" s="5">
        <f t="shared" si="54"/>
        <v>0</v>
      </c>
      <c r="E861" s="5">
        <f t="shared" si="52"/>
        <v>0</v>
      </c>
      <c r="F861" s="5"/>
      <c r="G861" s="5">
        <f t="shared" si="55"/>
        <v>0</v>
      </c>
      <c r="H861" s="36"/>
      <c r="I861" s="35"/>
      <c r="J861" s="35"/>
      <c r="K861" s="35"/>
      <c r="L861" s="35"/>
      <c r="M861" s="35"/>
      <c r="N861" s="35"/>
      <c r="O861" s="36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</row>
    <row r="862" spans="1:62" s="18" customFormat="1" x14ac:dyDescent="0.3">
      <c r="A862" s="48"/>
      <c r="B862" s="48"/>
      <c r="C862" s="5">
        <f t="shared" si="53"/>
        <v>596</v>
      </c>
      <c r="D862" s="5">
        <f t="shared" si="54"/>
        <v>0</v>
      </c>
      <c r="E862" s="5">
        <f t="shared" si="52"/>
        <v>0</v>
      </c>
      <c r="F862" s="5"/>
      <c r="G862" s="5">
        <f t="shared" si="55"/>
        <v>0</v>
      </c>
      <c r="H862" s="36"/>
      <c r="I862" s="35"/>
      <c r="J862" s="35"/>
      <c r="K862" s="35"/>
      <c r="L862" s="35"/>
      <c r="M862" s="35"/>
      <c r="N862" s="35"/>
      <c r="O862" s="36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</row>
    <row r="863" spans="1:62" s="18" customFormat="1" x14ac:dyDescent="0.3">
      <c r="A863" s="48"/>
      <c r="B863" s="48"/>
      <c r="C863" s="5">
        <f t="shared" si="53"/>
        <v>596</v>
      </c>
      <c r="D863" s="5">
        <f t="shared" si="54"/>
        <v>0</v>
      </c>
      <c r="E863" s="5">
        <f t="shared" si="52"/>
        <v>0</v>
      </c>
      <c r="F863" s="5"/>
      <c r="G863" s="5">
        <f t="shared" si="55"/>
        <v>0</v>
      </c>
      <c r="H863" s="36"/>
      <c r="I863" s="35"/>
      <c r="J863" s="35"/>
      <c r="K863" s="35"/>
      <c r="L863" s="35"/>
      <c r="M863" s="35"/>
      <c r="N863" s="35"/>
      <c r="O863" s="36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</row>
    <row r="864" spans="1:62" s="18" customFormat="1" x14ac:dyDescent="0.3">
      <c r="A864" s="48"/>
      <c r="B864" s="48"/>
      <c r="C864" s="5">
        <f t="shared" si="53"/>
        <v>596</v>
      </c>
      <c r="D864" s="5">
        <f t="shared" si="54"/>
        <v>0</v>
      </c>
      <c r="E864" s="5">
        <f t="shared" si="52"/>
        <v>0</v>
      </c>
      <c r="F864" s="5"/>
      <c r="G864" s="5">
        <f t="shared" si="55"/>
        <v>0</v>
      </c>
      <c r="H864" s="36"/>
      <c r="I864" s="35"/>
      <c r="J864" s="35"/>
      <c r="K864" s="35"/>
      <c r="L864" s="35"/>
      <c r="M864" s="35"/>
      <c r="N864" s="35"/>
      <c r="O864" s="36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</row>
    <row r="865" spans="1:62" s="18" customFormat="1" x14ac:dyDescent="0.3">
      <c r="A865" s="48"/>
      <c r="B865" s="48"/>
      <c r="C865" s="5">
        <f t="shared" si="53"/>
        <v>596</v>
      </c>
      <c r="D865" s="5">
        <f t="shared" si="54"/>
        <v>0</v>
      </c>
      <c r="E865" s="5">
        <f t="shared" si="52"/>
        <v>0</v>
      </c>
      <c r="F865" s="5"/>
      <c r="G865" s="5">
        <f t="shared" si="55"/>
        <v>0</v>
      </c>
      <c r="H865" s="36"/>
      <c r="I865" s="35"/>
      <c r="J865" s="35"/>
      <c r="K865" s="35"/>
      <c r="L865" s="35"/>
      <c r="M865" s="35"/>
      <c r="N865" s="35"/>
      <c r="O865" s="36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</row>
    <row r="866" spans="1:62" s="18" customFormat="1" x14ac:dyDescent="0.3">
      <c r="A866" s="48"/>
      <c r="B866" s="48"/>
      <c r="C866" s="5">
        <f t="shared" si="53"/>
        <v>596</v>
      </c>
      <c r="D866" s="5">
        <f t="shared" si="54"/>
        <v>0</v>
      </c>
      <c r="E866" s="5">
        <f t="shared" si="52"/>
        <v>0</v>
      </c>
      <c r="F866" s="5"/>
      <c r="G866" s="5">
        <f t="shared" si="55"/>
        <v>0</v>
      </c>
      <c r="H866" s="36"/>
      <c r="I866" s="35"/>
      <c r="J866" s="35"/>
      <c r="K866" s="35"/>
      <c r="L866" s="35"/>
      <c r="M866" s="35"/>
      <c r="N866" s="35"/>
      <c r="O866" s="36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</row>
    <row r="867" spans="1:62" s="18" customFormat="1" x14ac:dyDescent="0.3">
      <c r="A867" s="48"/>
      <c r="B867" s="48"/>
      <c r="C867" s="5">
        <f t="shared" si="53"/>
        <v>596</v>
      </c>
      <c r="D867" s="5">
        <f t="shared" si="54"/>
        <v>0</v>
      </c>
      <c r="E867" s="5">
        <f t="shared" si="52"/>
        <v>0</v>
      </c>
      <c r="F867" s="5"/>
      <c r="G867" s="5">
        <f t="shared" si="55"/>
        <v>0</v>
      </c>
      <c r="H867" s="36"/>
      <c r="I867" s="35"/>
      <c r="J867" s="35"/>
      <c r="K867" s="35"/>
      <c r="L867" s="35"/>
      <c r="M867" s="35"/>
      <c r="N867" s="35"/>
      <c r="O867" s="36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</row>
    <row r="868" spans="1:62" s="18" customFormat="1" x14ac:dyDescent="0.3">
      <c r="A868" s="48"/>
      <c r="B868" s="48"/>
      <c r="C868" s="5">
        <f t="shared" si="53"/>
        <v>596</v>
      </c>
      <c r="D868" s="5">
        <f t="shared" si="54"/>
        <v>0</v>
      </c>
      <c r="E868" s="5">
        <f t="shared" si="52"/>
        <v>0</v>
      </c>
      <c r="F868" s="5"/>
      <c r="G868" s="5">
        <f t="shared" si="55"/>
        <v>0</v>
      </c>
      <c r="H868" s="36"/>
      <c r="I868" s="35"/>
      <c r="J868" s="35"/>
      <c r="K868" s="35"/>
      <c r="L868" s="35"/>
      <c r="M868" s="35"/>
      <c r="N868" s="35"/>
      <c r="O868" s="36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</row>
    <row r="869" spans="1:62" s="18" customFormat="1" x14ac:dyDescent="0.3">
      <c r="A869" s="48"/>
      <c r="B869" s="48"/>
      <c r="C869" s="5">
        <f t="shared" si="53"/>
        <v>596</v>
      </c>
      <c r="D869" s="5">
        <f t="shared" si="54"/>
        <v>0</v>
      </c>
      <c r="E869" s="5">
        <f t="shared" si="52"/>
        <v>0</v>
      </c>
      <c r="F869" s="5"/>
      <c r="G869" s="5">
        <f t="shared" si="55"/>
        <v>0</v>
      </c>
      <c r="H869" s="36"/>
      <c r="I869" s="35"/>
      <c r="J869" s="35"/>
      <c r="K869" s="35"/>
      <c r="L869" s="35"/>
      <c r="M869" s="35"/>
      <c r="N869" s="35"/>
      <c r="O869" s="36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</row>
    <row r="870" spans="1:62" s="18" customFormat="1" x14ac:dyDescent="0.3">
      <c r="A870" s="48"/>
      <c r="B870" s="48"/>
      <c r="C870" s="5">
        <f t="shared" si="53"/>
        <v>596</v>
      </c>
      <c r="D870" s="5">
        <f t="shared" si="54"/>
        <v>0</v>
      </c>
      <c r="E870" s="5">
        <f t="shared" si="52"/>
        <v>0</v>
      </c>
      <c r="F870" s="5"/>
      <c r="G870" s="5">
        <f t="shared" si="55"/>
        <v>0</v>
      </c>
      <c r="H870" s="36"/>
      <c r="I870" s="35"/>
      <c r="J870" s="35"/>
      <c r="K870" s="35"/>
      <c r="L870" s="35"/>
      <c r="M870" s="35"/>
      <c r="N870" s="35"/>
      <c r="O870" s="36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</row>
    <row r="871" spans="1:62" s="18" customFormat="1" x14ac:dyDescent="0.3">
      <c r="A871" s="48"/>
      <c r="B871" s="48"/>
      <c r="C871" s="5">
        <f t="shared" si="53"/>
        <v>596</v>
      </c>
      <c r="D871" s="5">
        <f t="shared" si="54"/>
        <v>0</v>
      </c>
      <c r="E871" s="5">
        <f t="shared" si="52"/>
        <v>0</v>
      </c>
      <c r="F871" s="5"/>
      <c r="G871" s="5">
        <f t="shared" si="55"/>
        <v>0</v>
      </c>
      <c r="H871" s="36"/>
      <c r="I871" s="35"/>
      <c r="J871" s="35"/>
      <c r="K871" s="35"/>
      <c r="L871" s="35"/>
      <c r="M871" s="35"/>
      <c r="N871" s="35"/>
      <c r="O871" s="36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</row>
    <row r="872" spans="1:62" s="18" customFormat="1" x14ac:dyDescent="0.3">
      <c r="A872" s="48"/>
      <c r="B872" s="48"/>
      <c r="C872" s="5">
        <f t="shared" si="53"/>
        <v>596</v>
      </c>
      <c r="D872" s="5">
        <f t="shared" si="54"/>
        <v>0</v>
      </c>
      <c r="E872" s="5">
        <f t="shared" si="52"/>
        <v>0</v>
      </c>
      <c r="F872" s="5"/>
      <c r="G872" s="5">
        <f t="shared" si="55"/>
        <v>0</v>
      </c>
      <c r="H872" s="36"/>
      <c r="I872" s="35"/>
      <c r="J872" s="35"/>
      <c r="K872" s="35"/>
      <c r="L872" s="35"/>
      <c r="M872" s="35"/>
      <c r="N872" s="35"/>
      <c r="O872" s="36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</row>
    <row r="873" spans="1:62" s="18" customFormat="1" x14ac:dyDescent="0.3">
      <c r="A873" s="48"/>
      <c r="B873" s="48"/>
      <c r="C873" s="5">
        <f t="shared" si="53"/>
        <v>596</v>
      </c>
      <c r="D873" s="5">
        <f t="shared" si="54"/>
        <v>0</v>
      </c>
      <c r="E873" s="5">
        <f t="shared" si="52"/>
        <v>0</v>
      </c>
      <c r="F873" s="5"/>
      <c r="G873" s="5">
        <f t="shared" si="55"/>
        <v>0</v>
      </c>
      <c r="H873" s="36"/>
      <c r="I873" s="35"/>
      <c r="J873" s="35"/>
      <c r="K873" s="35"/>
      <c r="L873" s="35"/>
      <c r="M873" s="35"/>
      <c r="N873" s="35"/>
      <c r="O873" s="36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</row>
    <row r="874" spans="1:62" s="18" customFormat="1" x14ac:dyDescent="0.3">
      <c r="A874" s="48"/>
      <c r="B874" s="48"/>
      <c r="C874" s="5">
        <f t="shared" si="53"/>
        <v>596</v>
      </c>
      <c r="D874" s="5">
        <f t="shared" si="54"/>
        <v>0</v>
      </c>
      <c r="E874" s="5">
        <f t="shared" si="52"/>
        <v>0</v>
      </c>
      <c r="F874" s="5"/>
      <c r="G874" s="5">
        <f t="shared" si="55"/>
        <v>0</v>
      </c>
      <c r="H874" s="36"/>
      <c r="I874" s="35"/>
      <c r="J874" s="35"/>
      <c r="K874" s="35"/>
      <c r="L874" s="35"/>
      <c r="M874" s="35"/>
      <c r="N874" s="35"/>
      <c r="O874" s="36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</row>
    <row r="875" spans="1:62" s="18" customFormat="1" x14ac:dyDescent="0.3">
      <c r="A875" s="48"/>
      <c r="B875" s="48"/>
      <c r="C875" s="5">
        <f t="shared" si="53"/>
        <v>596</v>
      </c>
      <c r="D875" s="5">
        <f t="shared" si="54"/>
        <v>0</v>
      </c>
      <c r="E875" s="5">
        <f t="shared" si="52"/>
        <v>0</v>
      </c>
      <c r="F875" s="5"/>
      <c r="G875" s="5">
        <f t="shared" si="55"/>
        <v>0</v>
      </c>
      <c r="H875" s="36"/>
      <c r="I875" s="35"/>
      <c r="J875" s="35"/>
      <c r="K875" s="35"/>
      <c r="L875" s="35"/>
      <c r="M875" s="35"/>
      <c r="N875" s="35"/>
      <c r="O875" s="36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</row>
    <row r="876" spans="1:62" s="18" customFormat="1" x14ac:dyDescent="0.3">
      <c r="A876" s="48"/>
      <c r="B876" s="48"/>
      <c r="C876" s="5">
        <f t="shared" si="53"/>
        <v>596</v>
      </c>
      <c r="D876" s="5">
        <f t="shared" si="54"/>
        <v>0</v>
      </c>
      <c r="E876" s="5">
        <f t="shared" si="52"/>
        <v>0</v>
      </c>
      <c r="F876" s="5"/>
      <c r="G876" s="5">
        <f t="shared" si="55"/>
        <v>0</v>
      </c>
      <c r="H876" s="36"/>
      <c r="I876" s="35"/>
      <c r="J876" s="35"/>
      <c r="K876" s="35"/>
      <c r="L876" s="35"/>
      <c r="M876" s="35"/>
      <c r="N876" s="35"/>
      <c r="O876" s="36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</row>
    <row r="877" spans="1:62" s="18" customFormat="1" x14ac:dyDescent="0.3">
      <c r="A877" s="48"/>
      <c r="B877" s="48"/>
      <c r="C877" s="5">
        <f t="shared" si="53"/>
        <v>596</v>
      </c>
      <c r="D877" s="5">
        <f t="shared" si="54"/>
        <v>0</v>
      </c>
      <c r="E877" s="5">
        <f t="shared" si="52"/>
        <v>0</v>
      </c>
      <c r="F877" s="5"/>
      <c r="G877" s="5">
        <f t="shared" si="55"/>
        <v>0</v>
      </c>
      <c r="H877" s="36"/>
      <c r="I877" s="35"/>
      <c r="J877" s="35"/>
      <c r="K877" s="35"/>
      <c r="L877" s="35"/>
      <c r="M877" s="35"/>
      <c r="N877" s="35"/>
      <c r="O877" s="36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</row>
    <row r="878" spans="1:62" s="18" customFormat="1" x14ac:dyDescent="0.3">
      <c r="A878" s="48"/>
      <c r="B878" s="48"/>
      <c r="C878" s="5">
        <f t="shared" si="53"/>
        <v>596</v>
      </c>
      <c r="D878" s="5">
        <f t="shared" si="54"/>
        <v>0</v>
      </c>
      <c r="E878" s="5">
        <f t="shared" si="52"/>
        <v>0</v>
      </c>
      <c r="F878" s="5"/>
      <c r="G878" s="5">
        <f t="shared" si="55"/>
        <v>0</v>
      </c>
      <c r="H878" s="36"/>
      <c r="I878" s="35"/>
      <c r="J878" s="35"/>
      <c r="K878" s="35"/>
      <c r="L878" s="35"/>
      <c r="M878" s="35"/>
      <c r="N878" s="35"/>
      <c r="O878" s="36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</row>
    <row r="879" spans="1:62" s="18" customFormat="1" x14ac:dyDescent="0.3">
      <c r="A879" s="48"/>
      <c r="B879" s="48"/>
      <c r="C879" s="5">
        <f t="shared" si="53"/>
        <v>596</v>
      </c>
      <c r="D879" s="5">
        <f t="shared" si="54"/>
        <v>0</v>
      </c>
      <c r="E879" s="5">
        <f t="shared" si="52"/>
        <v>0</v>
      </c>
      <c r="F879" s="5"/>
      <c r="G879" s="5">
        <f t="shared" si="55"/>
        <v>0</v>
      </c>
      <c r="H879" s="36"/>
      <c r="I879" s="35"/>
      <c r="J879" s="35"/>
      <c r="K879" s="35"/>
      <c r="L879" s="35"/>
      <c r="M879" s="35"/>
      <c r="N879" s="35"/>
      <c r="O879" s="36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</row>
    <row r="880" spans="1:62" s="18" customFormat="1" x14ac:dyDescent="0.3">
      <c r="A880" s="48"/>
      <c r="B880" s="48"/>
      <c r="C880" s="5">
        <f t="shared" si="53"/>
        <v>596</v>
      </c>
      <c r="D880" s="5">
        <f t="shared" si="54"/>
        <v>0</v>
      </c>
      <c r="E880" s="5">
        <f t="shared" si="52"/>
        <v>0</v>
      </c>
      <c r="F880" s="5"/>
      <c r="G880" s="5">
        <f t="shared" si="55"/>
        <v>0</v>
      </c>
      <c r="H880" s="36"/>
      <c r="I880" s="35"/>
      <c r="J880" s="35"/>
      <c r="K880" s="35"/>
      <c r="L880" s="35"/>
      <c r="M880" s="35"/>
      <c r="N880" s="35"/>
      <c r="O880" s="36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</row>
    <row r="881" spans="1:62" s="18" customFormat="1" x14ac:dyDescent="0.3">
      <c r="A881" s="48"/>
      <c r="B881" s="48"/>
      <c r="C881" s="5">
        <f t="shared" si="53"/>
        <v>596</v>
      </c>
      <c r="D881" s="5">
        <f t="shared" si="54"/>
        <v>0</v>
      </c>
      <c r="E881" s="5">
        <f t="shared" ref="E881:E890" si="56">SUM(I881:BJ881)</f>
        <v>0</v>
      </c>
      <c r="F881" s="5"/>
      <c r="G881" s="5">
        <f t="shared" si="55"/>
        <v>0</v>
      </c>
      <c r="H881" s="36"/>
      <c r="I881" s="35"/>
      <c r="J881" s="35"/>
      <c r="K881" s="35"/>
      <c r="L881" s="35"/>
      <c r="M881" s="35"/>
      <c r="N881" s="35"/>
      <c r="O881" s="36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</row>
    <row r="882" spans="1:62" s="18" customFormat="1" x14ac:dyDescent="0.3">
      <c r="A882" s="48"/>
      <c r="B882" s="48"/>
      <c r="C882" s="5">
        <f t="shared" si="53"/>
        <v>596</v>
      </c>
      <c r="D882" s="5">
        <f t="shared" si="54"/>
        <v>0</v>
      </c>
      <c r="E882" s="5">
        <f t="shared" si="56"/>
        <v>0</v>
      </c>
      <c r="F882" s="5"/>
      <c r="G882" s="5">
        <f t="shared" si="55"/>
        <v>0</v>
      </c>
      <c r="H882" s="36"/>
      <c r="I882" s="35"/>
      <c r="J882" s="35"/>
      <c r="K882" s="35"/>
      <c r="L882" s="35"/>
      <c r="M882" s="35"/>
      <c r="N882" s="35"/>
      <c r="O882" s="36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</row>
    <row r="883" spans="1:62" s="18" customFormat="1" x14ac:dyDescent="0.3">
      <c r="A883" s="48"/>
      <c r="B883" s="48"/>
      <c r="C883" s="5">
        <f t="shared" si="53"/>
        <v>596</v>
      </c>
      <c r="D883" s="5">
        <f t="shared" si="54"/>
        <v>0</v>
      </c>
      <c r="E883" s="5">
        <f t="shared" si="56"/>
        <v>0</v>
      </c>
      <c r="F883" s="5"/>
      <c r="G883" s="5">
        <f t="shared" si="55"/>
        <v>0</v>
      </c>
      <c r="H883" s="36"/>
      <c r="I883" s="35"/>
      <c r="J883" s="35"/>
      <c r="K883" s="35"/>
      <c r="L883" s="35"/>
      <c r="M883" s="35"/>
      <c r="N883" s="35"/>
      <c r="O883" s="36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</row>
    <row r="884" spans="1:62" s="18" customFormat="1" x14ac:dyDescent="0.3">
      <c r="A884" s="48"/>
      <c r="B884" s="48"/>
      <c r="C884" s="5">
        <f t="shared" si="53"/>
        <v>596</v>
      </c>
      <c r="D884" s="5">
        <f t="shared" si="54"/>
        <v>0</v>
      </c>
      <c r="E884" s="5">
        <f t="shared" si="56"/>
        <v>0</v>
      </c>
      <c r="F884" s="5"/>
      <c r="G884" s="5">
        <f t="shared" si="55"/>
        <v>0</v>
      </c>
      <c r="H884" s="36"/>
      <c r="I884" s="35"/>
      <c r="J884" s="35"/>
      <c r="K884" s="35"/>
      <c r="L884" s="35"/>
      <c r="M884" s="35"/>
      <c r="N884" s="35"/>
      <c r="O884" s="36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</row>
    <row r="885" spans="1:62" s="18" customFormat="1" x14ac:dyDescent="0.3">
      <c r="A885" s="48"/>
      <c r="B885" s="48"/>
      <c r="C885" s="5">
        <f t="shared" si="53"/>
        <v>596</v>
      </c>
      <c r="D885" s="5">
        <f t="shared" si="54"/>
        <v>0</v>
      </c>
      <c r="E885" s="5">
        <f t="shared" si="56"/>
        <v>0</v>
      </c>
      <c r="F885" s="5"/>
      <c r="G885" s="5">
        <f t="shared" si="55"/>
        <v>0</v>
      </c>
      <c r="H885" s="36"/>
      <c r="I885" s="35"/>
      <c r="J885" s="35"/>
      <c r="K885" s="35"/>
      <c r="L885" s="35"/>
      <c r="M885" s="35"/>
      <c r="N885" s="35"/>
      <c r="O885" s="36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</row>
    <row r="886" spans="1:62" s="18" customFormat="1" x14ac:dyDescent="0.3">
      <c r="A886" s="48"/>
      <c r="B886" s="48"/>
      <c r="C886" s="5">
        <f t="shared" si="53"/>
        <v>596</v>
      </c>
      <c r="D886" s="5">
        <f t="shared" si="54"/>
        <v>0</v>
      </c>
      <c r="E886" s="5">
        <f t="shared" si="56"/>
        <v>0</v>
      </c>
      <c r="F886" s="5"/>
      <c r="G886" s="5">
        <f t="shared" si="55"/>
        <v>0</v>
      </c>
      <c r="H886" s="36"/>
      <c r="I886" s="35"/>
      <c r="J886" s="35"/>
      <c r="K886" s="35"/>
      <c r="L886" s="35"/>
      <c r="M886" s="35"/>
      <c r="N886" s="35"/>
      <c r="O886" s="36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</row>
    <row r="887" spans="1:62" s="18" customFormat="1" x14ac:dyDescent="0.3">
      <c r="A887" s="48"/>
      <c r="B887" s="48"/>
      <c r="C887" s="5">
        <f t="shared" si="53"/>
        <v>596</v>
      </c>
      <c r="D887" s="5">
        <f t="shared" si="54"/>
        <v>0</v>
      </c>
      <c r="E887" s="5">
        <f t="shared" si="56"/>
        <v>0</v>
      </c>
      <c r="F887" s="5"/>
      <c r="G887" s="5">
        <f t="shared" si="55"/>
        <v>0</v>
      </c>
      <c r="H887" s="36"/>
      <c r="I887" s="35"/>
      <c r="J887" s="35"/>
      <c r="K887" s="35"/>
      <c r="L887" s="35"/>
      <c r="M887" s="35"/>
      <c r="N887" s="35"/>
      <c r="O887" s="36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</row>
    <row r="888" spans="1:62" s="18" customFormat="1" x14ac:dyDescent="0.3">
      <c r="A888" s="48"/>
      <c r="B888" s="48"/>
      <c r="C888" s="5">
        <f t="shared" si="53"/>
        <v>596</v>
      </c>
      <c r="D888" s="5">
        <f t="shared" si="54"/>
        <v>0</v>
      </c>
      <c r="E888" s="5">
        <f t="shared" si="56"/>
        <v>0</v>
      </c>
      <c r="F888" s="5"/>
      <c r="G888" s="5">
        <f t="shared" si="55"/>
        <v>0</v>
      </c>
      <c r="H888" s="36"/>
      <c r="I888" s="35"/>
      <c r="J888" s="35"/>
      <c r="K888" s="35"/>
      <c r="L888" s="35"/>
      <c r="M888" s="35"/>
      <c r="N888" s="35"/>
      <c r="O888" s="36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</row>
    <row r="889" spans="1:62" s="18" customFormat="1" x14ac:dyDescent="0.3">
      <c r="A889" s="48"/>
      <c r="B889" s="48"/>
      <c r="C889" s="5">
        <f t="shared" si="53"/>
        <v>596</v>
      </c>
      <c r="D889" s="5">
        <f t="shared" si="54"/>
        <v>0</v>
      </c>
      <c r="E889" s="5">
        <f t="shared" si="56"/>
        <v>0</v>
      </c>
      <c r="F889" s="5"/>
      <c r="G889" s="5">
        <f t="shared" si="55"/>
        <v>0</v>
      </c>
      <c r="H889" s="36"/>
      <c r="I889" s="35"/>
      <c r="J889" s="35"/>
      <c r="K889" s="35"/>
      <c r="L889" s="35"/>
      <c r="M889" s="35"/>
      <c r="N889" s="35"/>
      <c r="O889" s="36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</row>
    <row r="890" spans="1:62" s="18" customFormat="1" x14ac:dyDescent="0.3">
      <c r="A890" s="48"/>
      <c r="B890" s="48"/>
      <c r="C890" s="5">
        <f t="shared" si="53"/>
        <v>596</v>
      </c>
      <c r="D890" s="5">
        <f t="shared" si="54"/>
        <v>0</v>
      </c>
      <c r="E890" s="5">
        <f t="shared" si="56"/>
        <v>0</v>
      </c>
      <c r="F890" s="5"/>
      <c r="G890" s="5">
        <f t="shared" si="55"/>
        <v>0</v>
      </c>
      <c r="H890" s="36"/>
      <c r="I890" s="35"/>
      <c r="J890" s="35"/>
      <c r="K890" s="35"/>
      <c r="L890" s="35"/>
      <c r="M890" s="35"/>
      <c r="N890" s="35"/>
      <c r="O890" s="36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4FF2-2908-40CE-8FCE-939A7C998231}">
  <sheetPr>
    <tabColor theme="4" tint="0.79998168889431442"/>
  </sheetPr>
  <dimension ref="A1:CU886"/>
  <sheetViews>
    <sheetView zoomScale="85" zoomScaleNormal="85" workbookViewId="0">
      <pane xSplit="1" topLeftCell="B1" activePane="topRight" state="frozen"/>
      <selection activeCell="A11" sqref="A11:XFD11"/>
      <selection pane="topRight" activeCell="C69" sqref="C69"/>
    </sheetView>
  </sheetViews>
  <sheetFormatPr defaultRowHeight="14.4" x14ac:dyDescent="0.3"/>
  <cols>
    <col min="1" max="1" width="27.88671875" style="11" customWidth="1"/>
    <col min="2" max="2" width="6.88671875" style="4" bestFit="1" customWidth="1"/>
    <col min="3" max="3" width="7.88671875" style="4" bestFit="1" customWidth="1"/>
    <col min="4" max="16" width="3" style="18" customWidth="1"/>
    <col min="17" max="20" width="2.88671875" style="18" customWidth="1"/>
    <col min="21" max="42" width="2.77734375" style="18" customWidth="1"/>
    <col min="43" max="51" width="2.6640625" style="18" customWidth="1"/>
    <col min="52" max="52" width="8.88671875" style="1"/>
    <col min="53" max="16384" width="8.88671875" style="3"/>
  </cols>
  <sheetData>
    <row r="1" spans="1:99" x14ac:dyDescent="0.3">
      <c r="A1" s="6" t="s">
        <v>37</v>
      </c>
      <c r="B1" s="7" t="s">
        <v>66</v>
      </c>
      <c r="C1" s="7" t="s">
        <v>0</v>
      </c>
      <c r="D1" s="2">
        <v>45661</v>
      </c>
      <c r="E1" s="2">
        <v>45668</v>
      </c>
      <c r="F1" s="2">
        <v>45675</v>
      </c>
      <c r="G1" s="2">
        <v>45682</v>
      </c>
      <c r="H1" s="2">
        <v>45689</v>
      </c>
      <c r="I1" s="2">
        <v>45696</v>
      </c>
      <c r="J1" s="2">
        <v>45703</v>
      </c>
      <c r="K1" s="2">
        <v>45710</v>
      </c>
      <c r="L1" s="2">
        <v>45717</v>
      </c>
      <c r="M1" s="2">
        <v>45724</v>
      </c>
      <c r="N1" s="2">
        <v>45731</v>
      </c>
      <c r="O1" s="2">
        <v>45738</v>
      </c>
      <c r="P1" s="2">
        <v>45745</v>
      </c>
      <c r="Q1" s="2">
        <v>45752</v>
      </c>
      <c r="R1" s="2">
        <v>45759</v>
      </c>
      <c r="S1" s="12">
        <v>45773</v>
      </c>
      <c r="T1" s="12">
        <v>45773</v>
      </c>
      <c r="U1" s="2">
        <v>45780</v>
      </c>
      <c r="V1" s="2">
        <v>45787</v>
      </c>
      <c r="W1" s="2">
        <v>45794</v>
      </c>
      <c r="X1" s="2">
        <v>45801</v>
      </c>
      <c r="Y1" s="2">
        <v>45808</v>
      </c>
      <c r="Z1" s="2">
        <v>45815</v>
      </c>
      <c r="AA1" s="2">
        <v>45822</v>
      </c>
      <c r="AB1" s="2">
        <v>45829</v>
      </c>
      <c r="AC1" s="2">
        <v>45836</v>
      </c>
      <c r="AD1" s="2">
        <v>45843</v>
      </c>
      <c r="AE1" s="2">
        <v>45850</v>
      </c>
      <c r="AF1" s="2">
        <v>45857</v>
      </c>
      <c r="AG1" s="2">
        <v>45864</v>
      </c>
      <c r="AH1" s="2">
        <v>45871</v>
      </c>
      <c r="AI1" s="2">
        <v>45878</v>
      </c>
      <c r="AJ1" s="2">
        <v>45885</v>
      </c>
      <c r="AK1" s="2">
        <v>45892</v>
      </c>
      <c r="AL1" s="2">
        <v>45899</v>
      </c>
      <c r="AM1" s="2">
        <v>45906</v>
      </c>
      <c r="AN1" s="2">
        <v>45913</v>
      </c>
      <c r="AO1" s="2">
        <v>45920</v>
      </c>
      <c r="AP1" s="2">
        <v>45927</v>
      </c>
      <c r="AQ1" s="2">
        <v>45934</v>
      </c>
      <c r="AR1" s="2">
        <v>45941</v>
      </c>
      <c r="AS1" s="2">
        <v>45948</v>
      </c>
      <c r="AT1" s="27">
        <v>45955</v>
      </c>
      <c r="AU1" s="2">
        <v>45962</v>
      </c>
      <c r="AV1" s="2">
        <v>45969</v>
      </c>
      <c r="AW1" s="2">
        <v>45976</v>
      </c>
      <c r="AX1" s="2">
        <v>45983</v>
      </c>
      <c r="AY1" s="2">
        <v>45990</v>
      </c>
      <c r="AZ1" s="2">
        <v>45997</v>
      </c>
      <c r="BA1" s="2">
        <v>46004</v>
      </c>
      <c r="BB1" s="2">
        <v>46011</v>
      </c>
      <c r="BC1" s="2">
        <v>46018</v>
      </c>
      <c r="BD1" s="2">
        <v>46025</v>
      </c>
      <c r="BE1" s="2">
        <v>46032</v>
      </c>
      <c r="BF1" s="2">
        <v>46039</v>
      </c>
      <c r="BG1" s="2">
        <v>46046</v>
      </c>
      <c r="BH1" s="2">
        <v>46053</v>
      </c>
      <c r="BI1" s="2">
        <v>46060</v>
      </c>
      <c r="BJ1" s="2">
        <v>46067</v>
      </c>
      <c r="BK1" s="2">
        <v>46074</v>
      </c>
      <c r="BL1" s="2">
        <v>46081</v>
      </c>
      <c r="BM1" s="2">
        <v>46088</v>
      </c>
      <c r="BN1" s="2">
        <v>46095</v>
      </c>
      <c r="BO1" s="2">
        <v>46102</v>
      </c>
      <c r="BP1" s="2">
        <v>46109</v>
      </c>
      <c r="BQ1" s="2">
        <v>46116</v>
      </c>
      <c r="BR1" s="2">
        <v>46123</v>
      </c>
      <c r="BS1" s="2">
        <v>46130</v>
      </c>
      <c r="BT1" s="2">
        <v>46137</v>
      </c>
      <c r="BU1" s="2">
        <v>46144</v>
      </c>
      <c r="BV1" s="2">
        <v>46151</v>
      </c>
      <c r="BW1" s="2">
        <v>46158</v>
      </c>
      <c r="BX1" s="2">
        <v>46165</v>
      </c>
      <c r="BY1" s="2">
        <v>46172</v>
      </c>
      <c r="BZ1" s="2">
        <v>46179</v>
      </c>
      <c r="CA1" s="2">
        <v>46186</v>
      </c>
      <c r="CB1" s="2">
        <v>46193</v>
      </c>
      <c r="CC1" s="2">
        <v>46200</v>
      </c>
      <c r="CD1" s="2">
        <v>46207</v>
      </c>
      <c r="CE1" s="2">
        <v>46214</v>
      </c>
      <c r="CF1" s="2">
        <v>46221</v>
      </c>
      <c r="CG1" s="2">
        <v>46228</v>
      </c>
      <c r="CH1" s="2">
        <v>46235</v>
      </c>
      <c r="CI1" s="2">
        <v>46242</v>
      </c>
      <c r="CJ1" s="2">
        <v>46249</v>
      </c>
      <c r="CK1" s="2">
        <v>46256</v>
      </c>
      <c r="CL1" s="2">
        <v>46263</v>
      </c>
      <c r="CM1" s="2">
        <v>46270</v>
      </c>
      <c r="CN1" s="2">
        <v>46277</v>
      </c>
      <c r="CO1" s="2">
        <v>46284</v>
      </c>
      <c r="CP1" s="2">
        <v>46291</v>
      </c>
      <c r="CQ1" s="2">
        <v>46298</v>
      </c>
      <c r="CR1" s="2">
        <v>46305</v>
      </c>
      <c r="CS1" s="2">
        <v>46312</v>
      </c>
      <c r="CT1" s="2">
        <v>46319</v>
      </c>
      <c r="CU1" s="2">
        <v>46326</v>
      </c>
    </row>
    <row r="2" spans="1:99" x14ac:dyDescent="0.3">
      <c r="A2" s="10" t="s">
        <v>153</v>
      </c>
      <c r="B2" s="5">
        <f t="shared" ref="B2:B65" si="0">RANK(C2,$C$2:$C$1454,0)</f>
        <v>56</v>
      </c>
      <c r="C2" s="5">
        <f t="shared" ref="C2:C62" si="1">SUM(D2:CU2)</f>
        <v>1889</v>
      </c>
      <c r="D2" s="14">
        <v>548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29"/>
      <c r="AU2" s="16"/>
      <c r="AV2" s="16"/>
      <c r="AW2" s="17">
        <v>68</v>
      </c>
      <c r="AX2" s="14">
        <v>101</v>
      </c>
      <c r="AY2" s="14">
        <v>119</v>
      </c>
      <c r="AZ2" s="1">
        <v>175</v>
      </c>
      <c r="BA2" s="1">
        <v>250</v>
      </c>
      <c r="BB2" s="1">
        <v>302</v>
      </c>
      <c r="BC2" s="1">
        <v>326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x14ac:dyDescent="0.3">
      <c r="A3" s="10" t="s">
        <v>180</v>
      </c>
      <c r="B3" s="5">
        <f t="shared" si="0"/>
        <v>73</v>
      </c>
      <c r="C3" s="5">
        <f>SUM(D3:CU3)</f>
        <v>1645</v>
      </c>
      <c r="D3" s="14">
        <v>488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29"/>
      <c r="AU3" s="16"/>
      <c r="AV3" s="16"/>
      <c r="AW3" s="16"/>
      <c r="AX3" s="17">
        <v>82</v>
      </c>
      <c r="AY3" s="14">
        <v>102</v>
      </c>
      <c r="AZ3" s="1">
        <v>151</v>
      </c>
      <c r="BA3" s="1">
        <v>227</v>
      </c>
      <c r="BB3" s="1">
        <v>289</v>
      </c>
      <c r="BC3" s="1">
        <v>306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x14ac:dyDescent="0.3">
      <c r="A4" s="10" t="s">
        <v>154</v>
      </c>
      <c r="B4" s="5">
        <f t="shared" si="0"/>
        <v>67</v>
      </c>
      <c r="C4" s="5">
        <f>SUM(D4:CU4)</f>
        <v>1705</v>
      </c>
      <c r="D4" s="14">
        <v>527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29"/>
      <c r="AU4" s="16"/>
      <c r="AV4" s="16"/>
      <c r="AW4" s="16"/>
      <c r="AX4" s="17">
        <v>84</v>
      </c>
      <c r="AY4" s="14">
        <v>104</v>
      </c>
      <c r="AZ4" s="1">
        <v>160</v>
      </c>
      <c r="BA4" s="1">
        <v>235</v>
      </c>
      <c r="BB4" s="1">
        <v>290</v>
      </c>
      <c r="BC4" s="1">
        <v>305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99" x14ac:dyDescent="0.3">
      <c r="A5" s="10" t="s">
        <v>141</v>
      </c>
      <c r="B5" s="5">
        <f t="shared" si="0"/>
        <v>63</v>
      </c>
      <c r="C5" s="5">
        <f t="shared" si="1"/>
        <v>1755</v>
      </c>
      <c r="D5" s="14">
        <v>513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29"/>
      <c r="AU5" s="16"/>
      <c r="AV5" s="16"/>
      <c r="AW5" s="17">
        <v>57</v>
      </c>
      <c r="AX5" s="14">
        <v>91</v>
      </c>
      <c r="AY5" s="14">
        <v>111</v>
      </c>
      <c r="AZ5" s="1">
        <v>161</v>
      </c>
      <c r="BA5" s="1">
        <v>236</v>
      </c>
      <c r="BB5" s="1">
        <v>289</v>
      </c>
      <c r="BC5" s="1">
        <v>297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 x14ac:dyDescent="0.3">
      <c r="A6" s="10" t="s">
        <v>185</v>
      </c>
      <c r="B6" s="5">
        <f t="shared" si="0"/>
        <v>101</v>
      </c>
      <c r="C6" s="5">
        <f t="shared" ref="C6:C12" si="2">SUM(D6:CU6)</f>
        <v>1209</v>
      </c>
      <c r="D6" s="14">
        <v>322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29"/>
      <c r="AU6" s="16"/>
      <c r="AV6" s="16"/>
      <c r="AW6" s="16"/>
      <c r="AX6" s="17">
        <v>66</v>
      </c>
      <c r="AY6" s="14">
        <v>79</v>
      </c>
      <c r="AZ6" s="1">
        <v>117</v>
      </c>
      <c r="BA6" s="1">
        <v>171</v>
      </c>
      <c r="BB6" s="1">
        <v>216</v>
      </c>
      <c r="BC6" s="1">
        <v>238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 x14ac:dyDescent="0.3">
      <c r="A7" s="10" t="s">
        <v>188</v>
      </c>
      <c r="B7" s="5">
        <f t="shared" si="0"/>
        <v>113</v>
      </c>
      <c r="C7" s="5">
        <f t="shared" si="2"/>
        <v>1114</v>
      </c>
      <c r="D7" s="14">
        <v>311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29"/>
      <c r="AU7" s="16"/>
      <c r="AV7" s="16"/>
      <c r="AW7" s="16"/>
      <c r="AX7" s="17">
        <v>53</v>
      </c>
      <c r="AY7" s="14">
        <v>68</v>
      </c>
      <c r="AZ7" s="1">
        <v>108</v>
      </c>
      <c r="BA7" s="1">
        <v>165</v>
      </c>
      <c r="BB7" s="1">
        <v>200</v>
      </c>
      <c r="BC7" s="1">
        <v>209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99" x14ac:dyDescent="0.3">
      <c r="A8" s="10" t="s">
        <v>187</v>
      </c>
      <c r="B8" s="5">
        <f t="shared" si="0"/>
        <v>118</v>
      </c>
      <c r="C8" s="5">
        <f t="shared" si="2"/>
        <v>1101</v>
      </c>
      <c r="D8" s="14">
        <v>312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29"/>
      <c r="AU8" s="16"/>
      <c r="AV8" s="16"/>
      <c r="AW8" s="16"/>
      <c r="AX8" s="17">
        <v>55</v>
      </c>
      <c r="AY8" s="14">
        <v>69</v>
      </c>
      <c r="AZ8" s="1">
        <v>103</v>
      </c>
      <c r="BA8" s="1">
        <v>159</v>
      </c>
      <c r="BB8" s="1">
        <v>195</v>
      </c>
      <c r="BC8" s="1">
        <v>208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99" x14ac:dyDescent="0.3">
      <c r="A9" s="10" t="s">
        <v>182</v>
      </c>
      <c r="B9" s="5">
        <f t="shared" si="0"/>
        <v>127</v>
      </c>
      <c r="C9" s="5">
        <f t="shared" si="2"/>
        <v>1023</v>
      </c>
      <c r="D9" s="14">
        <v>316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29"/>
      <c r="AU9" s="16"/>
      <c r="AV9" s="16"/>
      <c r="AW9" s="16"/>
      <c r="AX9" s="16"/>
      <c r="AY9" s="17">
        <v>66</v>
      </c>
      <c r="AZ9" s="1">
        <v>99</v>
      </c>
      <c r="BA9" s="1">
        <v>151</v>
      </c>
      <c r="BB9" s="1">
        <v>190</v>
      </c>
      <c r="BC9" s="1">
        <v>201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 x14ac:dyDescent="0.3">
      <c r="A10" s="10" t="s">
        <v>157</v>
      </c>
      <c r="B10" s="5">
        <f t="shared" si="0"/>
        <v>116</v>
      </c>
      <c r="C10" s="5">
        <f t="shared" si="2"/>
        <v>1104</v>
      </c>
      <c r="D10" s="14">
        <v>319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29"/>
      <c r="AU10" s="16"/>
      <c r="AV10" s="16"/>
      <c r="AW10" s="16"/>
      <c r="AX10" s="17">
        <v>55</v>
      </c>
      <c r="AY10" s="14">
        <v>68</v>
      </c>
      <c r="AZ10" s="1">
        <v>108</v>
      </c>
      <c r="BA10" s="1">
        <v>164</v>
      </c>
      <c r="BB10" s="1">
        <v>192</v>
      </c>
      <c r="BC10" s="1">
        <v>198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3.2" customHeight="1" x14ac:dyDescent="0.3">
      <c r="A11" s="10" t="s">
        <v>733</v>
      </c>
      <c r="B11" s="5">
        <f t="shared" si="0"/>
        <v>24</v>
      </c>
      <c r="C11" s="5">
        <f t="shared" si="2"/>
        <v>3510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F11" s="14"/>
      <c r="AG11" s="14"/>
      <c r="AH11" s="14"/>
      <c r="AS11" s="15">
        <v>731</v>
      </c>
      <c r="AT11" s="28">
        <v>424</v>
      </c>
      <c r="AU11" s="14">
        <v>322</v>
      </c>
      <c r="AV11" s="14">
        <v>302</v>
      </c>
      <c r="AW11" s="14">
        <v>302</v>
      </c>
      <c r="AX11" s="14">
        <v>294</v>
      </c>
      <c r="AY11" s="14">
        <v>258</v>
      </c>
      <c r="AZ11" s="1">
        <v>257</v>
      </c>
      <c r="BA11" s="1">
        <v>213</v>
      </c>
      <c r="BB11" s="1">
        <v>209</v>
      </c>
      <c r="BC11" s="1">
        <v>198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13.2" customHeight="1" x14ac:dyDescent="0.3">
      <c r="A12" s="10" t="s">
        <v>573</v>
      </c>
      <c r="B12" s="5">
        <f t="shared" si="0"/>
        <v>5</v>
      </c>
      <c r="C12" s="5">
        <f t="shared" si="2"/>
        <v>6156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>
        <v>43</v>
      </c>
      <c r="AE12" s="14">
        <v>100</v>
      </c>
      <c r="AF12" s="14">
        <v>140</v>
      </c>
      <c r="AG12" s="14">
        <v>169</v>
      </c>
      <c r="AH12" s="14">
        <v>191</v>
      </c>
      <c r="AI12" s="14">
        <v>219</v>
      </c>
      <c r="AJ12" s="14">
        <v>243</v>
      </c>
      <c r="AK12" s="14">
        <v>255</v>
      </c>
      <c r="AL12" s="14">
        <v>271</v>
      </c>
      <c r="AM12" s="14">
        <v>285</v>
      </c>
      <c r="AN12" s="14">
        <v>284</v>
      </c>
      <c r="AO12" s="14">
        <v>281</v>
      </c>
      <c r="AP12" s="14">
        <v>275</v>
      </c>
      <c r="AQ12" s="14">
        <v>275</v>
      </c>
      <c r="AR12" s="14">
        <v>266</v>
      </c>
      <c r="AS12" s="14">
        <v>277</v>
      </c>
      <c r="AT12" s="28">
        <v>291</v>
      </c>
      <c r="AU12" s="14">
        <v>270</v>
      </c>
      <c r="AV12" s="14">
        <v>275</v>
      </c>
      <c r="AW12" s="14">
        <v>285</v>
      </c>
      <c r="AX12" s="14">
        <v>361</v>
      </c>
      <c r="AY12" s="14">
        <v>236</v>
      </c>
      <c r="AZ12" s="1">
        <v>236</v>
      </c>
      <c r="BA12" s="1">
        <v>221</v>
      </c>
      <c r="BB12" s="1">
        <v>210</v>
      </c>
      <c r="BC12" s="1">
        <v>197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x14ac:dyDescent="0.3">
      <c r="A13" s="10" t="s">
        <v>184</v>
      </c>
      <c r="B13" s="5">
        <f t="shared" si="0"/>
        <v>137</v>
      </c>
      <c r="C13" s="5">
        <f>SUM(D13:CU13)</f>
        <v>967</v>
      </c>
      <c r="D13" s="14">
        <v>287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29"/>
      <c r="AU13" s="16"/>
      <c r="AV13" s="16"/>
      <c r="AW13" s="16"/>
      <c r="AX13" s="16"/>
      <c r="AY13" s="17">
        <v>62</v>
      </c>
      <c r="AZ13" s="1">
        <v>100</v>
      </c>
      <c r="BA13" s="1">
        <v>149</v>
      </c>
      <c r="BB13" s="1">
        <v>177</v>
      </c>
      <c r="BC13" s="1">
        <v>192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x14ac:dyDescent="0.3">
      <c r="A14" s="10" t="s">
        <v>199</v>
      </c>
      <c r="B14" s="5">
        <f t="shared" si="0"/>
        <v>128</v>
      </c>
      <c r="C14" s="5">
        <f t="shared" si="1"/>
        <v>1021</v>
      </c>
      <c r="D14" s="14">
        <v>288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29"/>
      <c r="AU14" s="16"/>
      <c r="AV14" s="16"/>
      <c r="AW14" s="16"/>
      <c r="AX14" s="17">
        <v>54</v>
      </c>
      <c r="AY14" s="14">
        <v>67</v>
      </c>
      <c r="AZ14" s="1">
        <v>100</v>
      </c>
      <c r="BA14" s="1">
        <v>149</v>
      </c>
      <c r="BB14" s="1">
        <v>177</v>
      </c>
      <c r="BC14" s="1">
        <v>186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x14ac:dyDescent="0.3">
      <c r="A15" s="10" t="s">
        <v>183</v>
      </c>
      <c r="B15" s="5">
        <f t="shared" si="0"/>
        <v>142</v>
      </c>
      <c r="C15" s="5">
        <f>SUM(D15:CU15)</f>
        <v>935</v>
      </c>
      <c r="D15" s="14">
        <v>291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29"/>
      <c r="AU15" s="16"/>
      <c r="AV15" s="16"/>
      <c r="AW15" s="16"/>
      <c r="AX15" s="16"/>
      <c r="AY15" s="17">
        <v>57</v>
      </c>
      <c r="AZ15" s="1">
        <v>92</v>
      </c>
      <c r="BA15" s="1">
        <v>140</v>
      </c>
      <c r="BB15" s="1">
        <v>171</v>
      </c>
      <c r="BC15" s="1">
        <v>184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x14ac:dyDescent="0.3">
      <c r="A16" s="10" t="s">
        <v>331</v>
      </c>
      <c r="B16" s="5">
        <f t="shared" si="0"/>
        <v>1</v>
      </c>
      <c r="C16" s="5">
        <f>SUM(D16:CU16)</f>
        <v>8736</v>
      </c>
      <c r="D16" s="14"/>
      <c r="E16" s="14"/>
      <c r="F16" s="14"/>
      <c r="G16" s="14"/>
      <c r="H16" s="14"/>
      <c r="I16" s="14"/>
      <c r="J16" s="14"/>
      <c r="K16" s="15">
        <v>62</v>
      </c>
      <c r="L16" s="14">
        <v>60</v>
      </c>
      <c r="M16" s="14">
        <v>61</v>
      </c>
      <c r="N16" s="14">
        <v>61</v>
      </c>
      <c r="O16" s="14">
        <v>78</v>
      </c>
      <c r="P16" s="14">
        <v>102</v>
      </c>
      <c r="Q16" s="14">
        <v>126</v>
      </c>
      <c r="R16" s="14">
        <v>144</v>
      </c>
      <c r="S16" s="14">
        <v>159</v>
      </c>
      <c r="T16" s="14">
        <v>165</v>
      </c>
      <c r="U16" s="14">
        <v>176</v>
      </c>
      <c r="V16" s="14">
        <v>181</v>
      </c>
      <c r="W16" s="14">
        <v>183</v>
      </c>
      <c r="X16" s="14">
        <v>192</v>
      </c>
      <c r="Y16" s="14">
        <v>195</v>
      </c>
      <c r="Z16" s="14">
        <v>205</v>
      </c>
      <c r="AA16" s="14">
        <v>214</v>
      </c>
      <c r="AB16" s="14">
        <v>216</v>
      </c>
      <c r="AC16" s="14">
        <v>220</v>
      </c>
      <c r="AD16" s="14">
        <v>220</v>
      </c>
      <c r="AE16" s="14">
        <v>228</v>
      </c>
      <c r="AF16" s="14">
        <v>225</v>
      </c>
      <c r="AG16" s="14">
        <v>228</v>
      </c>
      <c r="AH16" s="14">
        <v>236</v>
      </c>
      <c r="AI16" s="14">
        <v>224</v>
      </c>
      <c r="AJ16" s="14">
        <v>242</v>
      </c>
      <c r="AK16" s="14">
        <v>262</v>
      </c>
      <c r="AL16" s="14">
        <v>254</v>
      </c>
      <c r="AM16" s="14">
        <v>253</v>
      </c>
      <c r="AN16" s="14">
        <v>251</v>
      </c>
      <c r="AO16" s="14">
        <v>253</v>
      </c>
      <c r="AP16" s="14">
        <v>248</v>
      </c>
      <c r="AQ16" s="14">
        <v>247</v>
      </c>
      <c r="AR16" s="14">
        <v>244</v>
      </c>
      <c r="AS16" s="14">
        <v>238</v>
      </c>
      <c r="AT16" s="28">
        <v>237</v>
      </c>
      <c r="AU16" s="14">
        <v>230</v>
      </c>
      <c r="AV16" s="14">
        <v>226</v>
      </c>
      <c r="AW16" s="14">
        <v>220</v>
      </c>
      <c r="AX16" s="14">
        <v>210</v>
      </c>
      <c r="AY16" s="14">
        <v>209</v>
      </c>
      <c r="AZ16" s="1">
        <v>204</v>
      </c>
      <c r="BA16" s="1">
        <v>182</v>
      </c>
      <c r="BB16" s="1">
        <v>184</v>
      </c>
      <c r="BC16" s="1">
        <v>181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x14ac:dyDescent="0.3">
      <c r="A17" s="10" t="s">
        <v>158</v>
      </c>
      <c r="B17" s="5">
        <f t="shared" si="0"/>
        <v>138</v>
      </c>
      <c r="C17" s="5">
        <f t="shared" si="1"/>
        <v>964</v>
      </c>
      <c r="D17" s="14">
        <v>320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29"/>
      <c r="AU17" s="16"/>
      <c r="AV17" s="16"/>
      <c r="AW17" s="16"/>
      <c r="AX17" s="16"/>
      <c r="AY17" s="17">
        <v>60</v>
      </c>
      <c r="AZ17" s="1">
        <v>91</v>
      </c>
      <c r="BA17" s="1">
        <v>140</v>
      </c>
      <c r="BB17" s="1">
        <v>172</v>
      </c>
      <c r="BC17" s="1">
        <v>181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x14ac:dyDescent="0.3">
      <c r="A18" s="10" t="s">
        <v>202</v>
      </c>
      <c r="B18" s="5">
        <f t="shared" si="0"/>
        <v>156</v>
      </c>
      <c r="C18" s="5">
        <f>SUM(D18:CU18)</f>
        <v>853</v>
      </c>
      <c r="D18" s="14">
        <v>245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29"/>
      <c r="AU18" s="16"/>
      <c r="AV18" s="16"/>
      <c r="AW18" s="16"/>
      <c r="AX18" s="16"/>
      <c r="AY18" s="17">
        <v>57</v>
      </c>
      <c r="AZ18" s="1">
        <v>90</v>
      </c>
      <c r="BA18" s="1">
        <v>134</v>
      </c>
      <c r="BB18" s="1">
        <v>159</v>
      </c>
      <c r="BC18" s="1">
        <v>168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13.2" customHeight="1" x14ac:dyDescent="0.3">
      <c r="A19" s="10" t="s">
        <v>676</v>
      </c>
      <c r="B19" s="5">
        <f t="shared" si="0"/>
        <v>49</v>
      </c>
      <c r="C19" s="5">
        <f>SUM(D19:CU19)</f>
        <v>2105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F19" s="14"/>
      <c r="AG19" s="14"/>
      <c r="AH19" s="14"/>
      <c r="AM19" s="15">
        <v>42</v>
      </c>
      <c r="AN19" s="14">
        <v>61</v>
      </c>
      <c r="AO19" s="14">
        <v>78</v>
      </c>
      <c r="AP19" s="14">
        <v>87</v>
      </c>
      <c r="AQ19" s="14">
        <v>95</v>
      </c>
      <c r="AR19" s="14">
        <v>119</v>
      </c>
      <c r="AS19" s="14">
        <v>118</v>
      </c>
      <c r="AT19" s="28">
        <v>123</v>
      </c>
      <c r="AU19" s="14">
        <v>129</v>
      </c>
      <c r="AV19" s="14">
        <v>135</v>
      </c>
      <c r="AW19" s="14">
        <v>139</v>
      </c>
      <c r="AX19" s="14">
        <v>147</v>
      </c>
      <c r="AY19" s="14">
        <v>167</v>
      </c>
      <c r="AZ19" s="1">
        <v>177</v>
      </c>
      <c r="BA19" s="1">
        <v>158</v>
      </c>
      <c r="BB19" s="1">
        <v>169</v>
      </c>
      <c r="BC19" s="1">
        <v>161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x14ac:dyDescent="0.3">
      <c r="A20" s="10" t="s">
        <v>200</v>
      </c>
      <c r="B20" s="5">
        <f t="shared" si="0"/>
        <v>178</v>
      </c>
      <c r="C20" s="5">
        <f>SUM(D20:CU20)</f>
        <v>710</v>
      </c>
      <c r="D20" s="14">
        <v>245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29"/>
      <c r="AU20" s="16"/>
      <c r="AV20" s="16"/>
      <c r="AW20" s="16"/>
      <c r="AX20" s="16"/>
      <c r="AY20" s="16"/>
      <c r="AZ20" s="9">
        <v>69</v>
      </c>
      <c r="BA20" s="1">
        <v>111</v>
      </c>
      <c r="BB20" s="1">
        <v>135</v>
      </c>
      <c r="BC20" s="1">
        <v>150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x14ac:dyDescent="0.3">
      <c r="A21" s="10" t="s">
        <v>203</v>
      </c>
      <c r="B21" s="5">
        <f t="shared" si="0"/>
        <v>177</v>
      </c>
      <c r="C21" s="5">
        <f t="shared" si="1"/>
        <v>719</v>
      </c>
      <c r="D21" s="14">
        <v>227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29"/>
      <c r="AU21" s="16"/>
      <c r="AV21" s="16"/>
      <c r="AW21" s="16"/>
      <c r="AX21" s="16"/>
      <c r="AY21" s="16"/>
      <c r="AZ21" s="9">
        <v>74</v>
      </c>
      <c r="BA21" s="1">
        <v>123</v>
      </c>
      <c r="BB21" s="1">
        <v>147</v>
      </c>
      <c r="BC21" s="1">
        <v>148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x14ac:dyDescent="0.3">
      <c r="A22" s="10" t="s">
        <v>201</v>
      </c>
      <c r="B22" s="5">
        <f t="shared" si="0"/>
        <v>180</v>
      </c>
      <c r="C22" s="5">
        <f>SUM(D22:CU22)</f>
        <v>700</v>
      </c>
      <c r="D22" s="14">
        <v>228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29"/>
      <c r="AU22" s="16"/>
      <c r="AV22" s="16"/>
      <c r="AW22" s="16"/>
      <c r="AX22" s="16"/>
      <c r="AY22" s="16"/>
      <c r="AZ22" s="9">
        <v>75</v>
      </c>
      <c r="BA22" s="1">
        <v>113</v>
      </c>
      <c r="BB22" s="1">
        <v>136</v>
      </c>
      <c r="BC22" s="1">
        <v>148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13.2" customHeight="1" x14ac:dyDescent="0.3">
      <c r="A23" s="10" t="s">
        <v>802</v>
      </c>
      <c r="B23" s="5">
        <f t="shared" si="0"/>
        <v>363</v>
      </c>
      <c r="C23" s="5">
        <f t="shared" ref="C23" si="3">SUM(D23:CU23)</f>
        <v>143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F23" s="14"/>
      <c r="AG23" s="14"/>
      <c r="AH23" s="14"/>
      <c r="AT23" s="28"/>
      <c r="AU23" s="14"/>
      <c r="AV23" s="14"/>
      <c r="AW23" s="14"/>
      <c r="AX23" s="14"/>
      <c r="AY23" s="14"/>
      <c r="BC23" s="19">
        <v>143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x14ac:dyDescent="0.3">
      <c r="A24" s="10" t="s">
        <v>199</v>
      </c>
      <c r="B24" s="5">
        <f t="shared" si="0"/>
        <v>182</v>
      </c>
      <c r="C24" s="5">
        <f t="shared" ref="C24:C40" si="4">SUM(D24:CU24)</f>
        <v>689</v>
      </c>
      <c r="D24" s="14">
        <v>237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29"/>
      <c r="AU24" s="16"/>
      <c r="AV24" s="16"/>
      <c r="AW24" s="16"/>
      <c r="AX24" s="16"/>
      <c r="AY24" s="16"/>
      <c r="AZ24" s="9">
        <v>70</v>
      </c>
      <c r="BA24" s="1">
        <v>109</v>
      </c>
      <c r="BB24" s="1">
        <v>132</v>
      </c>
      <c r="BC24" s="1">
        <v>141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x14ac:dyDescent="0.3">
      <c r="A25" s="10" t="s">
        <v>215</v>
      </c>
      <c r="B25" s="5">
        <f t="shared" si="0"/>
        <v>192</v>
      </c>
      <c r="C25" s="5">
        <f t="shared" si="4"/>
        <v>623</v>
      </c>
      <c r="D25" s="14">
        <v>201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29"/>
      <c r="AU25" s="16"/>
      <c r="AV25" s="16"/>
      <c r="AW25" s="16"/>
      <c r="AX25" s="16"/>
      <c r="AY25" s="16"/>
      <c r="AZ25" s="9">
        <v>63</v>
      </c>
      <c r="BA25" s="1">
        <v>98</v>
      </c>
      <c r="BB25" s="1">
        <v>123</v>
      </c>
      <c r="BC25" s="1">
        <v>138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x14ac:dyDescent="0.3">
      <c r="A26" s="10" t="s">
        <v>204</v>
      </c>
      <c r="B26" s="5">
        <f t="shared" si="0"/>
        <v>187</v>
      </c>
      <c r="C26" s="5">
        <f t="shared" si="4"/>
        <v>641</v>
      </c>
      <c r="D26" s="14">
        <v>215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29"/>
      <c r="AU26" s="16"/>
      <c r="AV26" s="16"/>
      <c r="AW26" s="16"/>
      <c r="AX26" s="16"/>
      <c r="AY26" s="16"/>
      <c r="AZ26" s="9">
        <v>64</v>
      </c>
      <c r="BA26" s="1">
        <v>104</v>
      </c>
      <c r="BB26" s="1">
        <v>125</v>
      </c>
      <c r="BC26" s="1">
        <v>133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13.2" customHeight="1" x14ac:dyDescent="0.3">
      <c r="A27" s="10" t="s">
        <v>753</v>
      </c>
      <c r="B27" s="5">
        <f t="shared" si="0"/>
        <v>155</v>
      </c>
      <c r="C27" s="5">
        <f t="shared" si="4"/>
        <v>855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F27" s="14"/>
      <c r="AG27" s="14"/>
      <c r="AH27" s="14"/>
      <c r="AT27" s="28"/>
      <c r="AU27" s="15">
        <v>65</v>
      </c>
      <c r="AV27" s="14">
        <v>67</v>
      </c>
      <c r="AW27" s="14">
        <v>76</v>
      </c>
      <c r="AX27" s="14">
        <v>80</v>
      </c>
      <c r="AY27" s="14">
        <v>87</v>
      </c>
      <c r="AZ27" s="1">
        <v>121</v>
      </c>
      <c r="BA27" s="1">
        <v>106</v>
      </c>
      <c r="BB27" s="1">
        <v>124</v>
      </c>
      <c r="BC27" s="1">
        <v>129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x14ac:dyDescent="0.3">
      <c r="A28" s="10" t="s">
        <v>214</v>
      </c>
      <c r="B28" s="5">
        <f t="shared" si="0"/>
        <v>194</v>
      </c>
      <c r="C28" s="5">
        <f t="shared" si="4"/>
        <v>619</v>
      </c>
      <c r="D28" s="14">
        <v>211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29"/>
      <c r="AU28" s="16"/>
      <c r="AV28" s="16"/>
      <c r="AW28" s="16"/>
      <c r="AX28" s="16"/>
      <c r="AY28" s="16"/>
      <c r="AZ28" s="9">
        <v>62</v>
      </c>
      <c r="BA28" s="1">
        <v>98</v>
      </c>
      <c r="BB28" s="1">
        <v>120</v>
      </c>
      <c r="BC28" s="1">
        <v>128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x14ac:dyDescent="0.3">
      <c r="A29" s="10" t="s">
        <v>205</v>
      </c>
      <c r="B29" s="5">
        <f t="shared" si="0"/>
        <v>195</v>
      </c>
      <c r="C29" s="5">
        <f t="shared" si="4"/>
        <v>610</v>
      </c>
      <c r="D29" s="14">
        <v>199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29"/>
      <c r="AU29" s="16"/>
      <c r="AV29" s="16"/>
      <c r="AW29" s="16"/>
      <c r="AX29" s="16"/>
      <c r="AY29" s="16"/>
      <c r="AZ29" s="9">
        <v>67</v>
      </c>
      <c r="BA29" s="1">
        <v>97</v>
      </c>
      <c r="BB29" s="1">
        <v>121</v>
      </c>
      <c r="BC29" s="1">
        <v>126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x14ac:dyDescent="0.3">
      <c r="A30" s="10" t="s">
        <v>227</v>
      </c>
      <c r="B30" s="5">
        <f t="shared" si="0"/>
        <v>218</v>
      </c>
      <c r="C30" s="5">
        <f t="shared" si="4"/>
        <v>462</v>
      </c>
      <c r="D30" s="14">
        <v>147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29"/>
      <c r="AU30" s="16"/>
      <c r="AV30" s="16"/>
      <c r="AW30" s="16"/>
      <c r="AX30" s="16"/>
      <c r="AY30" s="16"/>
      <c r="AZ30" s="8"/>
      <c r="BA30" s="9">
        <v>85</v>
      </c>
      <c r="BB30" s="1">
        <v>107</v>
      </c>
      <c r="BC30" s="1">
        <v>123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x14ac:dyDescent="0.3">
      <c r="A31" s="10" t="s">
        <v>448</v>
      </c>
      <c r="B31" s="5">
        <f t="shared" si="0"/>
        <v>25</v>
      </c>
      <c r="C31" s="5">
        <f t="shared" si="4"/>
        <v>3372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R31" s="15">
        <v>43</v>
      </c>
      <c r="S31" s="14">
        <v>52</v>
      </c>
      <c r="T31" s="14">
        <v>56</v>
      </c>
      <c r="U31" s="14">
        <v>61</v>
      </c>
      <c r="V31" s="14">
        <v>66</v>
      </c>
      <c r="W31" s="14">
        <v>71</v>
      </c>
      <c r="X31" s="14">
        <v>74</v>
      </c>
      <c r="Y31" s="14">
        <v>74</v>
      </c>
      <c r="Z31" s="14">
        <v>84</v>
      </c>
      <c r="AA31" s="14">
        <v>83</v>
      </c>
      <c r="AB31" s="14">
        <v>85</v>
      </c>
      <c r="AC31" s="14">
        <v>82</v>
      </c>
      <c r="AD31" s="14">
        <v>83</v>
      </c>
      <c r="AE31" s="14">
        <v>88</v>
      </c>
      <c r="AF31" s="14">
        <v>86</v>
      </c>
      <c r="AG31" s="14">
        <v>87</v>
      </c>
      <c r="AH31" s="14">
        <v>81</v>
      </c>
      <c r="AI31" s="14">
        <v>90</v>
      </c>
      <c r="AJ31" s="14">
        <v>93</v>
      </c>
      <c r="AK31" s="14">
        <v>87</v>
      </c>
      <c r="AL31" s="14">
        <v>88</v>
      </c>
      <c r="AM31" s="14">
        <v>92</v>
      </c>
      <c r="AN31" s="14">
        <v>91</v>
      </c>
      <c r="AO31" s="14">
        <v>98</v>
      </c>
      <c r="AP31" s="14">
        <v>101</v>
      </c>
      <c r="AQ31" s="14">
        <v>99</v>
      </c>
      <c r="AR31" s="14">
        <v>96</v>
      </c>
      <c r="AS31" s="14">
        <v>98</v>
      </c>
      <c r="AT31" s="28">
        <v>99</v>
      </c>
      <c r="AU31" s="14">
        <v>99</v>
      </c>
      <c r="AV31" s="14">
        <v>102</v>
      </c>
      <c r="AW31" s="14">
        <v>102</v>
      </c>
      <c r="AX31" s="14">
        <v>106</v>
      </c>
      <c r="AY31" s="14">
        <v>110</v>
      </c>
      <c r="AZ31" s="1">
        <v>114</v>
      </c>
      <c r="BA31" s="1">
        <v>110</v>
      </c>
      <c r="BB31" s="1">
        <v>123</v>
      </c>
      <c r="BC31" s="1">
        <v>118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 x14ac:dyDescent="0.3">
      <c r="A32" s="10" t="s">
        <v>309</v>
      </c>
      <c r="B32" s="5">
        <f t="shared" si="0"/>
        <v>11</v>
      </c>
      <c r="C32" s="5">
        <f t="shared" si="4"/>
        <v>5027</v>
      </c>
      <c r="D32" s="14"/>
      <c r="E32" s="14"/>
      <c r="F32" s="14"/>
      <c r="G32" s="14"/>
      <c r="H32" s="14"/>
      <c r="I32" s="15">
        <v>37</v>
      </c>
      <c r="J32" s="16"/>
      <c r="K32" s="17">
        <v>42</v>
      </c>
      <c r="L32" s="14">
        <v>45</v>
      </c>
      <c r="M32" s="14">
        <v>64</v>
      </c>
      <c r="N32" s="14">
        <v>64</v>
      </c>
      <c r="O32" s="14">
        <v>65</v>
      </c>
      <c r="P32" s="14">
        <v>67</v>
      </c>
      <c r="Q32" s="14">
        <v>108</v>
      </c>
      <c r="R32" s="14">
        <v>114</v>
      </c>
      <c r="S32" s="14">
        <v>116</v>
      </c>
      <c r="T32" s="14">
        <v>128</v>
      </c>
      <c r="U32" s="14">
        <v>128</v>
      </c>
      <c r="V32" s="14">
        <v>122</v>
      </c>
      <c r="W32" s="14">
        <v>122</v>
      </c>
      <c r="X32" s="14">
        <v>120</v>
      </c>
      <c r="Y32" s="14">
        <v>117</v>
      </c>
      <c r="Z32" s="14">
        <v>114</v>
      </c>
      <c r="AA32" s="14">
        <v>119</v>
      </c>
      <c r="AB32" s="14">
        <v>119</v>
      </c>
      <c r="AC32" s="14">
        <v>121</v>
      </c>
      <c r="AD32" s="14">
        <v>115</v>
      </c>
      <c r="AE32" s="14">
        <v>115</v>
      </c>
      <c r="AF32" s="14">
        <v>111</v>
      </c>
      <c r="AG32" s="14">
        <v>116</v>
      </c>
      <c r="AH32" s="14">
        <v>113</v>
      </c>
      <c r="AI32" s="14">
        <v>115</v>
      </c>
      <c r="AJ32" s="14">
        <v>120</v>
      </c>
      <c r="AK32" s="14">
        <v>121</v>
      </c>
      <c r="AL32" s="14">
        <v>120</v>
      </c>
      <c r="AM32" s="14">
        <v>119</v>
      </c>
      <c r="AN32" s="14">
        <v>116</v>
      </c>
      <c r="AO32" s="14">
        <v>120</v>
      </c>
      <c r="AP32" s="14">
        <v>116</v>
      </c>
      <c r="AQ32" s="14">
        <v>118</v>
      </c>
      <c r="AR32" s="14">
        <v>120</v>
      </c>
      <c r="AS32" s="14">
        <v>120</v>
      </c>
      <c r="AT32" s="28">
        <v>121</v>
      </c>
      <c r="AU32" s="14">
        <v>122</v>
      </c>
      <c r="AV32" s="14">
        <v>118</v>
      </c>
      <c r="AW32" s="14">
        <v>119</v>
      </c>
      <c r="AX32" s="14">
        <v>124</v>
      </c>
      <c r="AY32" s="14">
        <v>127</v>
      </c>
      <c r="AZ32" s="1">
        <v>127</v>
      </c>
      <c r="BA32" s="1">
        <v>121</v>
      </c>
      <c r="BB32" s="1">
        <v>125</v>
      </c>
      <c r="BC32" s="1">
        <v>116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 x14ac:dyDescent="0.3">
      <c r="A33" s="10" t="s">
        <v>217</v>
      </c>
      <c r="B33" s="5">
        <f t="shared" si="0"/>
        <v>214</v>
      </c>
      <c r="C33" s="5">
        <f t="shared" si="4"/>
        <v>486</v>
      </c>
      <c r="D33" s="14">
        <v>180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29"/>
      <c r="AU33" s="16"/>
      <c r="AV33" s="16"/>
      <c r="AW33" s="16"/>
      <c r="AX33" s="16"/>
      <c r="AY33" s="16"/>
      <c r="AZ33" s="8"/>
      <c r="BA33" s="9">
        <v>88</v>
      </c>
      <c r="BB33" s="1">
        <v>106</v>
      </c>
      <c r="BC33" s="1">
        <v>112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 x14ac:dyDescent="0.3">
      <c r="A34" s="10" t="s">
        <v>226</v>
      </c>
      <c r="B34" s="5">
        <f t="shared" si="0"/>
        <v>215</v>
      </c>
      <c r="C34" s="5">
        <f t="shared" si="4"/>
        <v>473</v>
      </c>
      <c r="D34" s="14">
        <v>170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29"/>
      <c r="AU34" s="16"/>
      <c r="AV34" s="16"/>
      <c r="AW34" s="16"/>
      <c r="AX34" s="16"/>
      <c r="AY34" s="16"/>
      <c r="AZ34" s="8"/>
      <c r="BA34" s="9">
        <v>85</v>
      </c>
      <c r="BB34" s="1">
        <v>106</v>
      </c>
      <c r="BC34" s="1">
        <v>112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 ht="13.2" customHeight="1" x14ac:dyDescent="0.3">
      <c r="A35" s="10" t="s">
        <v>561</v>
      </c>
      <c r="B35" s="5">
        <f t="shared" si="0"/>
        <v>42</v>
      </c>
      <c r="C35" s="5">
        <f t="shared" si="4"/>
        <v>2370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5">
        <v>47</v>
      </c>
      <c r="AD35" s="14">
        <v>44</v>
      </c>
      <c r="AE35" s="14">
        <v>45</v>
      </c>
      <c r="AF35" s="14">
        <v>42</v>
      </c>
      <c r="AG35" s="14">
        <v>48</v>
      </c>
      <c r="AH35" s="14">
        <v>54</v>
      </c>
      <c r="AI35" s="14">
        <v>60</v>
      </c>
      <c r="AJ35" s="14">
        <v>74</v>
      </c>
      <c r="AK35" s="14">
        <v>74</v>
      </c>
      <c r="AL35" s="14">
        <v>82</v>
      </c>
      <c r="AM35" s="14">
        <v>79</v>
      </c>
      <c r="AN35" s="14">
        <v>78</v>
      </c>
      <c r="AO35" s="14">
        <v>86</v>
      </c>
      <c r="AP35" s="14">
        <v>91</v>
      </c>
      <c r="AQ35" s="14">
        <v>99</v>
      </c>
      <c r="AR35" s="14">
        <v>105</v>
      </c>
      <c r="AS35" s="14">
        <v>104</v>
      </c>
      <c r="AT35" s="28">
        <v>108</v>
      </c>
      <c r="AU35" s="14">
        <v>107</v>
      </c>
      <c r="AV35" s="14">
        <v>127</v>
      </c>
      <c r="AW35" s="14">
        <v>120</v>
      </c>
      <c r="AX35" s="14">
        <v>123</v>
      </c>
      <c r="AY35" s="14">
        <v>118</v>
      </c>
      <c r="AZ35" s="1">
        <v>120</v>
      </c>
      <c r="BA35" s="1">
        <v>108</v>
      </c>
      <c r="BB35" s="1">
        <v>115</v>
      </c>
      <c r="BC35" s="1">
        <v>112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x14ac:dyDescent="0.3">
      <c r="A36" s="10" t="s">
        <v>225</v>
      </c>
      <c r="B36" s="5">
        <f t="shared" si="0"/>
        <v>217</v>
      </c>
      <c r="C36" s="5">
        <f t="shared" si="4"/>
        <v>464</v>
      </c>
      <c r="D36" s="14">
        <v>167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29"/>
      <c r="AU36" s="16"/>
      <c r="AV36" s="16"/>
      <c r="AW36" s="16"/>
      <c r="AX36" s="16"/>
      <c r="AY36" s="16"/>
      <c r="AZ36" s="8"/>
      <c r="BA36" s="9">
        <v>83</v>
      </c>
      <c r="BB36" s="1">
        <v>103</v>
      </c>
      <c r="BC36" s="1">
        <v>111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 x14ac:dyDescent="0.3">
      <c r="A37" s="10" t="s">
        <v>219</v>
      </c>
      <c r="B37" s="5">
        <f t="shared" si="0"/>
        <v>220</v>
      </c>
      <c r="C37" s="5">
        <f t="shared" si="4"/>
        <v>454</v>
      </c>
      <c r="D37" s="14">
        <v>165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29"/>
      <c r="AU37" s="16"/>
      <c r="AV37" s="16"/>
      <c r="AW37" s="16"/>
      <c r="AX37" s="16"/>
      <c r="AY37" s="16"/>
      <c r="AZ37" s="8"/>
      <c r="BA37" s="9">
        <v>82</v>
      </c>
      <c r="BB37" s="1">
        <v>100</v>
      </c>
      <c r="BC37" s="1">
        <v>107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 ht="13.2" customHeight="1" x14ac:dyDescent="0.3">
      <c r="A38" s="10" t="s">
        <v>734</v>
      </c>
      <c r="B38" s="5">
        <f t="shared" si="0"/>
        <v>48</v>
      </c>
      <c r="C38" s="5">
        <f t="shared" si="4"/>
        <v>2110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F38" s="14"/>
      <c r="AG38" s="14"/>
      <c r="AH38" s="14"/>
      <c r="AS38" s="15">
        <v>558</v>
      </c>
      <c r="AT38" s="28">
        <v>293</v>
      </c>
      <c r="AU38" s="14">
        <v>205</v>
      </c>
      <c r="AV38" s="14">
        <v>173</v>
      </c>
      <c r="AW38" s="14">
        <v>151</v>
      </c>
      <c r="AX38" s="14">
        <v>146</v>
      </c>
      <c r="AY38" s="14">
        <v>133</v>
      </c>
      <c r="AZ38" s="1">
        <v>125</v>
      </c>
      <c r="BA38" s="1">
        <v>108</v>
      </c>
      <c r="BB38" s="1">
        <v>112</v>
      </c>
      <c r="BC38" s="1">
        <v>106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 x14ac:dyDescent="0.3">
      <c r="A39" s="10" t="s">
        <v>793</v>
      </c>
      <c r="B39" s="5">
        <f t="shared" si="0"/>
        <v>284</v>
      </c>
      <c r="C39" s="5">
        <f t="shared" si="4"/>
        <v>272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29"/>
      <c r="AU39" s="16"/>
      <c r="AV39" s="16"/>
      <c r="AW39" s="16"/>
      <c r="AX39" s="16"/>
      <c r="AY39" s="16"/>
      <c r="AZ39" s="8"/>
      <c r="BA39" s="9">
        <v>75</v>
      </c>
      <c r="BB39" s="1">
        <v>95</v>
      </c>
      <c r="BC39" s="1">
        <v>102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3">
      <c r="A40" s="10" t="s">
        <v>232</v>
      </c>
      <c r="B40" s="5">
        <f t="shared" si="0"/>
        <v>232</v>
      </c>
      <c r="C40" s="5">
        <f t="shared" si="4"/>
        <v>416</v>
      </c>
      <c r="D40" s="17">
        <v>144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29"/>
      <c r="AU40" s="16"/>
      <c r="AV40" s="16"/>
      <c r="AW40" s="16"/>
      <c r="AX40" s="16"/>
      <c r="AY40" s="16"/>
      <c r="AZ40" s="8"/>
      <c r="BA40" s="9">
        <v>75</v>
      </c>
      <c r="BB40" s="1">
        <v>95</v>
      </c>
      <c r="BC40" s="1">
        <v>102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3">
      <c r="A41" s="10" t="s">
        <v>230</v>
      </c>
      <c r="B41" s="5">
        <f t="shared" si="0"/>
        <v>228</v>
      </c>
      <c r="C41" s="5">
        <f>SUM(D41:CU41)</f>
        <v>430</v>
      </c>
      <c r="D41" s="15">
        <v>149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29"/>
      <c r="AU41" s="16"/>
      <c r="AV41" s="16"/>
      <c r="AW41" s="16"/>
      <c r="AX41" s="16"/>
      <c r="AY41" s="16"/>
      <c r="AZ41" s="8"/>
      <c r="BA41" s="9">
        <v>84</v>
      </c>
      <c r="BB41" s="1">
        <v>97</v>
      </c>
      <c r="BC41" s="1">
        <v>100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3">
      <c r="A42" s="10" t="s">
        <v>216</v>
      </c>
      <c r="B42" s="5">
        <f t="shared" si="0"/>
        <v>222</v>
      </c>
      <c r="C42" s="5">
        <f t="shared" ref="C42:C53" si="5">SUM(D42:CU42)</f>
        <v>450</v>
      </c>
      <c r="D42" s="14">
        <v>181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29"/>
      <c r="AU42" s="16"/>
      <c r="AV42" s="16"/>
      <c r="AW42" s="16"/>
      <c r="AX42" s="16"/>
      <c r="AY42" s="16"/>
      <c r="AZ42" s="8"/>
      <c r="BA42" s="9">
        <v>76</v>
      </c>
      <c r="BB42" s="1">
        <v>94</v>
      </c>
      <c r="BC42" s="1">
        <v>99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3">
      <c r="A43" s="10" t="s">
        <v>231</v>
      </c>
      <c r="B43" s="5">
        <f t="shared" si="0"/>
        <v>234</v>
      </c>
      <c r="C43" s="5">
        <f>SUM(D43:CU43)</f>
        <v>406</v>
      </c>
      <c r="D43" s="17">
        <v>148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29"/>
      <c r="AU43" s="16"/>
      <c r="AV43" s="16"/>
      <c r="AW43" s="16"/>
      <c r="AX43" s="16"/>
      <c r="AY43" s="16"/>
      <c r="AZ43" s="8"/>
      <c r="BA43" s="9">
        <v>73</v>
      </c>
      <c r="BB43" s="1">
        <v>88</v>
      </c>
      <c r="BC43" s="1">
        <v>97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3">
      <c r="A44" s="10" t="s">
        <v>233</v>
      </c>
      <c r="B44" s="5">
        <f t="shared" si="0"/>
        <v>241</v>
      </c>
      <c r="C44" s="5">
        <f>SUM(D44:CU44)</f>
        <v>395</v>
      </c>
      <c r="D44" s="17">
        <v>138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29"/>
      <c r="AU44" s="16"/>
      <c r="AV44" s="16"/>
      <c r="AW44" s="16"/>
      <c r="AX44" s="16"/>
      <c r="AY44" s="16"/>
      <c r="AZ44" s="8"/>
      <c r="BA44" s="9">
        <v>72</v>
      </c>
      <c r="BB44" s="1">
        <v>89</v>
      </c>
      <c r="BC44" s="1">
        <v>96</v>
      </c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ht="13.2" customHeight="1" x14ac:dyDescent="0.3">
      <c r="A45" s="10" t="s">
        <v>594</v>
      </c>
      <c r="B45" s="5">
        <f t="shared" si="0"/>
        <v>31</v>
      </c>
      <c r="C45" s="5">
        <f>SUM(D45:CU45)</f>
        <v>3064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G45" s="15">
        <v>219</v>
      </c>
      <c r="AH45" s="14">
        <v>175</v>
      </c>
      <c r="AI45" s="14">
        <v>154</v>
      </c>
      <c r="AJ45" s="14">
        <v>146</v>
      </c>
      <c r="AK45" s="14">
        <v>138</v>
      </c>
      <c r="AL45" s="14">
        <v>131</v>
      </c>
      <c r="AM45" s="14">
        <v>128</v>
      </c>
      <c r="AN45" s="14">
        <v>124</v>
      </c>
      <c r="AO45" s="14">
        <v>130</v>
      </c>
      <c r="AP45" s="14">
        <v>129</v>
      </c>
      <c r="AQ45" s="14">
        <v>125</v>
      </c>
      <c r="AR45" s="14">
        <v>128</v>
      </c>
      <c r="AS45" s="14">
        <v>133</v>
      </c>
      <c r="AT45" s="28">
        <v>136</v>
      </c>
      <c r="AU45" s="14">
        <v>134</v>
      </c>
      <c r="AV45" s="14">
        <v>133</v>
      </c>
      <c r="AW45" s="14">
        <v>132</v>
      </c>
      <c r="AX45" s="14">
        <v>131</v>
      </c>
      <c r="AY45" s="14">
        <v>121</v>
      </c>
      <c r="AZ45" s="1">
        <v>116</v>
      </c>
      <c r="BA45" s="1">
        <v>106</v>
      </c>
      <c r="BB45" s="1">
        <v>102</v>
      </c>
      <c r="BC45" s="1">
        <v>93</v>
      </c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3">
      <c r="A46" s="10" t="s">
        <v>229</v>
      </c>
      <c r="B46" s="5">
        <f t="shared" si="0"/>
        <v>239</v>
      </c>
      <c r="C46" s="5">
        <f>SUM(D46:CU46)</f>
        <v>397</v>
      </c>
      <c r="D46" s="17">
        <v>151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29"/>
      <c r="AU46" s="16"/>
      <c r="AV46" s="16"/>
      <c r="AW46" s="16"/>
      <c r="AX46" s="16"/>
      <c r="AY46" s="16"/>
      <c r="AZ46" s="8"/>
      <c r="BA46" s="9">
        <v>69</v>
      </c>
      <c r="BB46" s="1">
        <v>84</v>
      </c>
      <c r="BC46" s="1">
        <v>93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3">
      <c r="A47" s="10" t="s">
        <v>798</v>
      </c>
      <c r="B47" s="5">
        <f t="shared" si="0"/>
        <v>328</v>
      </c>
      <c r="C47" s="5">
        <f t="shared" si="5"/>
        <v>182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29"/>
      <c r="AU47" s="16"/>
      <c r="AV47" s="16"/>
      <c r="AW47" s="16"/>
      <c r="AX47" s="16"/>
      <c r="AY47" s="16"/>
      <c r="AZ47" s="8"/>
      <c r="BA47" s="8"/>
      <c r="BB47" s="9">
        <v>89</v>
      </c>
      <c r="BC47" s="1">
        <v>93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3">
      <c r="A48" s="10" t="s">
        <v>228</v>
      </c>
      <c r="B48" s="5">
        <f t="shared" si="0"/>
        <v>239</v>
      </c>
      <c r="C48" s="5">
        <f t="shared" si="5"/>
        <v>397</v>
      </c>
      <c r="D48" s="17">
        <v>153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29"/>
      <c r="AU48" s="16"/>
      <c r="AV48" s="16"/>
      <c r="AW48" s="16"/>
      <c r="AX48" s="16"/>
      <c r="AY48" s="16"/>
      <c r="AZ48" s="8"/>
      <c r="BA48" s="9">
        <v>68</v>
      </c>
      <c r="BB48" s="1">
        <v>85</v>
      </c>
      <c r="BC48" s="1">
        <v>91</v>
      </c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3">
      <c r="A49" s="10" t="s">
        <v>794</v>
      </c>
      <c r="B49" s="5">
        <f t="shared" si="0"/>
        <v>297</v>
      </c>
      <c r="C49" s="5">
        <f>SUM(D49:CU49)</f>
        <v>246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29"/>
      <c r="AU49" s="16"/>
      <c r="AV49" s="16"/>
      <c r="AW49" s="16"/>
      <c r="AX49" s="16"/>
      <c r="AY49" s="16"/>
      <c r="AZ49" s="8"/>
      <c r="BA49" s="9">
        <v>71</v>
      </c>
      <c r="BB49" s="1">
        <v>84</v>
      </c>
      <c r="BC49" s="1">
        <v>91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3">
      <c r="A50" s="10" t="s">
        <v>218</v>
      </c>
      <c r="B50" s="5">
        <f t="shared" si="0"/>
        <v>266</v>
      </c>
      <c r="C50" s="5">
        <f t="shared" si="5"/>
        <v>306</v>
      </c>
      <c r="D50" s="17">
        <v>130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29"/>
      <c r="AU50" s="16"/>
      <c r="AV50" s="16"/>
      <c r="AW50" s="16"/>
      <c r="AX50" s="16"/>
      <c r="AY50" s="16"/>
      <c r="AZ50" s="8"/>
      <c r="BA50" s="8"/>
      <c r="BB50" s="9">
        <v>85</v>
      </c>
      <c r="BC50" s="1">
        <v>91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3">
      <c r="A51" s="10" t="s">
        <v>237</v>
      </c>
      <c r="B51" s="5">
        <f t="shared" si="0"/>
        <v>243</v>
      </c>
      <c r="C51" s="5">
        <f t="shared" si="5"/>
        <v>379</v>
      </c>
      <c r="D51" s="15">
        <v>133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29"/>
      <c r="AU51" s="16"/>
      <c r="AV51" s="16"/>
      <c r="AW51" s="16"/>
      <c r="AX51" s="16"/>
      <c r="AY51" s="16"/>
      <c r="AZ51" s="8"/>
      <c r="BA51" s="9">
        <v>71</v>
      </c>
      <c r="BB51" s="1">
        <v>84</v>
      </c>
      <c r="BC51" s="1">
        <v>91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ht="13.2" customHeight="1" x14ac:dyDescent="0.3">
      <c r="A52" s="10" t="s">
        <v>803</v>
      </c>
      <c r="B52" s="5">
        <f t="shared" si="0"/>
        <v>484</v>
      </c>
      <c r="C52" s="5">
        <f t="shared" si="5"/>
        <v>80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F52" s="14"/>
      <c r="AG52" s="14"/>
      <c r="AH52" s="14"/>
      <c r="AT52" s="28"/>
      <c r="AU52" s="14"/>
      <c r="AV52" s="14"/>
      <c r="AW52" s="14"/>
      <c r="AX52" s="14"/>
      <c r="AY52" s="14"/>
      <c r="BC52" s="19">
        <v>80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ht="13.2" customHeight="1" x14ac:dyDescent="0.3">
      <c r="A53" s="10" t="s">
        <v>641</v>
      </c>
      <c r="B53" s="5">
        <f t="shared" si="0"/>
        <v>65</v>
      </c>
      <c r="C53" s="5">
        <f t="shared" si="5"/>
        <v>1746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F53" s="14"/>
      <c r="AG53" s="14"/>
      <c r="AI53" s="15">
        <v>80</v>
      </c>
      <c r="AJ53" s="14">
        <v>87</v>
      </c>
      <c r="AK53" s="14">
        <v>86</v>
      </c>
      <c r="AL53" s="14">
        <v>87</v>
      </c>
      <c r="AM53" s="14">
        <v>85</v>
      </c>
      <c r="AN53" s="14">
        <v>79</v>
      </c>
      <c r="AO53" s="14">
        <v>77</v>
      </c>
      <c r="AP53" s="14">
        <v>78</v>
      </c>
      <c r="AQ53" s="14">
        <v>81</v>
      </c>
      <c r="AR53" s="14">
        <v>82</v>
      </c>
      <c r="AS53" s="14">
        <v>81</v>
      </c>
      <c r="AT53" s="28">
        <v>80</v>
      </c>
      <c r="AU53" s="14">
        <v>103</v>
      </c>
      <c r="AV53" s="14">
        <v>89</v>
      </c>
      <c r="AW53" s="14">
        <v>89</v>
      </c>
      <c r="AX53" s="14">
        <v>86</v>
      </c>
      <c r="AY53" s="14">
        <v>82</v>
      </c>
      <c r="AZ53" s="1">
        <v>84</v>
      </c>
      <c r="BA53" s="1">
        <v>75</v>
      </c>
      <c r="BB53" s="1">
        <v>78</v>
      </c>
      <c r="BC53" s="1">
        <v>77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ht="13.2" customHeight="1" x14ac:dyDescent="0.3">
      <c r="A54" s="10" t="s">
        <v>728</v>
      </c>
      <c r="B54" s="5">
        <f t="shared" si="0"/>
        <v>188</v>
      </c>
      <c r="C54" s="5">
        <f>SUM(D54:CU54)</f>
        <v>640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F54" s="14"/>
      <c r="AG54" s="14"/>
      <c r="AH54" s="14"/>
      <c r="AR54" s="15">
        <v>36</v>
      </c>
      <c r="AS54" s="14">
        <v>42</v>
      </c>
      <c r="AT54" s="28">
        <v>42</v>
      </c>
      <c r="AU54" s="14">
        <v>44</v>
      </c>
      <c r="AV54" s="14">
        <v>43</v>
      </c>
      <c r="AW54" s="14">
        <v>47</v>
      </c>
      <c r="AX54" s="14">
        <v>51</v>
      </c>
      <c r="AY54" s="14">
        <v>58</v>
      </c>
      <c r="AZ54" s="1">
        <v>70</v>
      </c>
      <c r="BA54" s="1">
        <v>66</v>
      </c>
      <c r="BB54" s="1">
        <v>70</v>
      </c>
      <c r="BC54" s="1">
        <v>71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ht="13.2" customHeight="1" x14ac:dyDescent="0.3">
      <c r="A55" s="10" t="s">
        <v>730</v>
      </c>
      <c r="B55" s="5">
        <f t="shared" si="0"/>
        <v>174</v>
      </c>
      <c r="C55" s="5">
        <f>SUM(D55:CU55)</f>
        <v>741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F55" s="14"/>
      <c r="AG55" s="14"/>
      <c r="AH55" s="14"/>
      <c r="AR55" s="15">
        <v>34</v>
      </c>
      <c r="AS55" s="14">
        <v>38</v>
      </c>
      <c r="AT55" s="28">
        <v>51</v>
      </c>
      <c r="AU55" s="14">
        <v>56</v>
      </c>
      <c r="AV55" s="14">
        <v>59</v>
      </c>
      <c r="AW55" s="14">
        <v>56</v>
      </c>
      <c r="AX55" s="14">
        <v>69</v>
      </c>
      <c r="AY55" s="14">
        <v>82</v>
      </c>
      <c r="AZ55" s="1">
        <v>84</v>
      </c>
      <c r="BA55" s="1">
        <v>71</v>
      </c>
      <c r="BB55" s="1">
        <v>72</v>
      </c>
      <c r="BC55" s="1">
        <v>69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ht="13.2" customHeight="1" x14ac:dyDescent="0.3">
      <c r="A56" s="10" t="s">
        <v>646</v>
      </c>
      <c r="B56" s="5">
        <f t="shared" si="0"/>
        <v>123</v>
      </c>
      <c r="C56" s="5">
        <f>SUM(D56:CU56)</f>
        <v>1078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F56" s="14"/>
      <c r="AG56" s="14"/>
      <c r="AH56" s="14"/>
      <c r="AJ56" s="15">
        <v>45</v>
      </c>
      <c r="AK56" s="14">
        <v>43</v>
      </c>
      <c r="AL56" s="14">
        <v>44</v>
      </c>
      <c r="AM56" s="14">
        <v>46</v>
      </c>
      <c r="AN56" s="14">
        <v>45</v>
      </c>
      <c r="AO56" s="14">
        <v>46</v>
      </c>
      <c r="AP56" s="14">
        <v>46</v>
      </c>
      <c r="AQ56" s="14">
        <v>44</v>
      </c>
      <c r="AR56" s="14">
        <v>45</v>
      </c>
      <c r="AS56" s="14">
        <v>47</v>
      </c>
      <c r="AT56" s="28">
        <v>47</v>
      </c>
      <c r="AU56" s="14">
        <v>52</v>
      </c>
      <c r="AV56" s="14">
        <v>57</v>
      </c>
      <c r="AW56" s="14">
        <v>57</v>
      </c>
      <c r="AX56" s="14">
        <v>62</v>
      </c>
      <c r="AY56" s="14">
        <v>66</v>
      </c>
      <c r="AZ56" s="1">
        <v>75</v>
      </c>
      <c r="BA56" s="1">
        <v>68</v>
      </c>
      <c r="BB56" s="1">
        <v>74</v>
      </c>
      <c r="BC56" s="1">
        <v>69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ht="13.2" customHeight="1" x14ac:dyDescent="0.3">
      <c r="A57" s="10" t="s">
        <v>723</v>
      </c>
      <c r="B57" s="5">
        <f t="shared" si="0"/>
        <v>125</v>
      </c>
      <c r="C57" s="5">
        <f t="shared" si="1"/>
        <v>1034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F57" s="14"/>
      <c r="AG57" s="14"/>
      <c r="AH57" s="14"/>
      <c r="AR57" s="15">
        <v>150</v>
      </c>
      <c r="AS57" s="14">
        <v>111</v>
      </c>
      <c r="AT57" s="28">
        <v>94</v>
      </c>
      <c r="AU57" s="14">
        <v>86</v>
      </c>
      <c r="AV57" s="14">
        <v>76</v>
      </c>
      <c r="AW57" s="14">
        <v>73</v>
      </c>
      <c r="AX57" s="14">
        <v>73</v>
      </c>
      <c r="AY57" s="14">
        <v>70</v>
      </c>
      <c r="AZ57" s="1">
        <v>89</v>
      </c>
      <c r="BA57" s="1">
        <v>72</v>
      </c>
      <c r="BB57" s="1">
        <v>73</v>
      </c>
      <c r="BC57" s="1">
        <v>67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ht="13.2" customHeight="1" x14ac:dyDescent="0.3">
      <c r="A58" s="10" t="s">
        <v>665</v>
      </c>
      <c r="B58" s="5">
        <f t="shared" si="0"/>
        <v>136</v>
      </c>
      <c r="C58" s="5">
        <f>SUM(D58:CU58)</f>
        <v>975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F58" s="14"/>
      <c r="AG58" s="14"/>
      <c r="AH58" s="14"/>
      <c r="AK58" s="15">
        <v>40</v>
      </c>
      <c r="AL58" s="14">
        <v>35</v>
      </c>
      <c r="AM58" s="14">
        <v>43</v>
      </c>
      <c r="AN58" s="14">
        <v>47</v>
      </c>
      <c r="AO58" s="14">
        <v>53</v>
      </c>
      <c r="AP58" s="14">
        <v>51</v>
      </c>
      <c r="AQ58" s="14">
        <v>46</v>
      </c>
      <c r="AR58" s="14">
        <v>43</v>
      </c>
      <c r="AS58" s="14">
        <v>43</v>
      </c>
      <c r="AT58" s="28">
        <v>46</v>
      </c>
      <c r="AU58" s="14">
        <v>50</v>
      </c>
      <c r="AV58" s="14">
        <v>51</v>
      </c>
      <c r="AW58" s="14">
        <v>55</v>
      </c>
      <c r="AX58" s="14">
        <v>56</v>
      </c>
      <c r="AY58" s="14">
        <v>59</v>
      </c>
      <c r="AZ58" s="1">
        <v>63</v>
      </c>
      <c r="BA58" s="1">
        <v>63</v>
      </c>
      <c r="BB58" s="1">
        <v>67</v>
      </c>
      <c r="BC58" s="1">
        <v>64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3">
      <c r="A59" s="10" t="s">
        <v>507</v>
      </c>
      <c r="B59" s="5">
        <f t="shared" si="0"/>
        <v>58</v>
      </c>
      <c r="C59" s="5">
        <f>SUM(D59:CU59)</f>
        <v>1833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5">
        <v>113</v>
      </c>
      <c r="Z59" s="14">
        <v>99</v>
      </c>
      <c r="AA59" s="14">
        <v>94</v>
      </c>
      <c r="AB59" s="14">
        <v>90</v>
      </c>
      <c r="AC59" s="14">
        <v>80</v>
      </c>
      <c r="AD59" s="14">
        <v>77</v>
      </c>
      <c r="AE59" s="14">
        <v>77</v>
      </c>
      <c r="AF59" s="14">
        <v>68</v>
      </c>
      <c r="AG59" s="14">
        <v>66</v>
      </c>
      <c r="AH59" s="14">
        <v>64</v>
      </c>
      <c r="AI59" s="14">
        <v>62</v>
      </c>
      <c r="AJ59" s="14">
        <v>60</v>
      </c>
      <c r="AK59" s="14">
        <v>58</v>
      </c>
      <c r="AL59" s="14">
        <v>55</v>
      </c>
      <c r="AM59" s="14">
        <v>54</v>
      </c>
      <c r="AN59" s="14">
        <v>47</v>
      </c>
      <c r="AO59" s="14">
        <v>43</v>
      </c>
      <c r="AP59" s="14">
        <v>43</v>
      </c>
      <c r="AQ59" s="14">
        <v>40</v>
      </c>
      <c r="AR59" s="14">
        <v>38</v>
      </c>
      <c r="AS59" s="14">
        <v>37</v>
      </c>
      <c r="AT59" s="28">
        <v>34</v>
      </c>
      <c r="AU59" s="16"/>
      <c r="AV59" s="17">
        <v>38</v>
      </c>
      <c r="AW59" s="14">
        <v>47</v>
      </c>
      <c r="AX59" s="14">
        <v>52</v>
      </c>
      <c r="AY59" s="14">
        <v>57</v>
      </c>
      <c r="AZ59" s="1">
        <v>58</v>
      </c>
      <c r="BA59" s="1">
        <v>56</v>
      </c>
      <c r="BB59" s="1">
        <v>64</v>
      </c>
      <c r="BC59" s="1">
        <v>62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ht="13.2" customHeight="1" x14ac:dyDescent="0.3">
      <c r="A60" s="10" t="s">
        <v>645</v>
      </c>
      <c r="B60" s="5">
        <f t="shared" si="0"/>
        <v>139</v>
      </c>
      <c r="C60" s="5">
        <f>SUM(D60:CU60)</f>
        <v>962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F60" s="14"/>
      <c r="AG60" s="14"/>
      <c r="AH60" s="14"/>
      <c r="AJ60" s="15">
        <v>54</v>
      </c>
      <c r="AK60" s="16"/>
      <c r="AL60" s="17">
        <v>34</v>
      </c>
      <c r="AM60" s="14">
        <v>54</v>
      </c>
      <c r="AN60" s="14">
        <v>42</v>
      </c>
      <c r="AO60" s="14">
        <v>43</v>
      </c>
      <c r="AP60" s="14">
        <v>43</v>
      </c>
      <c r="AQ60" s="14">
        <v>44</v>
      </c>
      <c r="AR60" s="14">
        <v>44</v>
      </c>
      <c r="AS60" s="14">
        <v>50</v>
      </c>
      <c r="AT60" s="28">
        <v>50</v>
      </c>
      <c r="AU60" s="14">
        <v>51</v>
      </c>
      <c r="AV60" s="14">
        <v>53</v>
      </c>
      <c r="AW60" s="14">
        <v>53</v>
      </c>
      <c r="AX60" s="14">
        <v>55</v>
      </c>
      <c r="AY60" s="14">
        <v>55</v>
      </c>
      <c r="AZ60" s="1">
        <v>57</v>
      </c>
      <c r="BA60" s="1">
        <v>55</v>
      </c>
      <c r="BB60" s="1">
        <v>63</v>
      </c>
      <c r="BC60" s="1">
        <v>62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ht="13.2" customHeight="1" x14ac:dyDescent="0.3">
      <c r="A61" s="10" t="s">
        <v>575</v>
      </c>
      <c r="B61" s="5">
        <f t="shared" si="0"/>
        <v>99</v>
      </c>
      <c r="C61" s="5">
        <f>SUM(D61:CU61)</f>
        <v>1246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5">
        <v>39</v>
      </c>
      <c r="AE61" s="14">
        <v>42</v>
      </c>
      <c r="AF61" s="14">
        <v>36</v>
      </c>
      <c r="AG61" s="16"/>
      <c r="AH61" s="16"/>
      <c r="AI61" s="16"/>
      <c r="AJ61" s="16"/>
      <c r="AK61" s="17">
        <v>45</v>
      </c>
      <c r="AL61" s="14">
        <v>45</v>
      </c>
      <c r="AM61" s="14">
        <v>51</v>
      </c>
      <c r="AN61" s="14">
        <v>54</v>
      </c>
      <c r="AO61" s="14">
        <v>57</v>
      </c>
      <c r="AP61" s="14">
        <v>62</v>
      </c>
      <c r="AQ61" s="14">
        <v>59</v>
      </c>
      <c r="AR61" s="14">
        <v>60</v>
      </c>
      <c r="AS61" s="14">
        <v>61</v>
      </c>
      <c r="AT61" s="28">
        <v>61</v>
      </c>
      <c r="AU61" s="14">
        <v>62</v>
      </c>
      <c r="AV61" s="14">
        <v>65</v>
      </c>
      <c r="AW61" s="14">
        <v>65</v>
      </c>
      <c r="AX61" s="14">
        <v>65</v>
      </c>
      <c r="AY61" s="14">
        <v>67</v>
      </c>
      <c r="AZ61" s="1">
        <v>67</v>
      </c>
      <c r="BA61" s="1">
        <v>61</v>
      </c>
      <c r="BB61" s="1">
        <v>63</v>
      </c>
      <c r="BC61" s="1">
        <v>59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3">
      <c r="A62" s="10" t="s">
        <v>545</v>
      </c>
      <c r="B62" s="5">
        <f t="shared" si="0"/>
        <v>97</v>
      </c>
      <c r="C62" s="5">
        <f t="shared" si="1"/>
        <v>1279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>
        <v>40</v>
      </c>
      <c r="AB62" s="14">
        <v>40</v>
      </c>
      <c r="AC62" s="14">
        <v>42</v>
      </c>
      <c r="AD62" s="14">
        <v>42</v>
      </c>
      <c r="AE62" s="14">
        <v>41</v>
      </c>
      <c r="AF62" s="14">
        <v>41</v>
      </c>
      <c r="AG62" s="16"/>
      <c r="AH62" s="17">
        <v>41</v>
      </c>
      <c r="AI62" s="14">
        <v>41</v>
      </c>
      <c r="AJ62" s="14">
        <v>41</v>
      </c>
      <c r="AK62" s="14">
        <v>41</v>
      </c>
      <c r="AL62" s="14">
        <v>41</v>
      </c>
      <c r="AM62" s="14">
        <v>44</v>
      </c>
      <c r="AN62" s="14">
        <v>43</v>
      </c>
      <c r="AO62" s="14">
        <v>45</v>
      </c>
      <c r="AP62" s="14">
        <v>43</v>
      </c>
      <c r="AQ62" s="14">
        <v>44</v>
      </c>
      <c r="AR62" s="14">
        <v>44</v>
      </c>
      <c r="AS62" s="14">
        <v>43</v>
      </c>
      <c r="AT62" s="28">
        <v>44</v>
      </c>
      <c r="AU62" s="14">
        <v>46</v>
      </c>
      <c r="AV62" s="14">
        <v>47</v>
      </c>
      <c r="AW62" s="14">
        <v>49</v>
      </c>
      <c r="AX62" s="14">
        <v>52</v>
      </c>
      <c r="AY62" s="14">
        <v>54</v>
      </c>
      <c r="AZ62" s="1">
        <v>55</v>
      </c>
      <c r="BA62" s="1">
        <v>56</v>
      </c>
      <c r="BB62" s="1">
        <v>60</v>
      </c>
      <c r="BC62" s="1">
        <v>59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ht="13.2" customHeight="1" x14ac:dyDescent="0.3">
      <c r="A63" s="10" t="s">
        <v>595</v>
      </c>
      <c r="B63" s="5">
        <f t="shared" si="0"/>
        <v>66</v>
      </c>
      <c r="C63" s="5">
        <f t="shared" ref="C63:C69" si="6">SUM(D63:CU63)</f>
        <v>1720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G63" s="15">
        <v>120</v>
      </c>
      <c r="AH63" s="14">
        <v>83</v>
      </c>
      <c r="AI63" s="14">
        <v>84</v>
      </c>
      <c r="AJ63" s="14">
        <v>89</v>
      </c>
      <c r="AK63" s="14">
        <v>99</v>
      </c>
      <c r="AL63" s="14">
        <v>96</v>
      </c>
      <c r="AM63" s="14">
        <v>91</v>
      </c>
      <c r="AN63" s="14">
        <v>83</v>
      </c>
      <c r="AO63" s="14">
        <v>87</v>
      </c>
      <c r="AP63" s="14">
        <v>81</v>
      </c>
      <c r="AQ63" s="14">
        <v>76</v>
      </c>
      <c r="AR63" s="14">
        <v>74</v>
      </c>
      <c r="AS63" s="14">
        <v>72</v>
      </c>
      <c r="AT63" s="28">
        <v>69</v>
      </c>
      <c r="AU63" s="14">
        <v>67</v>
      </c>
      <c r="AV63" s="14">
        <v>60</v>
      </c>
      <c r="AW63" s="14">
        <v>57</v>
      </c>
      <c r="AX63" s="14">
        <v>54</v>
      </c>
      <c r="AY63" s="14">
        <v>56</v>
      </c>
      <c r="AZ63" s="1">
        <v>57</v>
      </c>
      <c r="BA63" s="1">
        <v>54</v>
      </c>
      <c r="BB63" s="1">
        <v>57</v>
      </c>
      <c r="BC63" s="1">
        <v>54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3">
      <c r="A64" s="10" t="s">
        <v>468</v>
      </c>
      <c r="B64" s="5">
        <f t="shared" si="0"/>
        <v>45</v>
      </c>
      <c r="C64" s="5">
        <f t="shared" si="6"/>
        <v>2300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>
        <v>48</v>
      </c>
      <c r="V64" s="14">
        <v>49</v>
      </c>
      <c r="W64" s="14">
        <v>58</v>
      </c>
      <c r="X64" s="14">
        <v>62</v>
      </c>
      <c r="Y64" s="14">
        <v>60</v>
      </c>
      <c r="Z64" s="14">
        <v>61</v>
      </c>
      <c r="AA64" s="14">
        <v>65</v>
      </c>
      <c r="AB64" s="14">
        <v>71</v>
      </c>
      <c r="AC64" s="14">
        <v>64</v>
      </c>
      <c r="AD64" s="14">
        <v>61</v>
      </c>
      <c r="AE64" s="14">
        <v>66</v>
      </c>
      <c r="AF64" s="14">
        <v>62</v>
      </c>
      <c r="AG64" s="14">
        <v>63</v>
      </c>
      <c r="AH64" s="14">
        <v>72</v>
      </c>
      <c r="AI64" s="14">
        <v>73</v>
      </c>
      <c r="AJ64" s="14">
        <v>76</v>
      </c>
      <c r="AK64" s="14">
        <v>76</v>
      </c>
      <c r="AL64" s="14">
        <v>75</v>
      </c>
      <c r="AM64" s="14">
        <v>78</v>
      </c>
      <c r="AN64" s="14">
        <v>77</v>
      </c>
      <c r="AO64" s="14">
        <v>90</v>
      </c>
      <c r="AP64" s="14">
        <v>92</v>
      </c>
      <c r="AQ64" s="14">
        <v>71</v>
      </c>
      <c r="AR64" s="14">
        <v>69</v>
      </c>
      <c r="AS64" s="14">
        <v>64</v>
      </c>
      <c r="AT64" s="28">
        <v>62</v>
      </c>
      <c r="AU64" s="14">
        <v>61</v>
      </c>
      <c r="AV64" s="14">
        <v>60</v>
      </c>
      <c r="AW64" s="14">
        <v>65</v>
      </c>
      <c r="AX64" s="14">
        <v>61</v>
      </c>
      <c r="AY64" s="14">
        <v>59</v>
      </c>
      <c r="AZ64" s="1">
        <v>61</v>
      </c>
      <c r="BA64" s="1">
        <v>57</v>
      </c>
      <c r="BB64" s="1">
        <v>57</v>
      </c>
      <c r="BC64" s="1">
        <v>54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ht="13.2" customHeight="1" x14ac:dyDescent="0.3">
      <c r="A65" s="10" t="s">
        <v>657</v>
      </c>
      <c r="B65" s="5">
        <f t="shared" si="0"/>
        <v>118</v>
      </c>
      <c r="C65" s="5">
        <f t="shared" si="6"/>
        <v>1101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F65" s="14"/>
      <c r="AG65" s="14"/>
      <c r="AH65" s="14"/>
      <c r="AK65" s="15">
        <v>62</v>
      </c>
      <c r="AL65" s="14">
        <v>51</v>
      </c>
      <c r="AM65" s="14">
        <v>82</v>
      </c>
      <c r="AN65" s="14">
        <v>67</v>
      </c>
      <c r="AO65" s="14">
        <v>57</v>
      </c>
      <c r="AP65" s="14">
        <v>58</v>
      </c>
      <c r="AQ65" s="14">
        <v>63</v>
      </c>
      <c r="AR65" s="14">
        <v>60</v>
      </c>
      <c r="AS65" s="14">
        <v>55</v>
      </c>
      <c r="AT65" s="28">
        <v>54</v>
      </c>
      <c r="AU65" s="14">
        <v>53</v>
      </c>
      <c r="AV65" s="14">
        <v>53</v>
      </c>
      <c r="AW65" s="14">
        <v>54</v>
      </c>
      <c r="AX65" s="14">
        <v>55</v>
      </c>
      <c r="AY65" s="14">
        <v>56</v>
      </c>
      <c r="AZ65" s="1">
        <v>63</v>
      </c>
      <c r="BA65" s="1">
        <v>51</v>
      </c>
      <c r="BB65" s="1">
        <v>55</v>
      </c>
      <c r="BC65" s="1">
        <v>52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ht="13.2" customHeight="1" x14ac:dyDescent="0.3">
      <c r="A66" s="10" t="s">
        <v>567</v>
      </c>
      <c r="B66" s="5">
        <f t="shared" ref="B66:B129" si="7">RANK(C66,$C$2:$C$1454,0)</f>
        <v>81</v>
      </c>
      <c r="C66" s="5">
        <f t="shared" si="6"/>
        <v>1534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5">
        <v>91</v>
      </c>
      <c r="AE66" s="14">
        <v>75</v>
      </c>
      <c r="AF66" s="14">
        <v>69</v>
      </c>
      <c r="AG66" s="14">
        <v>66</v>
      </c>
      <c r="AH66" s="14">
        <v>63</v>
      </c>
      <c r="AI66" s="14">
        <v>61</v>
      </c>
      <c r="AJ66" s="14">
        <v>58</v>
      </c>
      <c r="AK66" s="14">
        <v>57</v>
      </c>
      <c r="AL66" s="14">
        <v>57</v>
      </c>
      <c r="AM66" s="14">
        <v>54</v>
      </c>
      <c r="AN66" s="14">
        <v>53</v>
      </c>
      <c r="AO66" s="14">
        <v>53</v>
      </c>
      <c r="AP66" s="14">
        <v>53</v>
      </c>
      <c r="AQ66" s="14">
        <v>52</v>
      </c>
      <c r="AR66" s="14">
        <v>54</v>
      </c>
      <c r="AS66" s="14">
        <v>53</v>
      </c>
      <c r="AT66" s="28">
        <v>55</v>
      </c>
      <c r="AU66" s="14">
        <v>53</v>
      </c>
      <c r="AV66" s="14">
        <v>56</v>
      </c>
      <c r="AW66" s="14">
        <v>58</v>
      </c>
      <c r="AX66" s="14">
        <v>59</v>
      </c>
      <c r="AY66" s="14">
        <v>61</v>
      </c>
      <c r="AZ66" s="1">
        <v>63</v>
      </c>
      <c r="BA66" s="1">
        <v>55</v>
      </c>
      <c r="BB66" s="1">
        <v>53</v>
      </c>
      <c r="BC66" s="1">
        <v>52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3">
      <c r="A67" s="10" t="s">
        <v>476</v>
      </c>
      <c r="B67" s="5">
        <f t="shared" si="7"/>
        <v>61</v>
      </c>
      <c r="C67" s="5">
        <f t="shared" si="6"/>
        <v>1801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>
        <v>38</v>
      </c>
      <c r="V67" s="14">
        <v>49</v>
      </c>
      <c r="W67" s="14">
        <v>47</v>
      </c>
      <c r="X67" s="14">
        <v>46</v>
      </c>
      <c r="Y67" s="14">
        <v>55</v>
      </c>
      <c r="Z67" s="14">
        <v>49</v>
      </c>
      <c r="AA67" s="14">
        <v>48</v>
      </c>
      <c r="AB67" s="14">
        <v>49</v>
      </c>
      <c r="AC67" s="14">
        <v>48</v>
      </c>
      <c r="AD67" s="14">
        <v>49</v>
      </c>
      <c r="AE67" s="14">
        <v>51</v>
      </c>
      <c r="AF67" s="14">
        <v>48</v>
      </c>
      <c r="AG67" s="14">
        <v>49</v>
      </c>
      <c r="AH67" s="14">
        <v>51</v>
      </c>
      <c r="AI67" s="14">
        <v>50</v>
      </c>
      <c r="AJ67" s="14">
        <v>53</v>
      </c>
      <c r="AK67" s="14">
        <v>52</v>
      </c>
      <c r="AL67" s="14">
        <v>54</v>
      </c>
      <c r="AM67" s="14">
        <v>54</v>
      </c>
      <c r="AN67" s="14">
        <v>56</v>
      </c>
      <c r="AO67" s="14">
        <v>55</v>
      </c>
      <c r="AP67" s="14">
        <v>55</v>
      </c>
      <c r="AQ67" s="14">
        <v>57</v>
      </c>
      <c r="AR67" s="14">
        <v>57</v>
      </c>
      <c r="AS67" s="14">
        <v>55</v>
      </c>
      <c r="AT67" s="28">
        <v>55</v>
      </c>
      <c r="AU67" s="14">
        <v>52</v>
      </c>
      <c r="AV67" s="14">
        <v>48</v>
      </c>
      <c r="AW67" s="14">
        <v>53</v>
      </c>
      <c r="AX67" s="14">
        <v>53</v>
      </c>
      <c r="AY67" s="14">
        <v>54</v>
      </c>
      <c r="AZ67" s="1">
        <v>56</v>
      </c>
      <c r="BA67" s="1">
        <v>51</v>
      </c>
      <c r="BB67" s="1">
        <v>53</v>
      </c>
      <c r="BC67" s="1">
        <v>51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ht="13.2" customHeight="1" x14ac:dyDescent="0.3">
      <c r="A68" s="10" t="s">
        <v>681</v>
      </c>
      <c r="B68" s="5">
        <f t="shared" si="7"/>
        <v>82</v>
      </c>
      <c r="C68" s="5">
        <f t="shared" si="6"/>
        <v>1530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F68" s="14"/>
      <c r="AG68" s="14"/>
      <c r="AH68" s="14"/>
      <c r="AN68" s="15">
        <v>208</v>
      </c>
      <c r="AO68" s="14">
        <v>141</v>
      </c>
      <c r="AP68" s="14">
        <v>124</v>
      </c>
      <c r="AQ68" s="14">
        <v>104</v>
      </c>
      <c r="AR68" s="14">
        <v>94</v>
      </c>
      <c r="AS68" s="14">
        <v>89</v>
      </c>
      <c r="AT68" s="28">
        <v>87</v>
      </c>
      <c r="AU68" s="14">
        <v>88</v>
      </c>
      <c r="AV68" s="14">
        <v>88</v>
      </c>
      <c r="AW68" s="14">
        <v>88</v>
      </c>
      <c r="AX68" s="14">
        <v>84</v>
      </c>
      <c r="AY68" s="14">
        <v>78</v>
      </c>
      <c r="AZ68" s="1">
        <v>75</v>
      </c>
      <c r="BA68" s="1">
        <v>68</v>
      </c>
      <c r="BB68" s="1">
        <v>63</v>
      </c>
      <c r="BC68" s="1">
        <v>51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3">
      <c r="A69" s="10" t="s">
        <v>544</v>
      </c>
      <c r="B69" s="5">
        <f t="shared" si="7"/>
        <v>95</v>
      </c>
      <c r="C69" s="5">
        <f t="shared" si="6"/>
        <v>1291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5">
        <v>40</v>
      </c>
      <c r="AB69" s="16"/>
      <c r="AC69" s="17">
        <v>39</v>
      </c>
      <c r="AD69" s="14">
        <v>40</v>
      </c>
      <c r="AE69" s="14">
        <v>40</v>
      </c>
      <c r="AF69" s="14">
        <v>41</v>
      </c>
      <c r="AG69" s="16"/>
      <c r="AH69" s="17">
        <v>53</v>
      </c>
      <c r="AI69" s="14">
        <v>54</v>
      </c>
      <c r="AJ69" s="14">
        <v>59</v>
      </c>
      <c r="AK69" s="14">
        <v>60</v>
      </c>
      <c r="AL69" s="14">
        <v>47</v>
      </c>
      <c r="AM69" s="14">
        <v>48</v>
      </c>
      <c r="AN69" s="14">
        <v>47</v>
      </c>
      <c r="AO69" s="14">
        <v>48</v>
      </c>
      <c r="AP69" s="14">
        <v>47</v>
      </c>
      <c r="AQ69" s="14">
        <v>48</v>
      </c>
      <c r="AR69" s="14">
        <v>46</v>
      </c>
      <c r="AS69" s="14">
        <v>45</v>
      </c>
      <c r="AT69" s="28">
        <v>46</v>
      </c>
      <c r="AU69" s="14">
        <v>45</v>
      </c>
      <c r="AV69" s="14">
        <v>45</v>
      </c>
      <c r="AW69" s="14">
        <v>50</v>
      </c>
      <c r="AX69" s="14">
        <v>49</v>
      </c>
      <c r="AY69" s="14">
        <v>51</v>
      </c>
      <c r="AZ69" s="1">
        <v>53</v>
      </c>
      <c r="BA69" s="1">
        <v>48</v>
      </c>
      <c r="BB69" s="1">
        <v>51</v>
      </c>
      <c r="BC69" s="1">
        <v>51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ht="13.2" customHeight="1" x14ac:dyDescent="0.3">
      <c r="A70" s="10" t="s">
        <v>762</v>
      </c>
      <c r="B70" s="5">
        <f t="shared" si="7"/>
        <v>246</v>
      </c>
      <c r="C70" s="5">
        <f>SUM(D70:CU70)</f>
        <v>365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F70" s="14"/>
      <c r="AG70" s="14"/>
      <c r="AH70" s="14"/>
      <c r="AT70" s="28"/>
      <c r="AU70" s="14"/>
      <c r="AV70" s="15">
        <v>34</v>
      </c>
      <c r="AW70" s="14">
        <v>35</v>
      </c>
      <c r="AX70" s="14">
        <v>42</v>
      </c>
      <c r="AY70" s="14">
        <v>55</v>
      </c>
      <c r="AZ70" s="1">
        <v>51</v>
      </c>
      <c r="BA70" s="1">
        <v>47</v>
      </c>
      <c r="BB70" s="1">
        <v>50</v>
      </c>
      <c r="BC70" s="1">
        <v>51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ht="13.2" customHeight="1" x14ac:dyDescent="0.3">
      <c r="A71" s="10" t="s">
        <v>727</v>
      </c>
      <c r="B71" s="5">
        <f t="shared" si="7"/>
        <v>208</v>
      </c>
      <c r="C71" s="5">
        <f>SUM(D71:CU71)</f>
        <v>510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F71" s="14"/>
      <c r="AG71" s="14"/>
      <c r="AH71" s="14"/>
      <c r="AR71" s="15">
        <v>38</v>
      </c>
      <c r="AS71" s="14">
        <v>37</v>
      </c>
      <c r="AT71" s="28">
        <v>39</v>
      </c>
      <c r="AU71" s="14">
        <v>39</v>
      </c>
      <c r="AV71" s="14">
        <v>41</v>
      </c>
      <c r="AW71" s="14">
        <v>41</v>
      </c>
      <c r="AX71" s="14">
        <v>44</v>
      </c>
      <c r="AY71" s="14">
        <v>44</v>
      </c>
      <c r="AZ71" s="1">
        <v>46</v>
      </c>
      <c r="BA71" s="1">
        <v>41</v>
      </c>
      <c r="BB71" s="1">
        <v>50</v>
      </c>
      <c r="BC71" s="1">
        <v>50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ht="13.2" customHeight="1" x14ac:dyDescent="0.3">
      <c r="A72" s="10" t="s">
        <v>796</v>
      </c>
      <c r="B72" s="5">
        <f t="shared" si="7"/>
        <v>380</v>
      </c>
      <c r="C72" s="5">
        <f>SUM(D72:CU72)</f>
        <v>130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F72" s="14"/>
      <c r="AG72" s="14"/>
      <c r="AH72" s="14"/>
      <c r="AT72" s="28"/>
      <c r="AU72" s="14"/>
      <c r="AV72" s="14"/>
      <c r="AW72" s="14"/>
      <c r="AX72" s="14"/>
      <c r="AY72" s="14"/>
      <c r="BA72" s="19">
        <v>36</v>
      </c>
      <c r="BB72" s="1">
        <v>44</v>
      </c>
      <c r="BC72" s="1">
        <v>50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ht="13.2" customHeight="1" x14ac:dyDescent="0.3">
      <c r="A73" s="10" t="s">
        <v>706</v>
      </c>
      <c r="B73" s="5">
        <f t="shared" si="7"/>
        <v>180</v>
      </c>
      <c r="C73" s="5">
        <f>SUM(D73:CU73)</f>
        <v>700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F73" s="14"/>
      <c r="AG73" s="14"/>
      <c r="AH73" s="14"/>
      <c r="AP73" s="15">
        <v>38</v>
      </c>
      <c r="AQ73" s="14">
        <v>43</v>
      </c>
      <c r="AR73" s="14">
        <v>48</v>
      </c>
      <c r="AS73" s="14">
        <v>51</v>
      </c>
      <c r="AT73" s="28">
        <v>56</v>
      </c>
      <c r="AU73" s="14">
        <v>57</v>
      </c>
      <c r="AV73" s="14">
        <v>56</v>
      </c>
      <c r="AW73" s="14">
        <v>56</v>
      </c>
      <c r="AX73" s="14">
        <v>53</v>
      </c>
      <c r="AY73" s="14">
        <v>53</v>
      </c>
      <c r="AZ73" s="1">
        <v>52</v>
      </c>
      <c r="BA73" s="1">
        <v>45</v>
      </c>
      <c r="BB73" s="1">
        <v>47</v>
      </c>
      <c r="BC73" s="1">
        <v>45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3">
      <c r="A74" s="10" t="s">
        <v>482</v>
      </c>
      <c r="B74" s="5">
        <f t="shared" si="7"/>
        <v>83</v>
      </c>
      <c r="C74" s="5">
        <f>SUM(D74:CU74)</f>
        <v>1522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>
        <v>48</v>
      </c>
      <c r="W74" s="14">
        <v>45</v>
      </c>
      <c r="X74" s="14">
        <v>57</v>
      </c>
      <c r="Y74" s="14">
        <v>56</v>
      </c>
      <c r="Z74" s="14">
        <v>49</v>
      </c>
      <c r="AA74" s="14">
        <v>49</v>
      </c>
      <c r="AB74" s="14">
        <v>48</v>
      </c>
      <c r="AC74" s="14">
        <v>55</v>
      </c>
      <c r="AD74" s="14">
        <v>53</v>
      </c>
      <c r="AE74" s="14">
        <v>59</v>
      </c>
      <c r="AF74" s="14">
        <v>55</v>
      </c>
      <c r="AG74" s="14">
        <v>55</v>
      </c>
      <c r="AH74" s="14">
        <v>55</v>
      </c>
      <c r="AI74" s="14">
        <v>54</v>
      </c>
      <c r="AJ74" s="14">
        <v>54</v>
      </c>
      <c r="AK74" s="14">
        <v>55</v>
      </c>
      <c r="AL74" s="14">
        <v>53</v>
      </c>
      <c r="AM74" s="14">
        <v>51</v>
      </c>
      <c r="AN74" s="14">
        <v>49</v>
      </c>
      <c r="AO74" s="14">
        <v>49</v>
      </c>
      <c r="AP74" s="14">
        <v>48</v>
      </c>
      <c r="AQ74" s="14">
        <v>46</v>
      </c>
      <c r="AR74" s="16"/>
      <c r="AS74" s="16"/>
      <c r="AT74" s="30">
        <v>35</v>
      </c>
      <c r="AU74" s="14">
        <v>34</v>
      </c>
      <c r="AV74" s="14">
        <v>34</v>
      </c>
      <c r="AW74" s="14">
        <v>35</v>
      </c>
      <c r="AX74" s="14">
        <v>36</v>
      </c>
      <c r="AY74" s="14">
        <v>38</v>
      </c>
      <c r="AZ74" s="1">
        <v>40</v>
      </c>
      <c r="BA74" s="1">
        <v>39</v>
      </c>
      <c r="BB74" s="1">
        <v>43</v>
      </c>
      <c r="BC74" s="1">
        <v>45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ht="13.2" customHeight="1" x14ac:dyDescent="0.3">
      <c r="A75" s="10" t="s">
        <v>801</v>
      </c>
      <c r="B75" s="5">
        <f t="shared" si="7"/>
        <v>491</v>
      </c>
      <c r="C75" s="5">
        <f t="shared" ref="C75" si="8">SUM(D75:CU75)</f>
        <v>77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F75" s="14"/>
      <c r="AG75" s="14"/>
      <c r="AH75" s="14"/>
      <c r="AT75" s="28"/>
      <c r="AU75" s="14"/>
      <c r="AV75" s="14"/>
      <c r="AW75" s="14"/>
      <c r="AX75" s="14"/>
      <c r="AY75" s="14"/>
      <c r="BB75" s="19">
        <v>33</v>
      </c>
      <c r="BC75" s="1">
        <v>44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ht="13.2" customHeight="1" x14ac:dyDescent="0.3">
      <c r="A76" s="10" t="s">
        <v>623</v>
      </c>
      <c r="B76" s="5">
        <f t="shared" si="7"/>
        <v>164</v>
      </c>
      <c r="C76" s="5">
        <f>SUM(D76:CU76)</f>
        <v>816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H76" s="15">
        <v>115</v>
      </c>
      <c r="AI76" s="14">
        <v>71</v>
      </c>
      <c r="AJ76" s="14">
        <v>62</v>
      </c>
      <c r="AK76" s="14">
        <v>55</v>
      </c>
      <c r="AL76" s="14">
        <v>48</v>
      </c>
      <c r="AM76" s="14">
        <v>42</v>
      </c>
      <c r="AN76" s="14">
        <v>47</v>
      </c>
      <c r="AO76" s="14">
        <v>48</v>
      </c>
      <c r="AP76" s="14">
        <v>47</v>
      </c>
      <c r="AQ76" s="14">
        <v>46</v>
      </c>
      <c r="AR76" s="14">
        <v>43</v>
      </c>
      <c r="AS76" s="14">
        <v>37</v>
      </c>
      <c r="AT76" s="28">
        <v>37</v>
      </c>
      <c r="AU76" s="14">
        <v>33</v>
      </c>
      <c r="AV76" s="16"/>
      <c r="AW76" s="16"/>
      <c r="AX76" s="16"/>
      <c r="AY76" s="16"/>
      <c r="AZ76" s="8"/>
      <c r="BA76" s="8"/>
      <c r="BB76" s="9">
        <v>41</v>
      </c>
      <c r="BC76" s="1">
        <v>44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ht="13.2" customHeight="1" x14ac:dyDescent="0.3">
      <c r="A77" s="10" t="s">
        <v>764</v>
      </c>
      <c r="B77" s="5">
        <f t="shared" si="7"/>
        <v>270</v>
      </c>
      <c r="C77" s="5">
        <f>SUM(D77:CU77)</f>
        <v>296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F77" s="14"/>
      <c r="AG77" s="14"/>
      <c r="AH77" s="14"/>
      <c r="AT77" s="28"/>
      <c r="AU77" s="14"/>
      <c r="AV77" s="15">
        <v>30</v>
      </c>
      <c r="AW77" s="14">
        <v>32</v>
      </c>
      <c r="AX77" s="14">
        <v>35</v>
      </c>
      <c r="AY77" s="14">
        <v>37</v>
      </c>
      <c r="AZ77" s="1">
        <v>39</v>
      </c>
      <c r="BA77" s="1">
        <v>39</v>
      </c>
      <c r="BB77" s="1">
        <v>41</v>
      </c>
      <c r="BC77" s="1">
        <v>43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ht="13.2" customHeight="1" x14ac:dyDescent="0.3">
      <c r="A78" s="10" t="s">
        <v>804</v>
      </c>
      <c r="B78" s="5">
        <f t="shared" si="7"/>
        <v>658</v>
      </c>
      <c r="C78" s="5">
        <f t="shared" ref="C78" si="9">SUM(D78:CU78)</f>
        <v>41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F78" s="14"/>
      <c r="AG78" s="14"/>
      <c r="AH78" s="14"/>
      <c r="AT78" s="28"/>
      <c r="AU78" s="14"/>
      <c r="AV78" s="14"/>
      <c r="AW78" s="14"/>
      <c r="AX78" s="14"/>
      <c r="AY78" s="14"/>
      <c r="BC78" s="19">
        <v>41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ht="13.2" customHeight="1" x14ac:dyDescent="0.3">
      <c r="A79" s="10" t="s">
        <v>724</v>
      </c>
      <c r="B79" s="5">
        <f t="shared" si="7"/>
        <v>186</v>
      </c>
      <c r="C79" s="5">
        <f>SUM(D79:CU79)</f>
        <v>643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F79" s="14"/>
      <c r="AG79" s="14"/>
      <c r="AH79" s="14"/>
      <c r="AR79" s="15">
        <v>52</v>
      </c>
      <c r="AS79" s="14">
        <v>47</v>
      </c>
      <c r="AT79" s="28">
        <v>47</v>
      </c>
      <c r="AU79" s="14">
        <v>72</v>
      </c>
      <c r="AV79" s="14">
        <v>63</v>
      </c>
      <c r="AW79" s="14">
        <v>70</v>
      </c>
      <c r="AX79" s="14">
        <v>58</v>
      </c>
      <c r="AY79" s="14">
        <v>55</v>
      </c>
      <c r="AZ79" s="1">
        <v>50</v>
      </c>
      <c r="BA79" s="1">
        <v>43</v>
      </c>
      <c r="BB79" s="1">
        <v>45</v>
      </c>
      <c r="BC79" s="1">
        <v>41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ht="13.2" customHeight="1" x14ac:dyDescent="0.3">
      <c r="A80" s="10" t="s">
        <v>651</v>
      </c>
      <c r="B80" s="5">
        <f t="shared" si="7"/>
        <v>145</v>
      </c>
      <c r="C80" s="5">
        <f>SUM(D80:CU80)</f>
        <v>919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F80" s="14"/>
      <c r="AG80" s="14"/>
      <c r="AH80" s="14"/>
      <c r="AJ80" s="15">
        <v>37</v>
      </c>
      <c r="AK80" s="16"/>
      <c r="AL80" s="16"/>
      <c r="AM80" s="17">
        <v>52</v>
      </c>
      <c r="AN80" s="14">
        <v>55</v>
      </c>
      <c r="AO80" s="14">
        <v>62</v>
      </c>
      <c r="AP80" s="14">
        <v>68</v>
      </c>
      <c r="AQ80" s="14">
        <v>64</v>
      </c>
      <c r="AR80" s="14">
        <v>60</v>
      </c>
      <c r="AS80" s="14">
        <v>56</v>
      </c>
      <c r="AT80" s="28">
        <v>56</v>
      </c>
      <c r="AU80" s="14">
        <v>55</v>
      </c>
      <c r="AV80" s="14">
        <v>49</v>
      </c>
      <c r="AW80" s="14">
        <v>46</v>
      </c>
      <c r="AX80" s="14">
        <v>46</v>
      </c>
      <c r="AY80" s="14">
        <v>46</v>
      </c>
      <c r="AZ80" s="1">
        <v>43</v>
      </c>
      <c r="BA80" s="1">
        <v>40</v>
      </c>
      <c r="BB80" s="1">
        <v>43</v>
      </c>
      <c r="BC80" s="1">
        <v>41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ht="13.2" customHeight="1" x14ac:dyDescent="0.3">
      <c r="A81" s="10" t="s">
        <v>705</v>
      </c>
      <c r="B81" s="5">
        <f t="shared" si="7"/>
        <v>245</v>
      </c>
      <c r="C81" s="5">
        <f>SUM(D81:CU81)</f>
        <v>366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F81" s="14"/>
      <c r="AG81" s="14"/>
      <c r="AH81" s="14"/>
      <c r="AP81" s="15">
        <v>40</v>
      </c>
      <c r="AQ81" s="16"/>
      <c r="AR81" s="16"/>
      <c r="AS81" s="16"/>
      <c r="AT81" s="29"/>
      <c r="AU81" s="17">
        <v>31</v>
      </c>
      <c r="AV81" s="14">
        <v>34</v>
      </c>
      <c r="AW81" s="14">
        <v>35</v>
      </c>
      <c r="AX81" s="14">
        <v>37</v>
      </c>
      <c r="AY81" s="14">
        <v>36</v>
      </c>
      <c r="AZ81" s="1">
        <v>38</v>
      </c>
      <c r="BA81" s="1">
        <v>35</v>
      </c>
      <c r="BB81" s="1">
        <v>39</v>
      </c>
      <c r="BC81" s="1">
        <v>41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ht="13.2" customHeight="1" x14ac:dyDescent="0.3">
      <c r="A82" s="10" t="s">
        <v>731</v>
      </c>
      <c r="B82" s="5">
        <f t="shared" si="7"/>
        <v>211</v>
      </c>
      <c r="C82" s="5">
        <f>SUM(D82:CU82)</f>
        <v>498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F82" s="14"/>
      <c r="AG82" s="14"/>
      <c r="AH82" s="14"/>
      <c r="AR82" s="15">
        <v>33</v>
      </c>
      <c r="AS82" s="14">
        <v>37</v>
      </c>
      <c r="AT82" s="28">
        <v>40</v>
      </c>
      <c r="AU82" s="14">
        <v>41</v>
      </c>
      <c r="AV82" s="14">
        <v>41</v>
      </c>
      <c r="AW82" s="14">
        <v>42</v>
      </c>
      <c r="AX82" s="14">
        <v>42</v>
      </c>
      <c r="AY82" s="14">
        <v>45</v>
      </c>
      <c r="AZ82" s="1">
        <v>48</v>
      </c>
      <c r="BA82" s="1">
        <v>43</v>
      </c>
      <c r="BB82" s="1">
        <v>45</v>
      </c>
      <c r="BC82" s="1">
        <v>41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ht="13.2" customHeight="1" x14ac:dyDescent="0.3">
      <c r="A83" s="10" t="s">
        <v>805</v>
      </c>
      <c r="B83" s="5">
        <f t="shared" si="7"/>
        <v>667</v>
      </c>
      <c r="C83" s="5">
        <f t="shared" ref="C83" si="10">SUM(D83:CU83)</f>
        <v>40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F83" s="14"/>
      <c r="AG83" s="14"/>
      <c r="AH83" s="14"/>
      <c r="AT83" s="28"/>
      <c r="AU83" s="14"/>
      <c r="AV83" s="14"/>
      <c r="AW83" s="14"/>
      <c r="AX83" s="14"/>
      <c r="AY83" s="14"/>
      <c r="BC83" s="19">
        <v>40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ht="13.2" customHeight="1" x14ac:dyDescent="0.3">
      <c r="A84" s="10" t="s">
        <v>716</v>
      </c>
      <c r="B84" s="5">
        <f t="shared" si="7"/>
        <v>205</v>
      </c>
      <c r="C84" s="5">
        <f>SUM(D84:CU84)</f>
        <v>526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F84" s="14"/>
      <c r="AG84" s="14"/>
      <c r="AH84" s="14"/>
      <c r="AQ84" s="15">
        <v>51</v>
      </c>
      <c r="AR84" s="14">
        <v>65</v>
      </c>
      <c r="AS84" s="14">
        <v>55</v>
      </c>
      <c r="AT84" s="28">
        <v>43</v>
      </c>
      <c r="AU84" s="14">
        <v>37</v>
      </c>
      <c r="AV84" s="14">
        <v>32</v>
      </c>
      <c r="AW84" s="16"/>
      <c r="AX84" s="17">
        <v>35</v>
      </c>
      <c r="AY84" s="14">
        <v>48</v>
      </c>
      <c r="AZ84" s="1">
        <v>44</v>
      </c>
      <c r="BA84" s="1">
        <v>37</v>
      </c>
      <c r="BB84" s="1">
        <v>40</v>
      </c>
      <c r="BC84" s="1">
        <v>39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ht="13.2" customHeight="1" x14ac:dyDescent="0.3">
      <c r="A85" s="10" t="s">
        <v>795</v>
      </c>
      <c r="B85" s="5">
        <f t="shared" si="7"/>
        <v>402</v>
      </c>
      <c r="C85" s="5">
        <f>SUM(D85:CU85)</f>
        <v>114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F85" s="14"/>
      <c r="AG85" s="14"/>
      <c r="AH85" s="14"/>
      <c r="AT85" s="28"/>
      <c r="AU85" s="14"/>
      <c r="AV85" s="14"/>
      <c r="AW85" s="14"/>
      <c r="AX85" s="14"/>
      <c r="AY85" s="14"/>
      <c r="BA85" s="19">
        <v>36</v>
      </c>
      <c r="BB85" s="1">
        <v>39</v>
      </c>
      <c r="BC85" s="1">
        <v>39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ht="13.2" customHeight="1" x14ac:dyDescent="0.3">
      <c r="A86" s="10" t="s">
        <v>735</v>
      </c>
      <c r="B86" s="5">
        <f t="shared" si="7"/>
        <v>87</v>
      </c>
      <c r="C86" s="5">
        <f>SUM(D86:CU86)</f>
        <v>1431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F86" s="14"/>
      <c r="AG86" s="14"/>
      <c r="AH86" s="14"/>
      <c r="AS86" s="15">
        <v>502</v>
      </c>
      <c r="AT86" s="28">
        <v>225</v>
      </c>
      <c r="AU86" s="14">
        <v>151</v>
      </c>
      <c r="AV86" s="14">
        <v>119</v>
      </c>
      <c r="AW86" s="14">
        <v>95</v>
      </c>
      <c r="AX86" s="14">
        <v>86</v>
      </c>
      <c r="AY86" s="14">
        <v>69</v>
      </c>
      <c r="AZ86" s="1">
        <v>59</v>
      </c>
      <c r="BA86" s="1">
        <v>44</v>
      </c>
      <c r="BB86" s="1">
        <v>43</v>
      </c>
      <c r="BC86" s="1">
        <v>38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ht="13.2" customHeight="1" x14ac:dyDescent="0.3">
      <c r="A87" s="10" t="s">
        <v>806</v>
      </c>
      <c r="B87" s="5">
        <f t="shared" si="7"/>
        <v>689</v>
      </c>
      <c r="C87" s="5">
        <f t="shared" ref="C87" si="11">SUM(D87:CU87)</f>
        <v>37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F87" s="14"/>
      <c r="AG87" s="14"/>
      <c r="AH87" s="14"/>
      <c r="AT87" s="28"/>
      <c r="AU87" s="14"/>
      <c r="AV87" s="14"/>
      <c r="AW87" s="14"/>
      <c r="AX87" s="14"/>
      <c r="AY87" s="14"/>
      <c r="BC87" s="19">
        <v>37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ht="13.2" customHeight="1" x14ac:dyDescent="0.3">
      <c r="A88" s="10" t="s">
        <v>752</v>
      </c>
      <c r="B88" s="5">
        <f t="shared" si="7"/>
        <v>271</v>
      </c>
      <c r="C88" s="5">
        <f>SUM(D88:CU88)</f>
        <v>293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F88" s="14"/>
      <c r="AG88" s="14"/>
      <c r="AH88" s="14"/>
      <c r="AT88" s="31">
        <v>32</v>
      </c>
      <c r="AU88" s="16"/>
      <c r="AV88" s="16"/>
      <c r="AW88" s="17">
        <v>37</v>
      </c>
      <c r="AX88" s="14">
        <v>37</v>
      </c>
      <c r="AY88" s="14">
        <v>38</v>
      </c>
      <c r="AZ88" s="1">
        <v>39</v>
      </c>
      <c r="BA88" s="1">
        <v>35</v>
      </c>
      <c r="BB88" s="1">
        <v>38</v>
      </c>
      <c r="BC88" s="1">
        <v>37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ht="13.2" customHeight="1" x14ac:dyDescent="0.3">
      <c r="A89" s="10" t="s">
        <v>701</v>
      </c>
      <c r="B89" s="5">
        <f t="shared" si="7"/>
        <v>200</v>
      </c>
      <c r="C89" s="5">
        <f>SUM(D89:CU89)</f>
        <v>558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F89" s="14"/>
      <c r="AG89" s="14"/>
      <c r="AH89" s="14"/>
      <c r="AP89" s="15">
        <v>53</v>
      </c>
      <c r="AQ89" s="14">
        <v>39</v>
      </c>
      <c r="AR89" s="14">
        <v>41</v>
      </c>
      <c r="AS89" s="14">
        <v>37</v>
      </c>
      <c r="AT89" s="28">
        <v>38</v>
      </c>
      <c r="AU89" s="14">
        <v>39</v>
      </c>
      <c r="AV89" s="14">
        <v>38</v>
      </c>
      <c r="AW89" s="14">
        <v>44</v>
      </c>
      <c r="AX89" s="14">
        <v>40</v>
      </c>
      <c r="AY89" s="14">
        <v>38</v>
      </c>
      <c r="AZ89" s="1">
        <v>38</v>
      </c>
      <c r="BA89" s="1">
        <v>38</v>
      </c>
      <c r="BB89" s="1">
        <v>38</v>
      </c>
      <c r="BC89" s="1">
        <v>37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ht="13.2" customHeight="1" x14ac:dyDescent="0.3">
      <c r="A90" s="10" t="s">
        <v>807</v>
      </c>
      <c r="B90" s="5">
        <f t="shared" si="7"/>
        <v>689</v>
      </c>
      <c r="C90" s="5">
        <f t="shared" ref="C90" si="12">SUM(D90:CU90)</f>
        <v>37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F90" s="14"/>
      <c r="AG90" s="14"/>
      <c r="AH90" s="14"/>
      <c r="AT90" s="28"/>
      <c r="AU90" s="14"/>
      <c r="AV90" s="14"/>
      <c r="AW90" s="14"/>
      <c r="AX90" s="14"/>
      <c r="AY90" s="14"/>
      <c r="BC90" s="19">
        <v>37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ht="13.2" customHeight="1" x14ac:dyDescent="0.3">
      <c r="A91" s="10" t="s">
        <v>670</v>
      </c>
      <c r="B91" s="5">
        <f t="shared" si="7"/>
        <v>167</v>
      </c>
      <c r="C91" s="5">
        <f>SUM(D91:CU91)</f>
        <v>804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F91" s="14"/>
      <c r="AG91" s="14"/>
      <c r="AH91" s="14"/>
      <c r="AL91" s="15">
        <v>44</v>
      </c>
      <c r="AM91" s="14">
        <v>41</v>
      </c>
      <c r="AN91" s="14">
        <v>42</v>
      </c>
      <c r="AO91" s="14">
        <v>44</v>
      </c>
      <c r="AP91" s="14">
        <v>49</v>
      </c>
      <c r="AQ91" s="14">
        <v>47</v>
      </c>
      <c r="AR91" s="14">
        <v>44</v>
      </c>
      <c r="AS91" s="14">
        <v>49</v>
      </c>
      <c r="AT91" s="28">
        <v>50</v>
      </c>
      <c r="AU91" s="14">
        <v>45</v>
      </c>
      <c r="AV91" s="14">
        <v>46</v>
      </c>
      <c r="AW91" s="14">
        <v>47</v>
      </c>
      <c r="AX91" s="14">
        <v>46</v>
      </c>
      <c r="AY91" s="14">
        <v>46</v>
      </c>
      <c r="AZ91" s="1">
        <v>47</v>
      </c>
      <c r="BA91" s="1">
        <v>39</v>
      </c>
      <c r="BB91" s="1">
        <v>41</v>
      </c>
      <c r="BC91" s="1">
        <v>37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ht="13.2" customHeight="1" x14ac:dyDescent="0.3">
      <c r="A92" s="10" t="s">
        <v>766</v>
      </c>
      <c r="B92" s="5">
        <f t="shared" si="7"/>
        <v>256</v>
      </c>
      <c r="C92" s="5">
        <f t="shared" ref="C92:C96" si="13">SUM(D92:CU92)</f>
        <v>341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F92" s="14"/>
      <c r="AG92" s="14"/>
      <c r="AH92" s="14"/>
      <c r="AT92" s="28"/>
      <c r="AU92" s="14"/>
      <c r="AV92" s="14"/>
      <c r="AW92" s="14"/>
      <c r="AX92" s="15">
        <v>96</v>
      </c>
      <c r="AY92" s="14">
        <v>71</v>
      </c>
      <c r="AZ92" s="1">
        <v>55</v>
      </c>
      <c r="BA92" s="1">
        <v>41</v>
      </c>
      <c r="BB92" s="1">
        <v>42</v>
      </c>
      <c r="BC92" s="1">
        <v>36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ht="13.2" customHeight="1" x14ac:dyDescent="0.3">
      <c r="A93" s="10" t="s">
        <v>797</v>
      </c>
      <c r="B93" s="5">
        <f t="shared" si="7"/>
        <v>418</v>
      </c>
      <c r="C93" s="5">
        <f>SUM(D93:CU93)</f>
        <v>106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F93" s="14"/>
      <c r="AG93" s="14"/>
      <c r="AH93" s="14"/>
      <c r="AT93" s="28"/>
      <c r="AU93" s="14"/>
      <c r="AV93" s="14"/>
      <c r="AW93" s="14"/>
      <c r="AX93" s="14"/>
      <c r="AY93" s="14"/>
      <c r="BA93" s="19">
        <v>34</v>
      </c>
      <c r="BB93" s="1">
        <v>36</v>
      </c>
      <c r="BC93" s="1">
        <v>36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ht="13.2" customHeight="1" x14ac:dyDescent="0.3">
      <c r="A94" s="10" t="s">
        <v>808</v>
      </c>
      <c r="B94" s="5">
        <f t="shared" si="7"/>
        <v>700</v>
      </c>
      <c r="C94" s="5">
        <f t="shared" si="13"/>
        <v>35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F94" s="14"/>
      <c r="AG94" s="14"/>
      <c r="AH94" s="14"/>
      <c r="AT94" s="28"/>
      <c r="AU94" s="14"/>
      <c r="AV94" s="14"/>
      <c r="AW94" s="14"/>
      <c r="AX94" s="14"/>
      <c r="AY94" s="14"/>
      <c r="BC94" s="19">
        <v>35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ht="13.2" customHeight="1" x14ac:dyDescent="0.3">
      <c r="A95" s="10" t="s">
        <v>809</v>
      </c>
      <c r="B95" s="5">
        <f t="shared" si="7"/>
        <v>700</v>
      </c>
      <c r="C95" s="5">
        <f t="shared" ref="C95" si="14">SUM(D95:CU95)</f>
        <v>35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F95" s="14"/>
      <c r="AG95" s="14"/>
      <c r="AH95" s="14"/>
      <c r="AT95" s="28"/>
      <c r="AU95" s="14"/>
      <c r="AV95" s="14"/>
      <c r="AW95" s="14"/>
      <c r="AX95" s="14"/>
      <c r="AY95" s="14"/>
      <c r="BC95" s="19">
        <v>35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ht="13.2" customHeight="1" x14ac:dyDescent="0.3">
      <c r="A96" s="10" t="s">
        <v>810</v>
      </c>
      <c r="B96" s="5">
        <f t="shared" si="7"/>
        <v>708</v>
      </c>
      <c r="C96" s="5">
        <f t="shared" si="13"/>
        <v>34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F96" s="14"/>
      <c r="AG96" s="14"/>
      <c r="AH96" s="14"/>
      <c r="AT96" s="28"/>
      <c r="AU96" s="14"/>
      <c r="AV96" s="14"/>
      <c r="AW96" s="14"/>
      <c r="AX96" s="14"/>
      <c r="AY96" s="14"/>
      <c r="BC96" s="19">
        <v>34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ht="13.2" customHeight="1" x14ac:dyDescent="0.3">
      <c r="A97" s="10" t="s">
        <v>625</v>
      </c>
      <c r="B97" s="5">
        <f t="shared" si="7"/>
        <v>105</v>
      </c>
      <c r="C97" s="5">
        <f>SUM(D97:CU97)</f>
        <v>1188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H97" s="15">
        <v>82</v>
      </c>
      <c r="AI97" s="14">
        <v>65</v>
      </c>
      <c r="AJ97" s="14">
        <v>49</v>
      </c>
      <c r="AK97" s="14">
        <v>57</v>
      </c>
      <c r="AL97" s="14">
        <v>60</v>
      </c>
      <c r="AM97" s="14">
        <v>57</v>
      </c>
      <c r="AN97" s="14">
        <v>61</v>
      </c>
      <c r="AO97" s="14">
        <v>60</v>
      </c>
      <c r="AP97" s="14">
        <v>57</v>
      </c>
      <c r="AQ97" s="14">
        <v>60</v>
      </c>
      <c r="AR97" s="14">
        <v>62</v>
      </c>
      <c r="AS97" s="14">
        <v>62</v>
      </c>
      <c r="AT97" s="28">
        <v>57</v>
      </c>
      <c r="AU97" s="14">
        <v>53</v>
      </c>
      <c r="AV97" s="14">
        <v>50</v>
      </c>
      <c r="AW97" s="14">
        <v>47</v>
      </c>
      <c r="AX97" s="14">
        <v>44</v>
      </c>
      <c r="AY97" s="14">
        <v>45</v>
      </c>
      <c r="AZ97" s="1">
        <v>45</v>
      </c>
      <c r="BA97" s="1">
        <v>41</v>
      </c>
      <c r="BB97" s="1">
        <v>40</v>
      </c>
      <c r="BC97" s="1">
        <v>34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ht="13.2" customHeight="1" x14ac:dyDescent="0.3">
      <c r="A98" s="10" t="s">
        <v>736</v>
      </c>
      <c r="B98" s="5">
        <f t="shared" si="7"/>
        <v>94</v>
      </c>
      <c r="C98" s="5">
        <f t="shared" ref="C98" si="15">SUM(D98:CU98)</f>
        <v>1292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F98" s="14"/>
      <c r="AG98" s="14"/>
      <c r="AH98" s="14"/>
      <c r="AS98" s="15">
        <v>466</v>
      </c>
      <c r="AT98" s="28">
        <v>211</v>
      </c>
      <c r="AU98" s="14">
        <v>139</v>
      </c>
      <c r="AV98" s="14">
        <v>105</v>
      </c>
      <c r="AW98" s="14">
        <v>83</v>
      </c>
      <c r="AX98" s="14">
        <v>70</v>
      </c>
      <c r="AY98" s="14">
        <v>59</v>
      </c>
      <c r="AZ98" s="1">
        <v>49</v>
      </c>
      <c r="BA98" s="1">
        <v>38</v>
      </c>
      <c r="BB98" s="1">
        <v>38</v>
      </c>
      <c r="BC98" s="1">
        <v>34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ht="13.2" customHeight="1" x14ac:dyDescent="0.3">
      <c r="A99" s="10" t="s">
        <v>759</v>
      </c>
      <c r="B99" s="5">
        <f t="shared" si="7"/>
        <v>350</v>
      </c>
      <c r="C99" s="5">
        <f>SUM(D99:CU99)</f>
        <v>157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F99" s="14"/>
      <c r="AG99" s="14"/>
      <c r="AH99" s="14"/>
      <c r="AT99" s="28"/>
      <c r="AU99" s="15">
        <v>29</v>
      </c>
      <c r="AV99" s="16"/>
      <c r="AW99" s="17">
        <v>30</v>
      </c>
      <c r="AX99" s="14">
        <v>31</v>
      </c>
      <c r="AY99" s="16"/>
      <c r="AZ99" s="8"/>
      <c r="BA99" s="8"/>
      <c r="BB99" s="9">
        <v>33</v>
      </c>
      <c r="BC99" s="1">
        <v>34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ht="13.2" customHeight="1" x14ac:dyDescent="0.3">
      <c r="A100" s="10" t="s">
        <v>722</v>
      </c>
      <c r="B100" s="5">
        <f t="shared" si="7"/>
        <v>199</v>
      </c>
      <c r="C100" s="5">
        <f>SUM(D100:CU100)</f>
        <v>576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F100" s="14"/>
      <c r="AG100" s="14"/>
      <c r="AH100" s="14"/>
      <c r="AQ100" s="15">
        <v>38</v>
      </c>
      <c r="AR100" s="14">
        <v>40</v>
      </c>
      <c r="AS100" s="14">
        <v>42</v>
      </c>
      <c r="AT100" s="28">
        <v>45</v>
      </c>
      <c r="AU100" s="14">
        <v>47</v>
      </c>
      <c r="AV100" s="14">
        <v>50</v>
      </c>
      <c r="AW100" s="14">
        <v>51</v>
      </c>
      <c r="AX100" s="14">
        <v>53</v>
      </c>
      <c r="AY100" s="14">
        <v>53</v>
      </c>
      <c r="AZ100" s="1">
        <v>45</v>
      </c>
      <c r="BA100" s="1">
        <v>40</v>
      </c>
      <c r="BB100" s="1">
        <v>38</v>
      </c>
      <c r="BC100" s="1">
        <v>34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3">
      <c r="A101" s="10" t="s">
        <v>467</v>
      </c>
      <c r="B101" s="5">
        <f t="shared" si="7"/>
        <v>59</v>
      </c>
      <c r="C101" s="5">
        <f>SUM(D101:CU101)</f>
        <v>1827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>
        <v>155</v>
      </c>
      <c r="V101" s="14">
        <v>99</v>
      </c>
      <c r="W101" s="14">
        <v>93</v>
      </c>
      <c r="X101" s="14">
        <v>102</v>
      </c>
      <c r="Y101" s="14">
        <v>138</v>
      </c>
      <c r="Z101" s="14">
        <v>114</v>
      </c>
      <c r="AA101" s="14">
        <v>103</v>
      </c>
      <c r="AB101" s="14">
        <v>93</v>
      </c>
      <c r="AC101" s="14">
        <v>79</v>
      </c>
      <c r="AD101" s="14">
        <v>72</v>
      </c>
      <c r="AE101" s="14">
        <v>69</v>
      </c>
      <c r="AF101" s="14">
        <v>62</v>
      </c>
      <c r="AG101" s="14">
        <v>60</v>
      </c>
      <c r="AH101" s="14">
        <v>59</v>
      </c>
      <c r="AI101" s="14">
        <v>56</v>
      </c>
      <c r="AJ101" s="14">
        <v>54</v>
      </c>
      <c r="AK101" s="14">
        <v>52</v>
      </c>
      <c r="AL101" s="14">
        <v>47</v>
      </c>
      <c r="AM101" s="14">
        <v>45</v>
      </c>
      <c r="AN101" s="14">
        <v>40</v>
      </c>
      <c r="AO101" s="14">
        <v>37</v>
      </c>
      <c r="AP101" s="14">
        <v>36</v>
      </c>
      <c r="AQ101" s="16"/>
      <c r="AR101" s="16"/>
      <c r="AS101" s="16"/>
      <c r="AT101" s="29"/>
      <c r="AU101" s="16"/>
      <c r="AV101" s="17">
        <v>30</v>
      </c>
      <c r="AW101" s="14">
        <v>32</v>
      </c>
      <c r="AX101" s="14">
        <v>32</v>
      </c>
      <c r="AY101" s="16"/>
      <c r="AZ101" s="8"/>
      <c r="BA101" s="8"/>
      <c r="BB101" s="9">
        <v>35</v>
      </c>
      <c r="BC101" s="1">
        <v>33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3">
      <c r="A102" s="10" t="s">
        <v>799</v>
      </c>
      <c r="B102" s="5">
        <f t="shared" si="7"/>
        <v>477</v>
      </c>
      <c r="C102" s="5">
        <f>SUM(D102:CU102)</f>
        <v>83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29"/>
      <c r="AU102" s="16"/>
      <c r="AV102" s="16"/>
      <c r="AW102" s="16"/>
      <c r="AX102" s="16"/>
      <c r="AY102" s="16"/>
      <c r="AZ102" s="8"/>
      <c r="BA102" s="8"/>
      <c r="BB102" s="9">
        <v>83</v>
      </c>
      <c r="BC102" s="8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ht="13.2" customHeight="1" x14ac:dyDescent="0.3">
      <c r="A103" s="10" t="s">
        <v>800</v>
      </c>
      <c r="B103" s="5">
        <f t="shared" si="7"/>
        <v>612</v>
      </c>
      <c r="C103" s="5">
        <f t="shared" ref="C103" si="16">SUM(D103:CU103)</f>
        <v>46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F103" s="14"/>
      <c r="AG103" s="14"/>
      <c r="AH103" s="14"/>
      <c r="AT103" s="28"/>
      <c r="AU103" s="14"/>
      <c r="AV103" s="14"/>
      <c r="AW103" s="14"/>
      <c r="AX103" s="14"/>
      <c r="AY103" s="14"/>
      <c r="BB103" s="19">
        <v>46</v>
      </c>
      <c r="BC103" s="8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ht="13.2" customHeight="1" x14ac:dyDescent="0.3">
      <c r="A104" s="11" t="s">
        <v>783</v>
      </c>
      <c r="B104" s="5">
        <f t="shared" si="7"/>
        <v>346</v>
      </c>
      <c r="C104" s="5">
        <f>SUM(D104:CU104)</f>
        <v>163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F104" s="14"/>
      <c r="AG104" s="14"/>
      <c r="AH104" s="14"/>
      <c r="AT104" s="28"/>
      <c r="AU104" s="14"/>
      <c r="AV104" s="14"/>
      <c r="AW104" s="14"/>
      <c r="AX104" s="14"/>
      <c r="AY104" s="14"/>
      <c r="AZ104" s="19">
        <v>80</v>
      </c>
      <c r="BA104" s="1">
        <v>45</v>
      </c>
      <c r="BB104" s="1">
        <v>38</v>
      </c>
      <c r="BC104" s="8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ht="13.2" customHeight="1" x14ac:dyDescent="0.3">
      <c r="A105" s="10" t="s">
        <v>729</v>
      </c>
      <c r="B105" s="5">
        <f t="shared" si="7"/>
        <v>262</v>
      </c>
      <c r="C105" s="5">
        <f t="shared" ref="C105:C109" si="17">SUM(D105:CU105)</f>
        <v>315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F105" s="14"/>
      <c r="AG105" s="14"/>
      <c r="AH105" s="14"/>
      <c r="AR105" s="15">
        <v>34</v>
      </c>
      <c r="AS105" s="16"/>
      <c r="AT105" s="29"/>
      <c r="AU105" s="17">
        <v>31</v>
      </c>
      <c r="AV105" s="14">
        <v>31</v>
      </c>
      <c r="AW105" s="14">
        <v>30</v>
      </c>
      <c r="AX105" s="14">
        <v>34</v>
      </c>
      <c r="AY105" s="14">
        <v>41</v>
      </c>
      <c r="AZ105" s="1">
        <v>44</v>
      </c>
      <c r="BA105" s="1">
        <v>35</v>
      </c>
      <c r="BB105" s="1">
        <v>35</v>
      </c>
      <c r="BC105" s="8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ht="13.2" customHeight="1" x14ac:dyDescent="0.3">
      <c r="A106" s="10" t="s">
        <v>738</v>
      </c>
      <c r="B106" s="5">
        <f t="shared" si="7"/>
        <v>115</v>
      </c>
      <c r="C106" s="5">
        <f t="shared" si="17"/>
        <v>1109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F106" s="14"/>
      <c r="AG106" s="14"/>
      <c r="AH106" s="14"/>
      <c r="AS106" s="15">
        <v>401</v>
      </c>
      <c r="AT106" s="28">
        <v>177</v>
      </c>
      <c r="AU106" s="14">
        <v>119</v>
      </c>
      <c r="AV106" s="14">
        <v>91</v>
      </c>
      <c r="AW106" s="14">
        <v>73</v>
      </c>
      <c r="AX106" s="14">
        <v>71</v>
      </c>
      <c r="AY106" s="14">
        <v>59</v>
      </c>
      <c r="AZ106" s="1">
        <v>47</v>
      </c>
      <c r="BA106" s="1">
        <v>36</v>
      </c>
      <c r="BB106" s="1">
        <v>35</v>
      </c>
      <c r="BC106" s="8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ht="13.2" customHeight="1" x14ac:dyDescent="0.3">
      <c r="A107" s="10" t="s">
        <v>15</v>
      </c>
      <c r="B107" s="5">
        <f t="shared" si="7"/>
        <v>354</v>
      </c>
      <c r="C107" s="5">
        <f t="shared" si="17"/>
        <v>152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F107" s="14"/>
      <c r="AG107" s="14"/>
      <c r="AH107" s="14"/>
      <c r="AT107" s="28"/>
      <c r="AU107" s="14"/>
      <c r="AV107" s="15">
        <v>47</v>
      </c>
      <c r="AW107" s="14">
        <v>35</v>
      </c>
      <c r="AX107" s="14">
        <v>35</v>
      </c>
      <c r="AY107" s="16"/>
      <c r="AZ107" s="8"/>
      <c r="BA107" s="8"/>
      <c r="BB107" s="9">
        <v>35</v>
      </c>
      <c r="BC107" s="8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ht="13.2" customHeight="1" x14ac:dyDescent="0.3">
      <c r="A108" s="10" t="s">
        <v>697</v>
      </c>
      <c r="B108" s="5">
        <f t="shared" si="7"/>
        <v>210</v>
      </c>
      <c r="C108" s="5">
        <f t="shared" si="17"/>
        <v>501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F108" s="14"/>
      <c r="AG108" s="14"/>
      <c r="AH108" s="14"/>
      <c r="AO108" s="15">
        <v>47</v>
      </c>
      <c r="AP108" s="14">
        <v>47</v>
      </c>
      <c r="AQ108" s="14">
        <v>42</v>
      </c>
      <c r="AR108" s="14">
        <v>41</v>
      </c>
      <c r="AS108" s="14">
        <v>38</v>
      </c>
      <c r="AT108" s="28">
        <v>38</v>
      </c>
      <c r="AU108" s="14">
        <v>37</v>
      </c>
      <c r="AV108" s="14">
        <v>35</v>
      </c>
      <c r="AW108" s="14">
        <v>35</v>
      </c>
      <c r="AX108" s="14">
        <v>36</v>
      </c>
      <c r="AY108" s="14">
        <v>38</v>
      </c>
      <c r="AZ108" s="8"/>
      <c r="BA108" s="9">
        <v>33</v>
      </c>
      <c r="BB108" s="1">
        <v>34</v>
      </c>
      <c r="BC108" s="8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ht="13.2" customHeight="1" x14ac:dyDescent="0.3">
      <c r="A109" s="10" t="s">
        <v>781</v>
      </c>
      <c r="B109" s="5">
        <f t="shared" si="7"/>
        <v>366</v>
      </c>
      <c r="C109" s="5">
        <f t="shared" si="17"/>
        <v>141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F109" s="14"/>
      <c r="AG109" s="14"/>
      <c r="AH109" s="14"/>
      <c r="AT109" s="28"/>
      <c r="AU109" s="14"/>
      <c r="AV109" s="14"/>
      <c r="AW109" s="14"/>
      <c r="AX109" s="14"/>
      <c r="AY109" s="15">
        <v>37</v>
      </c>
      <c r="AZ109" s="1">
        <v>37</v>
      </c>
      <c r="BA109" s="1">
        <v>33</v>
      </c>
      <c r="BB109" s="1">
        <v>34</v>
      </c>
      <c r="BC109" s="8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ht="13.2" customHeight="1" x14ac:dyDescent="0.3">
      <c r="A110" s="10" t="s">
        <v>684</v>
      </c>
      <c r="B110" s="5">
        <f t="shared" si="7"/>
        <v>149</v>
      </c>
      <c r="C110" s="5">
        <f>SUM(D110:CU110)</f>
        <v>895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F110" s="14"/>
      <c r="AG110" s="14"/>
      <c r="AH110" s="14"/>
      <c r="AN110" s="15">
        <v>120</v>
      </c>
      <c r="AO110" s="14">
        <v>92</v>
      </c>
      <c r="AP110" s="14">
        <v>82</v>
      </c>
      <c r="AQ110" s="14">
        <v>80</v>
      </c>
      <c r="AR110" s="14">
        <v>73</v>
      </c>
      <c r="AS110" s="14">
        <v>63</v>
      </c>
      <c r="AT110" s="28">
        <v>53</v>
      </c>
      <c r="AU110" s="14">
        <v>55</v>
      </c>
      <c r="AV110" s="14">
        <v>48</v>
      </c>
      <c r="AW110" s="14">
        <v>46</v>
      </c>
      <c r="AX110" s="14">
        <v>42</v>
      </c>
      <c r="AY110" s="14">
        <v>39</v>
      </c>
      <c r="AZ110" s="1">
        <v>37</v>
      </c>
      <c r="BA110" s="1">
        <v>32</v>
      </c>
      <c r="BB110" s="1">
        <v>33</v>
      </c>
      <c r="BC110" s="8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3">
      <c r="A111" s="10" t="s">
        <v>484</v>
      </c>
      <c r="B111" s="5">
        <f t="shared" si="7"/>
        <v>296</v>
      </c>
      <c r="C111" s="5">
        <f>SUM(D111:CU111)</f>
        <v>248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5">
        <v>39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29"/>
      <c r="AU111" s="17">
        <v>31</v>
      </c>
      <c r="AV111" s="14">
        <v>32</v>
      </c>
      <c r="AW111" s="14">
        <v>31</v>
      </c>
      <c r="AX111" s="14">
        <v>32</v>
      </c>
      <c r="AY111" s="16"/>
      <c r="AZ111" s="9">
        <v>39</v>
      </c>
      <c r="BA111" s="1">
        <v>44</v>
      </c>
      <c r="BB111" s="8"/>
      <c r="BC111" s="8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ht="13.2" customHeight="1" x14ac:dyDescent="0.3">
      <c r="A112" s="10" t="s">
        <v>640</v>
      </c>
      <c r="B112" s="5">
        <f t="shared" si="7"/>
        <v>103</v>
      </c>
      <c r="C112" s="5">
        <f t="shared" ref="C112:C147" si="18">SUM(D112:CU112)</f>
        <v>1193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F112" s="14"/>
      <c r="AG112" s="14"/>
      <c r="AH112" s="14"/>
      <c r="AI112" s="15">
        <v>84</v>
      </c>
      <c r="AJ112" s="14">
        <v>67</v>
      </c>
      <c r="AK112" s="14">
        <v>63</v>
      </c>
      <c r="AL112" s="14">
        <v>63</v>
      </c>
      <c r="AM112" s="14">
        <v>61</v>
      </c>
      <c r="AN112" s="14">
        <v>61</v>
      </c>
      <c r="AO112" s="14">
        <v>60</v>
      </c>
      <c r="AP112" s="14">
        <v>61</v>
      </c>
      <c r="AQ112" s="14">
        <v>60</v>
      </c>
      <c r="AR112" s="14">
        <v>70</v>
      </c>
      <c r="AS112" s="14">
        <v>71</v>
      </c>
      <c r="AT112" s="28">
        <v>72</v>
      </c>
      <c r="AU112" s="14">
        <v>77</v>
      </c>
      <c r="AV112" s="14">
        <v>81</v>
      </c>
      <c r="AW112" s="14">
        <v>60</v>
      </c>
      <c r="AX112" s="14">
        <v>51</v>
      </c>
      <c r="AY112" s="14">
        <v>49</v>
      </c>
      <c r="AZ112" s="1">
        <v>46</v>
      </c>
      <c r="BA112" s="1">
        <v>36</v>
      </c>
      <c r="BB112" s="8"/>
      <c r="BC112" s="8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ht="13.2" customHeight="1" x14ac:dyDescent="0.3">
      <c r="A113" s="10" t="s">
        <v>785</v>
      </c>
      <c r="B113" s="5">
        <f t="shared" si="7"/>
        <v>434</v>
      </c>
      <c r="C113" s="5">
        <f t="shared" si="18"/>
        <v>100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F113" s="14"/>
      <c r="AG113" s="14"/>
      <c r="AH113" s="14"/>
      <c r="AT113" s="28"/>
      <c r="AU113" s="14"/>
      <c r="AV113" s="14"/>
      <c r="AW113" s="14"/>
      <c r="AX113" s="14"/>
      <c r="AY113" s="14"/>
      <c r="AZ113" s="19">
        <v>65</v>
      </c>
      <c r="BA113" s="1">
        <v>35</v>
      </c>
      <c r="BB113" s="8"/>
      <c r="BC113" s="8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ht="13.2" customHeight="1" x14ac:dyDescent="0.3">
      <c r="A114" s="10" t="s">
        <v>667</v>
      </c>
      <c r="B114" s="5">
        <f t="shared" si="7"/>
        <v>219</v>
      </c>
      <c r="C114" s="5">
        <f t="shared" si="18"/>
        <v>458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F114" s="14"/>
      <c r="AG114" s="14"/>
      <c r="AH114" s="14"/>
      <c r="AL114" s="15">
        <v>34</v>
      </c>
      <c r="AM114" s="14">
        <v>34</v>
      </c>
      <c r="AN114" s="16"/>
      <c r="AO114" s="16"/>
      <c r="AP114" s="16"/>
      <c r="AQ114" s="16"/>
      <c r="AR114" s="17">
        <v>35</v>
      </c>
      <c r="AS114" s="14">
        <v>36</v>
      </c>
      <c r="AT114" s="28">
        <v>37</v>
      </c>
      <c r="AU114" s="14">
        <v>38</v>
      </c>
      <c r="AV114" s="14">
        <v>39</v>
      </c>
      <c r="AW114" s="14">
        <v>39</v>
      </c>
      <c r="AX114" s="14">
        <v>40</v>
      </c>
      <c r="AY114" s="14">
        <v>41</v>
      </c>
      <c r="AZ114" s="1">
        <v>50</v>
      </c>
      <c r="BA114" s="1">
        <v>35</v>
      </c>
      <c r="BB114" s="8"/>
      <c r="BC114" s="8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ht="13.2" customHeight="1" x14ac:dyDescent="0.3">
      <c r="A115" s="10" t="s">
        <v>695</v>
      </c>
      <c r="B115" s="5">
        <f t="shared" si="7"/>
        <v>189</v>
      </c>
      <c r="C115" s="5">
        <f t="shared" si="18"/>
        <v>636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F115" s="14"/>
      <c r="AG115" s="14"/>
      <c r="AH115" s="14"/>
      <c r="AO115" s="15">
        <v>76</v>
      </c>
      <c r="AP115" s="14">
        <v>63</v>
      </c>
      <c r="AQ115" s="14">
        <v>52</v>
      </c>
      <c r="AR115" s="14">
        <v>50</v>
      </c>
      <c r="AS115" s="14">
        <v>48</v>
      </c>
      <c r="AT115" s="28">
        <v>48</v>
      </c>
      <c r="AU115" s="14">
        <v>49</v>
      </c>
      <c r="AV115" s="14">
        <v>48</v>
      </c>
      <c r="AW115" s="14">
        <v>50</v>
      </c>
      <c r="AX115" s="14">
        <v>42</v>
      </c>
      <c r="AY115" s="14">
        <v>39</v>
      </c>
      <c r="AZ115" s="1">
        <v>37</v>
      </c>
      <c r="BA115" s="1">
        <v>34</v>
      </c>
      <c r="BB115" s="8"/>
      <c r="BC115" s="8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ht="13.2" customHeight="1" x14ac:dyDescent="0.3">
      <c r="A116" s="10" t="s">
        <v>586</v>
      </c>
      <c r="B116" s="5">
        <f t="shared" si="7"/>
        <v>170</v>
      </c>
      <c r="C116" s="5">
        <f t="shared" si="18"/>
        <v>793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5">
        <v>40</v>
      </c>
      <c r="AF116" s="14">
        <v>41</v>
      </c>
      <c r="AG116" s="16"/>
      <c r="AH116" s="17">
        <v>44</v>
      </c>
      <c r="AI116" s="14">
        <v>43</v>
      </c>
      <c r="AJ116" s="14">
        <v>39</v>
      </c>
      <c r="AK116" s="14">
        <v>39</v>
      </c>
      <c r="AL116" s="14">
        <v>40</v>
      </c>
      <c r="AM116" s="14">
        <v>40</v>
      </c>
      <c r="AN116" s="14">
        <v>37</v>
      </c>
      <c r="AO116" s="16"/>
      <c r="AP116" s="16"/>
      <c r="AQ116" s="17">
        <v>37</v>
      </c>
      <c r="AR116" s="14">
        <v>38</v>
      </c>
      <c r="AS116" s="14">
        <v>40</v>
      </c>
      <c r="AT116" s="28">
        <v>41</v>
      </c>
      <c r="AU116" s="14">
        <v>41</v>
      </c>
      <c r="AV116" s="14">
        <v>39</v>
      </c>
      <c r="AW116" s="14">
        <v>38</v>
      </c>
      <c r="AX116" s="14">
        <v>43</v>
      </c>
      <c r="AY116" s="14">
        <v>41</v>
      </c>
      <c r="AZ116" s="1">
        <v>38</v>
      </c>
      <c r="BA116" s="1">
        <v>34</v>
      </c>
      <c r="BB116" s="8"/>
      <c r="BC116" s="8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ht="13.2" customHeight="1" x14ac:dyDescent="0.3">
      <c r="A117" s="10" t="s">
        <v>784</v>
      </c>
      <c r="B117" s="5">
        <f t="shared" si="7"/>
        <v>436</v>
      </c>
      <c r="C117" s="5">
        <f t="shared" si="18"/>
        <v>99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F117" s="14"/>
      <c r="AG117" s="14"/>
      <c r="AH117" s="14"/>
      <c r="AT117" s="28"/>
      <c r="AU117" s="14"/>
      <c r="AV117" s="14"/>
      <c r="AW117" s="14"/>
      <c r="AX117" s="14"/>
      <c r="AY117" s="14"/>
      <c r="AZ117" s="19">
        <v>66</v>
      </c>
      <c r="BA117" s="1">
        <v>33</v>
      </c>
      <c r="BB117" s="8"/>
      <c r="BC117" s="8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ht="13.2" customHeight="1" x14ac:dyDescent="0.3">
      <c r="A118" s="10" t="s">
        <v>786</v>
      </c>
      <c r="B118" s="5">
        <f t="shared" si="7"/>
        <v>453</v>
      </c>
      <c r="C118" s="5">
        <f t="shared" si="18"/>
        <v>91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F118" s="14"/>
      <c r="AG118" s="14"/>
      <c r="AH118" s="14"/>
      <c r="AT118" s="28"/>
      <c r="AU118" s="14"/>
      <c r="AV118" s="14"/>
      <c r="AW118" s="14"/>
      <c r="AX118" s="14"/>
      <c r="AY118" s="14"/>
      <c r="AZ118" s="19">
        <v>58</v>
      </c>
      <c r="BA118" s="1">
        <v>33</v>
      </c>
      <c r="BB118" s="8"/>
      <c r="BC118" s="8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ht="13.2" customHeight="1" x14ac:dyDescent="0.3">
      <c r="A119" s="10" t="s">
        <v>740</v>
      </c>
      <c r="B119" s="5">
        <f t="shared" si="7"/>
        <v>130</v>
      </c>
      <c r="C119" s="5">
        <f t="shared" si="18"/>
        <v>1002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F119" s="14"/>
      <c r="AG119" s="14"/>
      <c r="AH119" s="14"/>
      <c r="AS119" s="15">
        <v>384</v>
      </c>
      <c r="AT119" s="28">
        <v>165</v>
      </c>
      <c r="AU119" s="14">
        <v>111</v>
      </c>
      <c r="AV119" s="14">
        <v>86</v>
      </c>
      <c r="AW119" s="14">
        <v>67</v>
      </c>
      <c r="AX119" s="14">
        <v>63</v>
      </c>
      <c r="AY119" s="14">
        <v>51</v>
      </c>
      <c r="AZ119" s="1">
        <v>43</v>
      </c>
      <c r="BA119" s="1">
        <v>32</v>
      </c>
      <c r="BB119" s="8"/>
      <c r="BC119" s="8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3">
      <c r="A120" s="10" t="s">
        <v>505</v>
      </c>
      <c r="B120" s="5">
        <f t="shared" si="7"/>
        <v>27</v>
      </c>
      <c r="C120" s="5">
        <f t="shared" si="18"/>
        <v>3202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>
        <v>157</v>
      </c>
      <c r="Z120" s="14">
        <v>120</v>
      </c>
      <c r="AA120" s="14">
        <v>114</v>
      </c>
      <c r="AB120" s="14">
        <v>102</v>
      </c>
      <c r="AC120" s="14">
        <v>91</v>
      </c>
      <c r="AD120" s="14">
        <v>104</v>
      </c>
      <c r="AE120" s="14">
        <v>104</v>
      </c>
      <c r="AF120" s="14">
        <v>97</v>
      </c>
      <c r="AG120" s="14">
        <v>98</v>
      </c>
      <c r="AH120" s="14">
        <v>101</v>
      </c>
      <c r="AI120" s="14">
        <v>103</v>
      </c>
      <c r="AJ120" s="14">
        <v>107</v>
      </c>
      <c r="AK120" s="14">
        <v>107</v>
      </c>
      <c r="AL120" s="14">
        <v>115</v>
      </c>
      <c r="AM120" s="14">
        <v>118</v>
      </c>
      <c r="AN120" s="14">
        <v>121</v>
      </c>
      <c r="AO120" s="14">
        <v>123</v>
      </c>
      <c r="AP120" s="14">
        <v>122</v>
      </c>
      <c r="AQ120" s="14">
        <v>120</v>
      </c>
      <c r="AR120" s="14">
        <v>123</v>
      </c>
      <c r="AS120" s="14">
        <v>128</v>
      </c>
      <c r="AT120" s="28">
        <v>131</v>
      </c>
      <c r="AU120" s="14">
        <v>123</v>
      </c>
      <c r="AV120" s="14">
        <v>118</v>
      </c>
      <c r="AW120" s="14">
        <v>118</v>
      </c>
      <c r="AX120" s="14">
        <v>114</v>
      </c>
      <c r="AY120" s="14">
        <v>111</v>
      </c>
      <c r="AZ120" s="1">
        <v>112</v>
      </c>
      <c r="BA120" s="8"/>
      <c r="BB120" s="8"/>
      <c r="BC120" s="8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3">
      <c r="A121" s="10" t="s">
        <v>546</v>
      </c>
      <c r="B121" s="5">
        <f t="shared" si="7"/>
        <v>28</v>
      </c>
      <c r="C121" s="5">
        <f t="shared" si="18"/>
        <v>3187</v>
      </c>
      <c r="D121" s="14"/>
      <c r="E121" s="14"/>
      <c r="F121" s="14"/>
      <c r="G121" s="14"/>
      <c r="H121" s="14"/>
      <c r="I121" s="14"/>
      <c r="J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5">
        <v>227</v>
      </c>
      <c r="AC121" s="14">
        <v>176</v>
      </c>
      <c r="AD121" s="14">
        <v>159</v>
      </c>
      <c r="AE121" s="14">
        <v>149</v>
      </c>
      <c r="AF121" s="14">
        <v>136</v>
      </c>
      <c r="AG121" s="14">
        <v>133</v>
      </c>
      <c r="AH121" s="14">
        <v>128</v>
      </c>
      <c r="AI121" s="14">
        <v>129</v>
      </c>
      <c r="AJ121" s="14">
        <v>125</v>
      </c>
      <c r="AK121" s="14">
        <v>124</v>
      </c>
      <c r="AL121" s="14">
        <v>123</v>
      </c>
      <c r="AM121" s="14">
        <v>134</v>
      </c>
      <c r="AN121" s="14">
        <v>204</v>
      </c>
      <c r="AO121" s="14">
        <v>161</v>
      </c>
      <c r="AP121" s="14">
        <v>142</v>
      </c>
      <c r="AQ121" s="14">
        <v>126</v>
      </c>
      <c r="AR121" s="14">
        <v>116</v>
      </c>
      <c r="AS121" s="14">
        <v>101</v>
      </c>
      <c r="AT121" s="28">
        <v>95</v>
      </c>
      <c r="AU121" s="14">
        <v>90</v>
      </c>
      <c r="AV121" s="14">
        <v>91</v>
      </c>
      <c r="AW121" s="14">
        <v>85</v>
      </c>
      <c r="AX121" s="14">
        <v>79</v>
      </c>
      <c r="AY121" s="14">
        <v>78</v>
      </c>
      <c r="AZ121" s="1">
        <v>76</v>
      </c>
      <c r="BA121" s="8"/>
      <c r="BB121" s="8"/>
      <c r="BC121" s="8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 ht="13.2" customHeight="1" x14ac:dyDescent="0.3">
      <c r="A122" s="10" t="s">
        <v>578</v>
      </c>
      <c r="B122" s="5">
        <f t="shared" si="7"/>
        <v>40</v>
      </c>
      <c r="C122" s="5">
        <f t="shared" si="18"/>
        <v>2471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5">
        <v>68</v>
      </c>
      <c r="AF122" s="14">
        <v>86</v>
      </c>
      <c r="AG122" s="14">
        <v>103</v>
      </c>
      <c r="AH122" s="14">
        <v>112</v>
      </c>
      <c r="AI122" s="14">
        <v>120</v>
      </c>
      <c r="AJ122" s="14">
        <v>127</v>
      </c>
      <c r="AK122" s="14">
        <v>133</v>
      </c>
      <c r="AL122" s="14">
        <v>139</v>
      </c>
      <c r="AM122" s="14">
        <v>145</v>
      </c>
      <c r="AN122" s="14">
        <v>146</v>
      </c>
      <c r="AO122" s="14">
        <v>146</v>
      </c>
      <c r="AP122" s="14">
        <v>135</v>
      </c>
      <c r="AQ122" s="14">
        <v>136</v>
      </c>
      <c r="AR122" s="14">
        <v>125</v>
      </c>
      <c r="AS122" s="14">
        <v>118</v>
      </c>
      <c r="AT122" s="28">
        <v>114</v>
      </c>
      <c r="AU122" s="14">
        <v>95</v>
      </c>
      <c r="AV122" s="14">
        <v>90</v>
      </c>
      <c r="AW122" s="14">
        <v>96</v>
      </c>
      <c r="AX122" s="14">
        <v>86</v>
      </c>
      <c r="AY122" s="14">
        <v>78</v>
      </c>
      <c r="AZ122" s="1">
        <v>73</v>
      </c>
      <c r="BA122" s="8"/>
      <c r="BB122" s="8"/>
      <c r="BC122" s="8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 ht="13.2" customHeight="1" x14ac:dyDescent="0.3">
      <c r="A123" s="10" t="s">
        <v>537</v>
      </c>
      <c r="B123" s="5">
        <f t="shared" si="7"/>
        <v>121</v>
      </c>
      <c r="C123" s="5">
        <f t="shared" si="18"/>
        <v>1088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>
        <v>46</v>
      </c>
      <c r="AA123" s="16"/>
      <c r="AB123" s="16"/>
      <c r="AC123" s="16"/>
      <c r="AD123" s="16"/>
      <c r="AE123" s="16"/>
      <c r="AF123" s="17">
        <v>39</v>
      </c>
      <c r="AG123" s="16"/>
      <c r="AH123" s="17">
        <v>41</v>
      </c>
      <c r="AI123" s="14">
        <v>41</v>
      </c>
      <c r="AJ123" s="14">
        <v>42</v>
      </c>
      <c r="AK123" s="14">
        <v>44</v>
      </c>
      <c r="AL123" s="14">
        <v>56</v>
      </c>
      <c r="AM123" s="14">
        <v>56</v>
      </c>
      <c r="AN123" s="14">
        <v>54</v>
      </c>
      <c r="AO123" s="14">
        <v>55</v>
      </c>
      <c r="AP123" s="14">
        <v>53</v>
      </c>
      <c r="AQ123" s="14">
        <v>53</v>
      </c>
      <c r="AR123" s="14">
        <v>52</v>
      </c>
      <c r="AS123" s="14">
        <v>52</v>
      </c>
      <c r="AT123" s="28">
        <v>53</v>
      </c>
      <c r="AU123" s="14">
        <v>53</v>
      </c>
      <c r="AV123" s="14">
        <v>55</v>
      </c>
      <c r="AW123" s="14">
        <v>56</v>
      </c>
      <c r="AX123" s="14">
        <v>57</v>
      </c>
      <c r="AY123" s="14">
        <v>60</v>
      </c>
      <c r="AZ123" s="1">
        <v>70</v>
      </c>
      <c r="BA123" s="8"/>
      <c r="BB123" s="8"/>
      <c r="BC123" s="8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 ht="13.2" customHeight="1" x14ac:dyDescent="0.3">
      <c r="A124" s="10" t="s">
        <v>571</v>
      </c>
      <c r="B124" s="5">
        <f t="shared" si="7"/>
        <v>37</v>
      </c>
      <c r="C124" s="5">
        <f t="shared" si="18"/>
        <v>2653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>
        <v>45</v>
      </c>
      <c r="AE124" s="14">
        <v>93</v>
      </c>
      <c r="AF124" s="14">
        <v>113</v>
      </c>
      <c r="AG124" s="14">
        <v>128</v>
      </c>
      <c r="AH124" s="14">
        <v>135</v>
      </c>
      <c r="AI124" s="14">
        <v>137</v>
      </c>
      <c r="AJ124" s="14">
        <v>142</v>
      </c>
      <c r="AK124" s="14">
        <v>146</v>
      </c>
      <c r="AL124" s="14">
        <v>148</v>
      </c>
      <c r="AM124" s="14">
        <v>151</v>
      </c>
      <c r="AN124" s="14">
        <v>148</v>
      </c>
      <c r="AO124" s="14">
        <v>147</v>
      </c>
      <c r="AP124" s="14">
        <v>135</v>
      </c>
      <c r="AQ124" s="14">
        <v>132</v>
      </c>
      <c r="AR124" s="14">
        <v>121</v>
      </c>
      <c r="AS124" s="14">
        <v>115</v>
      </c>
      <c r="AT124" s="28">
        <v>112</v>
      </c>
      <c r="AU124" s="14">
        <v>99</v>
      </c>
      <c r="AV124" s="14">
        <v>95</v>
      </c>
      <c r="AW124" s="14">
        <v>94</v>
      </c>
      <c r="AX124" s="14">
        <v>78</v>
      </c>
      <c r="AY124" s="14">
        <v>71</v>
      </c>
      <c r="AZ124" s="1">
        <v>68</v>
      </c>
      <c r="BA124" s="8"/>
      <c r="BB124" s="8"/>
      <c r="BC124" s="8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ht="13.2" customHeight="1" x14ac:dyDescent="0.3">
      <c r="A125" s="10" t="s">
        <v>577</v>
      </c>
      <c r="B125" s="5">
        <f t="shared" si="7"/>
        <v>47</v>
      </c>
      <c r="C125" s="5">
        <f t="shared" si="18"/>
        <v>2255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5">
        <v>73</v>
      </c>
      <c r="AF125" s="14">
        <v>91</v>
      </c>
      <c r="AG125" s="14">
        <v>105</v>
      </c>
      <c r="AH125" s="14">
        <v>113</v>
      </c>
      <c r="AI125" s="14">
        <v>115</v>
      </c>
      <c r="AJ125" s="14">
        <v>120</v>
      </c>
      <c r="AK125" s="14">
        <v>124</v>
      </c>
      <c r="AL125" s="14">
        <v>128</v>
      </c>
      <c r="AM125" s="14">
        <v>131</v>
      </c>
      <c r="AN125" s="14">
        <v>132</v>
      </c>
      <c r="AO125" s="14">
        <v>135</v>
      </c>
      <c r="AP125" s="14">
        <v>125</v>
      </c>
      <c r="AQ125" s="14">
        <v>116</v>
      </c>
      <c r="AR125" s="14">
        <v>107</v>
      </c>
      <c r="AS125" s="14">
        <v>102</v>
      </c>
      <c r="AT125" s="28">
        <v>97</v>
      </c>
      <c r="AU125" s="14">
        <v>86</v>
      </c>
      <c r="AV125" s="14">
        <v>81</v>
      </c>
      <c r="AW125" s="14">
        <v>79</v>
      </c>
      <c r="AX125" s="14">
        <v>70</v>
      </c>
      <c r="AY125" s="14">
        <v>64</v>
      </c>
      <c r="AZ125" s="1">
        <v>61</v>
      </c>
      <c r="BA125" s="8"/>
      <c r="BB125" s="8"/>
      <c r="BC125" s="8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ht="13.2" customHeight="1" x14ac:dyDescent="0.3">
      <c r="A126" s="10" t="s">
        <v>593</v>
      </c>
      <c r="B126" s="5">
        <f t="shared" si="7"/>
        <v>106</v>
      </c>
      <c r="C126" s="5">
        <f t="shared" si="18"/>
        <v>1182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F126" s="15">
        <v>35</v>
      </c>
      <c r="AG126" s="16"/>
      <c r="AH126" s="17">
        <v>44</v>
      </c>
      <c r="AI126" s="14">
        <v>45</v>
      </c>
      <c r="AJ126" s="14">
        <v>51</v>
      </c>
      <c r="AK126" s="14">
        <v>56</v>
      </c>
      <c r="AL126" s="14">
        <v>59</v>
      </c>
      <c r="AM126" s="14">
        <v>66</v>
      </c>
      <c r="AN126" s="14">
        <v>66</v>
      </c>
      <c r="AO126" s="14">
        <v>65</v>
      </c>
      <c r="AP126" s="14">
        <v>72</v>
      </c>
      <c r="AQ126" s="14">
        <v>70</v>
      </c>
      <c r="AR126" s="14">
        <v>65</v>
      </c>
      <c r="AS126" s="14">
        <v>63</v>
      </c>
      <c r="AT126" s="28">
        <v>63</v>
      </c>
      <c r="AU126" s="14">
        <v>60</v>
      </c>
      <c r="AV126" s="14">
        <v>60</v>
      </c>
      <c r="AW126" s="14">
        <v>62</v>
      </c>
      <c r="AX126" s="14">
        <v>61</v>
      </c>
      <c r="AY126" s="14">
        <v>60</v>
      </c>
      <c r="AZ126" s="1">
        <v>59</v>
      </c>
      <c r="BA126" s="8"/>
      <c r="BB126" s="8"/>
      <c r="BC126" s="8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ht="13.2" customHeight="1" x14ac:dyDescent="0.3">
      <c r="A127" s="10" t="s">
        <v>787</v>
      </c>
      <c r="B127" s="5">
        <f t="shared" si="7"/>
        <v>552</v>
      </c>
      <c r="C127" s="5">
        <f t="shared" si="18"/>
        <v>56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F127" s="14"/>
      <c r="AG127" s="14"/>
      <c r="AH127" s="14"/>
      <c r="AT127" s="28"/>
      <c r="AU127" s="14"/>
      <c r="AV127" s="14"/>
      <c r="AW127" s="14"/>
      <c r="AX127" s="14"/>
      <c r="AY127" s="14"/>
      <c r="AZ127" s="19">
        <v>56</v>
      </c>
      <c r="BA127" s="8"/>
      <c r="BB127" s="8"/>
      <c r="BC127" s="8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ht="13.2" customHeight="1" x14ac:dyDescent="0.3">
      <c r="A128" s="10" t="s">
        <v>788</v>
      </c>
      <c r="B128" s="5">
        <f t="shared" si="7"/>
        <v>588</v>
      </c>
      <c r="C128" s="5">
        <f t="shared" si="18"/>
        <v>49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F128" s="14"/>
      <c r="AG128" s="14"/>
      <c r="AH128" s="14"/>
      <c r="AT128" s="28"/>
      <c r="AU128" s="14"/>
      <c r="AV128" s="14"/>
      <c r="AW128" s="14"/>
      <c r="AX128" s="14"/>
      <c r="AY128" s="14"/>
      <c r="AZ128" s="19">
        <v>49</v>
      </c>
      <c r="BA128" s="8"/>
      <c r="BB128" s="8"/>
      <c r="BC128" s="8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ht="13.2" customHeight="1" x14ac:dyDescent="0.3">
      <c r="A129" s="10" t="s">
        <v>770</v>
      </c>
      <c r="B129" s="5">
        <f t="shared" si="7"/>
        <v>407</v>
      </c>
      <c r="C129" s="5">
        <f t="shared" si="18"/>
        <v>110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F129" s="14"/>
      <c r="AG129" s="14"/>
      <c r="AH129" s="14"/>
      <c r="AT129" s="28"/>
      <c r="AU129" s="14"/>
      <c r="AV129" s="14"/>
      <c r="AW129" s="14"/>
      <c r="AX129" s="14"/>
      <c r="AY129" s="15">
        <v>66</v>
      </c>
      <c r="AZ129" s="1">
        <v>44</v>
      </c>
      <c r="BA129" s="8"/>
      <c r="BB129" s="8"/>
      <c r="BC129" s="8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ht="13.2" customHeight="1" x14ac:dyDescent="0.3">
      <c r="A130" s="10" t="s">
        <v>789</v>
      </c>
      <c r="B130" s="5">
        <f t="shared" ref="B130:B193" si="19">RANK(C130,$C$2:$C$1454,0)</f>
        <v>646</v>
      </c>
      <c r="C130" s="5">
        <f t="shared" si="18"/>
        <v>42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F130" s="14"/>
      <c r="AG130" s="14"/>
      <c r="AH130" s="14"/>
      <c r="AT130" s="28"/>
      <c r="AU130" s="14"/>
      <c r="AV130" s="14"/>
      <c r="AW130" s="14"/>
      <c r="AX130" s="14"/>
      <c r="AY130" s="14"/>
      <c r="AZ130" s="19">
        <v>42</v>
      </c>
      <c r="BA130" s="8"/>
      <c r="BB130" s="8"/>
      <c r="BC130" s="8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ht="13.2" customHeight="1" x14ac:dyDescent="0.3">
      <c r="A131" s="10" t="s">
        <v>672</v>
      </c>
      <c r="B131" s="5">
        <f t="shared" si="19"/>
        <v>161</v>
      </c>
      <c r="C131" s="5">
        <f t="shared" si="18"/>
        <v>822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F131" s="14"/>
      <c r="AG131" s="14"/>
      <c r="AH131" s="14"/>
      <c r="AM131" s="15">
        <v>94</v>
      </c>
      <c r="AN131" s="14">
        <v>67</v>
      </c>
      <c r="AO131" s="14">
        <v>64</v>
      </c>
      <c r="AP131" s="14">
        <v>61</v>
      </c>
      <c r="AQ131" s="14">
        <v>57</v>
      </c>
      <c r="AR131" s="14">
        <v>72</v>
      </c>
      <c r="AS131" s="14">
        <v>56</v>
      </c>
      <c r="AT131" s="28">
        <v>55</v>
      </c>
      <c r="AU131" s="14">
        <v>52</v>
      </c>
      <c r="AV131" s="14">
        <v>53</v>
      </c>
      <c r="AW131" s="14">
        <v>50</v>
      </c>
      <c r="AX131" s="14">
        <v>52</v>
      </c>
      <c r="AY131" s="14">
        <v>48</v>
      </c>
      <c r="AZ131" s="1">
        <v>41</v>
      </c>
      <c r="BA131" s="8"/>
      <c r="BB131" s="8"/>
      <c r="BC131" s="8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ht="13.2" customHeight="1" x14ac:dyDescent="0.3">
      <c r="A132" s="10" t="s">
        <v>790</v>
      </c>
      <c r="B132" s="5">
        <f t="shared" si="19"/>
        <v>667</v>
      </c>
      <c r="C132" s="5">
        <f t="shared" si="18"/>
        <v>40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F132" s="14"/>
      <c r="AG132" s="14"/>
      <c r="AH132" s="14"/>
      <c r="AT132" s="28"/>
      <c r="AU132" s="14"/>
      <c r="AV132" s="14"/>
      <c r="AW132" s="14"/>
      <c r="AX132" s="14"/>
      <c r="AY132" s="14"/>
      <c r="AZ132" s="19">
        <v>40</v>
      </c>
      <c r="BA132" s="8"/>
      <c r="BB132" s="8"/>
      <c r="BC132" s="8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ht="13.2" customHeight="1" x14ac:dyDescent="0.3">
      <c r="A133" s="10" t="s">
        <v>791</v>
      </c>
      <c r="B133" s="5">
        <f t="shared" si="19"/>
        <v>682</v>
      </c>
      <c r="C133" s="5">
        <f t="shared" si="18"/>
        <v>38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F133" s="14"/>
      <c r="AG133" s="14"/>
      <c r="AH133" s="14"/>
      <c r="AT133" s="28"/>
      <c r="AU133" s="14"/>
      <c r="AV133" s="14"/>
      <c r="AW133" s="14"/>
      <c r="AX133" s="14"/>
      <c r="AY133" s="14"/>
      <c r="AZ133" s="19">
        <v>38</v>
      </c>
      <c r="BA133" s="8"/>
      <c r="BB133" s="8"/>
      <c r="BC133" s="8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ht="13.2" customHeight="1" x14ac:dyDescent="0.3">
      <c r="A134" s="10" t="s">
        <v>707</v>
      </c>
      <c r="B134" s="5">
        <f t="shared" si="19"/>
        <v>202</v>
      </c>
      <c r="C134" s="5">
        <f t="shared" si="18"/>
        <v>548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F134" s="14"/>
      <c r="AG134" s="14"/>
      <c r="AH134" s="14"/>
      <c r="AQ134" s="15">
        <v>94</v>
      </c>
      <c r="AR134" s="14">
        <v>65</v>
      </c>
      <c r="AS134" s="14">
        <v>61</v>
      </c>
      <c r="AT134" s="28">
        <v>54</v>
      </c>
      <c r="AU134" s="14">
        <v>52</v>
      </c>
      <c r="AV134" s="14">
        <v>51</v>
      </c>
      <c r="AW134" s="14">
        <v>50</v>
      </c>
      <c r="AX134" s="14">
        <v>45</v>
      </c>
      <c r="AY134" s="14">
        <v>39</v>
      </c>
      <c r="AZ134" s="1">
        <v>37</v>
      </c>
      <c r="BA134" s="8"/>
      <c r="BB134" s="8"/>
      <c r="BC134" s="8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ht="13.2" customHeight="1" x14ac:dyDescent="0.3">
      <c r="A135" s="10" t="s">
        <v>564</v>
      </c>
      <c r="B135" s="5">
        <f t="shared" si="19"/>
        <v>168</v>
      </c>
      <c r="C135" s="5">
        <f t="shared" si="18"/>
        <v>800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>
        <v>40</v>
      </c>
      <c r="AD135" s="16"/>
      <c r="AE135" s="16"/>
      <c r="AF135" s="16"/>
      <c r="AG135" s="16"/>
      <c r="AH135" s="17">
        <v>47</v>
      </c>
      <c r="AI135" s="14">
        <v>44</v>
      </c>
      <c r="AJ135" s="14">
        <v>43</v>
      </c>
      <c r="AK135" s="14">
        <v>41</v>
      </c>
      <c r="AL135" s="14">
        <v>41</v>
      </c>
      <c r="AM135" s="14">
        <v>44</v>
      </c>
      <c r="AN135" s="14">
        <v>44</v>
      </c>
      <c r="AO135" s="14">
        <v>44</v>
      </c>
      <c r="AP135" s="14">
        <v>42</v>
      </c>
      <c r="AQ135" s="14">
        <v>42</v>
      </c>
      <c r="AR135" s="14">
        <v>41</v>
      </c>
      <c r="AS135" s="14">
        <v>40</v>
      </c>
      <c r="AT135" s="28">
        <v>40</v>
      </c>
      <c r="AU135" s="14">
        <v>38</v>
      </c>
      <c r="AV135" s="14">
        <v>40</v>
      </c>
      <c r="AW135" s="14">
        <v>39</v>
      </c>
      <c r="AX135" s="14">
        <v>14</v>
      </c>
      <c r="AY135" s="14">
        <v>39</v>
      </c>
      <c r="AZ135" s="1">
        <v>37</v>
      </c>
      <c r="BA135" s="8"/>
      <c r="BB135" s="8"/>
      <c r="BC135" s="8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ht="13.2" customHeight="1" x14ac:dyDescent="0.3">
      <c r="A136" s="10" t="s">
        <v>743</v>
      </c>
      <c r="B136" s="5">
        <f t="shared" si="19"/>
        <v>152</v>
      </c>
      <c r="C136" s="5">
        <f t="shared" si="18"/>
        <v>874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F136" s="14"/>
      <c r="AG136" s="14"/>
      <c r="AH136" s="14"/>
      <c r="AS136" s="15">
        <v>368</v>
      </c>
      <c r="AT136" s="28">
        <v>149</v>
      </c>
      <c r="AU136" s="14">
        <v>96</v>
      </c>
      <c r="AV136" s="14">
        <v>71</v>
      </c>
      <c r="AW136" s="14">
        <v>55</v>
      </c>
      <c r="AX136" s="14">
        <v>55</v>
      </c>
      <c r="AY136" s="14">
        <v>44</v>
      </c>
      <c r="AZ136" s="1">
        <v>36</v>
      </c>
      <c r="BA136" s="8"/>
      <c r="BB136" s="8"/>
      <c r="BC136" s="8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ht="13.2" customHeight="1" x14ac:dyDescent="0.3">
      <c r="A137" s="10" t="s">
        <v>746</v>
      </c>
      <c r="B137" s="5">
        <f t="shared" si="19"/>
        <v>290</v>
      </c>
      <c r="C137" s="5">
        <f t="shared" si="18"/>
        <v>260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F137" s="14"/>
      <c r="AG137" s="14"/>
      <c r="AH137" s="14"/>
      <c r="AS137" s="15">
        <v>37</v>
      </c>
      <c r="AT137" s="28">
        <v>39</v>
      </c>
      <c r="AU137" s="14">
        <v>40</v>
      </c>
      <c r="AV137" s="14">
        <v>38</v>
      </c>
      <c r="AW137" s="14">
        <v>35</v>
      </c>
      <c r="AX137" s="14">
        <v>36</v>
      </c>
      <c r="AY137" s="16"/>
      <c r="AZ137" s="9">
        <v>35</v>
      </c>
      <c r="BA137" s="8"/>
      <c r="BB137" s="8"/>
      <c r="BC137" s="8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ht="13.2" customHeight="1" x14ac:dyDescent="0.3">
      <c r="A138" s="10" t="s">
        <v>792</v>
      </c>
      <c r="B138" s="5">
        <f t="shared" si="19"/>
        <v>700</v>
      </c>
      <c r="C138" s="5">
        <f t="shared" si="18"/>
        <v>35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F138" s="14"/>
      <c r="AG138" s="14"/>
      <c r="AH138" s="14"/>
      <c r="AT138" s="28"/>
      <c r="AU138" s="14"/>
      <c r="AV138" s="14"/>
      <c r="AW138" s="14"/>
      <c r="AX138" s="14"/>
      <c r="AY138" s="14"/>
      <c r="AZ138" s="19">
        <v>35</v>
      </c>
      <c r="BA138" s="8"/>
      <c r="BB138" s="8"/>
      <c r="BC138" s="8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x14ac:dyDescent="0.3">
      <c r="A139" s="10" t="s">
        <v>504</v>
      </c>
      <c r="B139" s="5">
        <f t="shared" si="19"/>
        <v>16</v>
      </c>
      <c r="C139" s="5">
        <f t="shared" si="18"/>
        <v>4044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5">
        <v>238</v>
      </c>
      <c r="Z139" s="14">
        <v>195</v>
      </c>
      <c r="AA139" s="14">
        <v>188</v>
      </c>
      <c r="AB139" s="14">
        <v>176</v>
      </c>
      <c r="AC139" s="14">
        <v>175</v>
      </c>
      <c r="AD139" s="14">
        <v>180</v>
      </c>
      <c r="AE139" s="14">
        <v>186</v>
      </c>
      <c r="AF139" s="14">
        <v>177</v>
      </c>
      <c r="AG139" s="14">
        <v>172</v>
      </c>
      <c r="AH139" s="14">
        <v>173</v>
      </c>
      <c r="AI139" s="14">
        <v>167</v>
      </c>
      <c r="AJ139" s="14">
        <v>168</v>
      </c>
      <c r="AK139" s="14">
        <v>168</v>
      </c>
      <c r="AL139" s="14">
        <v>163</v>
      </c>
      <c r="AM139" s="14">
        <v>163</v>
      </c>
      <c r="AN139" s="14">
        <v>140</v>
      </c>
      <c r="AO139" s="14">
        <v>137</v>
      </c>
      <c r="AP139" s="14">
        <v>137</v>
      </c>
      <c r="AQ139" s="14">
        <v>134</v>
      </c>
      <c r="AR139" s="14">
        <v>135</v>
      </c>
      <c r="AS139" s="14">
        <v>110</v>
      </c>
      <c r="AT139" s="28">
        <v>105</v>
      </c>
      <c r="AU139" s="14">
        <v>96</v>
      </c>
      <c r="AV139" s="14">
        <v>91</v>
      </c>
      <c r="AW139" s="14">
        <v>91</v>
      </c>
      <c r="AX139" s="14">
        <v>90</v>
      </c>
      <c r="AY139" s="14">
        <v>89</v>
      </c>
      <c r="AZ139" s="8"/>
      <c r="BA139" s="8"/>
      <c r="BB139" s="8"/>
      <c r="BC139" s="8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x14ac:dyDescent="0.3">
      <c r="A140" s="10" t="s">
        <v>444</v>
      </c>
      <c r="B140" s="5">
        <f t="shared" si="19"/>
        <v>23</v>
      </c>
      <c r="C140" s="5">
        <f t="shared" si="18"/>
        <v>3511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R140" s="15">
        <v>46</v>
      </c>
      <c r="S140" s="14">
        <v>47</v>
      </c>
      <c r="T140" s="14">
        <v>48</v>
      </c>
      <c r="U140" s="14">
        <v>60</v>
      </c>
      <c r="V140" s="14">
        <v>64</v>
      </c>
      <c r="W140" s="14">
        <v>76</v>
      </c>
      <c r="X140" s="14">
        <v>75</v>
      </c>
      <c r="Y140" s="14">
        <v>76</v>
      </c>
      <c r="Z140" s="14">
        <v>83</v>
      </c>
      <c r="AA140" s="14">
        <v>85</v>
      </c>
      <c r="AB140" s="14">
        <v>101</v>
      </c>
      <c r="AC140" s="14">
        <v>111</v>
      </c>
      <c r="AD140" s="14">
        <v>116</v>
      </c>
      <c r="AE140" s="14">
        <v>128</v>
      </c>
      <c r="AF140" s="14">
        <v>133</v>
      </c>
      <c r="AG140" s="14">
        <v>143</v>
      </c>
      <c r="AH140" s="14">
        <v>143</v>
      </c>
      <c r="AI140" s="14">
        <v>143</v>
      </c>
      <c r="AJ140" s="14">
        <v>143</v>
      </c>
      <c r="AK140" s="14">
        <v>139</v>
      </c>
      <c r="AL140" s="14">
        <v>135</v>
      </c>
      <c r="AM140" s="14">
        <v>138</v>
      </c>
      <c r="AN140" s="14">
        <v>138</v>
      </c>
      <c r="AO140" s="14">
        <v>135</v>
      </c>
      <c r="AP140" s="14">
        <v>130</v>
      </c>
      <c r="AQ140" s="14">
        <v>125</v>
      </c>
      <c r="AR140" s="14">
        <v>122</v>
      </c>
      <c r="AS140" s="14">
        <v>106</v>
      </c>
      <c r="AT140" s="28">
        <v>99</v>
      </c>
      <c r="AU140" s="14">
        <v>94</v>
      </c>
      <c r="AV140" s="14">
        <v>90</v>
      </c>
      <c r="AW140" s="14">
        <v>84</v>
      </c>
      <c r="AX140" s="14">
        <v>80</v>
      </c>
      <c r="AY140" s="14">
        <v>75</v>
      </c>
      <c r="AZ140" s="8"/>
      <c r="BA140" s="8"/>
      <c r="BB140" s="8"/>
      <c r="BC140" s="8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ht="13.2" customHeight="1" x14ac:dyDescent="0.3">
      <c r="A141" s="10" t="s">
        <v>579</v>
      </c>
      <c r="B141" s="5">
        <f t="shared" si="19"/>
        <v>57</v>
      </c>
      <c r="C141" s="5">
        <f t="shared" si="18"/>
        <v>1887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5">
        <v>63</v>
      </c>
      <c r="AF141" s="14">
        <v>73</v>
      </c>
      <c r="AG141" s="14">
        <v>85</v>
      </c>
      <c r="AH141" s="14">
        <v>91</v>
      </c>
      <c r="AI141" s="14">
        <v>94</v>
      </c>
      <c r="AJ141" s="14">
        <v>100</v>
      </c>
      <c r="AK141" s="14">
        <v>106</v>
      </c>
      <c r="AL141" s="14">
        <v>110</v>
      </c>
      <c r="AM141" s="14">
        <v>115</v>
      </c>
      <c r="AN141" s="14">
        <v>114</v>
      </c>
      <c r="AO141" s="14">
        <v>114</v>
      </c>
      <c r="AP141" s="14">
        <v>109</v>
      </c>
      <c r="AQ141" s="14">
        <v>99</v>
      </c>
      <c r="AR141" s="14">
        <v>92</v>
      </c>
      <c r="AS141" s="14">
        <v>88</v>
      </c>
      <c r="AT141" s="28">
        <v>87</v>
      </c>
      <c r="AU141" s="14">
        <v>78</v>
      </c>
      <c r="AV141" s="14">
        <v>73</v>
      </c>
      <c r="AW141" s="14">
        <v>72</v>
      </c>
      <c r="AX141" s="14">
        <v>64</v>
      </c>
      <c r="AY141" s="14">
        <v>60</v>
      </c>
      <c r="AZ141" s="8"/>
      <c r="BA141" s="8"/>
      <c r="BB141" s="8"/>
      <c r="BC141" s="8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ht="13.2" customHeight="1" x14ac:dyDescent="0.3">
      <c r="A142" s="10" t="s">
        <v>771</v>
      </c>
      <c r="B142" s="5">
        <f t="shared" si="19"/>
        <v>560</v>
      </c>
      <c r="C142" s="5">
        <f t="shared" si="18"/>
        <v>54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F142" s="14"/>
      <c r="AG142" s="14"/>
      <c r="AH142" s="14"/>
      <c r="AT142" s="28"/>
      <c r="AU142" s="14"/>
      <c r="AV142" s="14"/>
      <c r="AW142" s="14"/>
      <c r="AX142" s="14"/>
      <c r="AY142" s="15">
        <v>54</v>
      </c>
      <c r="AZ142" s="8"/>
      <c r="BA142" s="8"/>
      <c r="BB142" s="8"/>
      <c r="BC142" s="8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ht="13.2" customHeight="1" x14ac:dyDescent="0.3">
      <c r="A143" s="10" t="s">
        <v>772</v>
      </c>
      <c r="B143" s="5">
        <f t="shared" si="19"/>
        <v>566</v>
      </c>
      <c r="C143" s="5">
        <f t="shared" si="18"/>
        <v>53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F143" s="14"/>
      <c r="AG143" s="14"/>
      <c r="AH143" s="14"/>
      <c r="AT143" s="28"/>
      <c r="AU143" s="14"/>
      <c r="AV143" s="14"/>
      <c r="AW143" s="14"/>
      <c r="AX143" s="14"/>
      <c r="AY143" s="15">
        <v>53</v>
      </c>
      <c r="AZ143" s="8"/>
      <c r="BA143" s="8"/>
      <c r="BB143" s="8"/>
      <c r="BC143" s="8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ht="13.2" customHeight="1" x14ac:dyDescent="0.3">
      <c r="A144" s="10" t="s">
        <v>773</v>
      </c>
      <c r="B144" s="5">
        <f t="shared" si="19"/>
        <v>566</v>
      </c>
      <c r="C144" s="5">
        <f t="shared" si="18"/>
        <v>53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F144" s="14"/>
      <c r="AG144" s="14"/>
      <c r="AH144" s="14"/>
      <c r="AT144" s="28"/>
      <c r="AU144" s="14"/>
      <c r="AV144" s="14"/>
      <c r="AW144" s="14"/>
      <c r="AX144" s="14"/>
      <c r="AY144" s="15">
        <v>53</v>
      </c>
      <c r="AZ144" s="8"/>
      <c r="BA144" s="8"/>
      <c r="BB144" s="8"/>
      <c r="BC144" s="8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ht="13.2" customHeight="1" x14ac:dyDescent="0.3">
      <c r="A145" s="10" t="s">
        <v>774</v>
      </c>
      <c r="B145" s="5">
        <f t="shared" si="19"/>
        <v>604</v>
      </c>
      <c r="C145" s="5">
        <f t="shared" si="18"/>
        <v>47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F145" s="14"/>
      <c r="AG145" s="14"/>
      <c r="AH145" s="14"/>
      <c r="AT145" s="28"/>
      <c r="AU145" s="14"/>
      <c r="AV145" s="14"/>
      <c r="AW145" s="14"/>
      <c r="AX145" s="14"/>
      <c r="AY145" s="15">
        <v>47</v>
      </c>
      <c r="AZ145" s="8"/>
      <c r="BA145" s="8"/>
      <c r="BB145" s="8"/>
      <c r="BC145" s="8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ht="13.2" customHeight="1" x14ac:dyDescent="0.3">
      <c r="A146" s="10" t="s">
        <v>775</v>
      </c>
      <c r="B146" s="5">
        <f t="shared" si="19"/>
        <v>604</v>
      </c>
      <c r="C146" s="5">
        <f t="shared" si="18"/>
        <v>47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F146" s="14"/>
      <c r="AG146" s="14"/>
      <c r="AH146" s="14"/>
      <c r="AT146" s="28"/>
      <c r="AU146" s="14"/>
      <c r="AV146" s="14"/>
      <c r="AW146" s="14"/>
      <c r="AX146" s="14"/>
      <c r="AY146" s="15">
        <v>47</v>
      </c>
      <c r="AZ146" s="8"/>
      <c r="BA146" s="8"/>
      <c r="BB146" s="8"/>
      <c r="BC146" s="8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ht="13.2" customHeight="1" x14ac:dyDescent="0.3">
      <c r="A147" s="10" t="s">
        <v>776</v>
      </c>
      <c r="B147" s="5">
        <f t="shared" si="19"/>
        <v>612</v>
      </c>
      <c r="C147" s="5">
        <f t="shared" si="18"/>
        <v>46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F147" s="14"/>
      <c r="AG147" s="14"/>
      <c r="AH147" s="14"/>
      <c r="AT147" s="28"/>
      <c r="AU147" s="14"/>
      <c r="AV147" s="14"/>
      <c r="AW147" s="14"/>
      <c r="AX147" s="14"/>
      <c r="AY147" s="15">
        <v>46</v>
      </c>
      <c r="AZ147" s="8"/>
      <c r="BA147" s="8"/>
      <c r="BB147" s="8"/>
      <c r="BC147" s="8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ht="13.2" customHeight="1" x14ac:dyDescent="0.3">
      <c r="A148" s="10" t="s">
        <v>737</v>
      </c>
      <c r="B148" s="5">
        <f t="shared" si="19"/>
        <v>144</v>
      </c>
      <c r="C148" s="5">
        <f t="shared" ref="C148:C207" si="20">SUM(D148:CU148)</f>
        <v>926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F148" s="14"/>
      <c r="AG148" s="14"/>
      <c r="AH148" s="14"/>
      <c r="AS148" s="15">
        <v>410</v>
      </c>
      <c r="AT148" s="28">
        <v>172</v>
      </c>
      <c r="AU148" s="14">
        <v>108</v>
      </c>
      <c r="AV148" s="14">
        <v>80</v>
      </c>
      <c r="AW148" s="14">
        <v>62</v>
      </c>
      <c r="AX148" s="14">
        <v>51</v>
      </c>
      <c r="AY148" s="14">
        <v>43</v>
      </c>
      <c r="AZ148" s="8"/>
      <c r="BA148" s="8"/>
      <c r="BB148" s="8"/>
      <c r="BC148" s="8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ht="13.2" customHeight="1" x14ac:dyDescent="0.3">
      <c r="A149" s="10" t="s">
        <v>739</v>
      </c>
      <c r="B149" s="5">
        <f t="shared" si="19"/>
        <v>150</v>
      </c>
      <c r="C149" s="5">
        <f t="shared" si="20"/>
        <v>893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F149" s="14"/>
      <c r="AG149" s="14"/>
      <c r="AH149" s="14"/>
      <c r="AS149" s="15">
        <v>390</v>
      </c>
      <c r="AT149" s="28">
        <v>163</v>
      </c>
      <c r="AU149" s="14">
        <v>105</v>
      </c>
      <c r="AV149" s="14">
        <v>79</v>
      </c>
      <c r="AW149" s="14">
        <v>62</v>
      </c>
      <c r="AX149" s="14">
        <v>51</v>
      </c>
      <c r="AY149" s="14">
        <v>43</v>
      </c>
      <c r="AZ149" s="8"/>
      <c r="BA149" s="8"/>
      <c r="BB149" s="8"/>
      <c r="BC149" s="8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ht="13.2" customHeight="1" x14ac:dyDescent="0.3">
      <c r="A150" s="10" t="s">
        <v>777</v>
      </c>
      <c r="B150" s="5">
        <f t="shared" si="19"/>
        <v>646</v>
      </c>
      <c r="C150" s="5">
        <f t="shared" si="20"/>
        <v>42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F150" s="14"/>
      <c r="AG150" s="14"/>
      <c r="AH150" s="14"/>
      <c r="AT150" s="28"/>
      <c r="AU150" s="14"/>
      <c r="AV150" s="14"/>
      <c r="AW150" s="14"/>
      <c r="AX150" s="14"/>
      <c r="AY150" s="15">
        <v>42</v>
      </c>
      <c r="AZ150" s="8"/>
      <c r="BA150" s="8"/>
      <c r="BB150" s="8"/>
      <c r="BC150" s="8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ht="13.2" customHeight="1" x14ac:dyDescent="0.3">
      <c r="A151" s="10" t="s">
        <v>778</v>
      </c>
      <c r="B151" s="5">
        <f t="shared" si="19"/>
        <v>646</v>
      </c>
      <c r="C151" s="5">
        <f t="shared" si="20"/>
        <v>42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F151" s="14"/>
      <c r="AG151" s="14"/>
      <c r="AH151" s="14"/>
      <c r="AT151" s="28"/>
      <c r="AU151" s="14"/>
      <c r="AV151" s="14"/>
      <c r="AW151" s="14"/>
      <c r="AX151" s="14"/>
      <c r="AY151" s="15">
        <v>42</v>
      </c>
      <c r="AZ151" s="8"/>
      <c r="BA151" s="8"/>
      <c r="BB151" s="8"/>
      <c r="BC151" s="8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ht="13.2" customHeight="1" x14ac:dyDescent="0.3">
      <c r="A152" s="10" t="s">
        <v>741</v>
      </c>
      <c r="B152" s="5">
        <f t="shared" si="19"/>
        <v>157</v>
      </c>
      <c r="C152" s="5">
        <f t="shared" si="20"/>
        <v>851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F152" s="14"/>
      <c r="AG152" s="14"/>
      <c r="AH152" s="14"/>
      <c r="AS152" s="15">
        <v>379</v>
      </c>
      <c r="AT152" s="28">
        <v>153</v>
      </c>
      <c r="AU152" s="14">
        <v>97</v>
      </c>
      <c r="AV152" s="14">
        <v>73</v>
      </c>
      <c r="AW152" s="14">
        <v>56</v>
      </c>
      <c r="AX152" s="14">
        <v>52</v>
      </c>
      <c r="AY152" s="14">
        <v>41</v>
      </c>
      <c r="AZ152" s="8"/>
      <c r="BA152" s="8"/>
      <c r="BB152" s="8"/>
      <c r="BC152" s="8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ht="13.2" customHeight="1" x14ac:dyDescent="0.3">
      <c r="A153" s="10" t="s">
        <v>779</v>
      </c>
      <c r="B153" s="5">
        <f t="shared" si="19"/>
        <v>667</v>
      </c>
      <c r="C153" s="5">
        <f t="shared" si="20"/>
        <v>40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F153" s="14"/>
      <c r="AG153" s="14"/>
      <c r="AH153" s="14"/>
      <c r="AT153" s="28"/>
      <c r="AU153" s="14"/>
      <c r="AV153" s="14"/>
      <c r="AW153" s="14"/>
      <c r="AX153" s="14"/>
      <c r="AY153" s="15">
        <v>40</v>
      </c>
      <c r="AZ153" s="8"/>
      <c r="BA153" s="8"/>
      <c r="BB153" s="8"/>
      <c r="BC153" s="8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ht="13.2" customHeight="1" x14ac:dyDescent="0.3">
      <c r="A154" s="10" t="s">
        <v>583</v>
      </c>
      <c r="B154" s="5">
        <f t="shared" si="19"/>
        <v>667</v>
      </c>
      <c r="C154" s="5">
        <f t="shared" si="20"/>
        <v>40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F154" s="14"/>
      <c r="AG154" s="14"/>
      <c r="AH154" s="14"/>
      <c r="AT154" s="28"/>
      <c r="AU154" s="14"/>
      <c r="AV154" s="14"/>
      <c r="AW154" s="14"/>
      <c r="AX154" s="14"/>
      <c r="AY154" s="15">
        <v>40</v>
      </c>
      <c r="AZ154" s="8"/>
      <c r="BA154" s="8"/>
      <c r="BB154" s="8"/>
      <c r="BC154" s="8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ht="13.2" customHeight="1" x14ac:dyDescent="0.3">
      <c r="A155" s="10" t="s">
        <v>742</v>
      </c>
      <c r="B155" s="5">
        <f t="shared" si="19"/>
        <v>158</v>
      </c>
      <c r="C155" s="5">
        <f t="shared" si="20"/>
        <v>846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F155" s="14"/>
      <c r="AG155" s="14"/>
      <c r="AH155" s="14"/>
      <c r="AS155" s="15">
        <v>375</v>
      </c>
      <c r="AT155" s="28">
        <v>155</v>
      </c>
      <c r="AU155" s="14">
        <v>98</v>
      </c>
      <c r="AV155" s="14">
        <v>74</v>
      </c>
      <c r="AW155" s="14">
        <v>58</v>
      </c>
      <c r="AX155" s="14">
        <v>47</v>
      </c>
      <c r="AY155" s="14">
        <v>39</v>
      </c>
      <c r="AZ155" s="8"/>
      <c r="BA155" s="8"/>
      <c r="BB155" s="8"/>
      <c r="BC155" s="8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ht="13.2" customHeight="1" x14ac:dyDescent="0.3">
      <c r="A156" s="10" t="s">
        <v>780</v>
      </c>
      <c r="B156" s="5">
        <f t="shared" si="19"/>
        <v>689</v>
      </c>
      <c r="C156" s="5">
        <f t="shared" si="20"/>
        <v>37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F156" s="14"/>
      <c r="AG156" s="14"/>
      <c r="AH156" s="14"/>
      <c r="AT156" s="28"/>
      <c r="AU156" s="14"/>
      <c r="AV156" s="14"/>
      <c r="AW156" s="14"/>
      <c r="AX156" s="14"/>
      <c r="AY156" s="15">
        <v>37</v>
      </c>
      <c r="AZ156" s="8"/>
      <c r="BA156" s="8"/>
      <c r="BB156" s="8"/>
      <c r="BC156" s="8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ht="13.2" customHeight="1" x14ac:dyDescent="0.3">
      <c r="A157" s="10" t="s">
        <v>782</v>
      </c>
      <c r="B157" s="5">
        <f t="shared" si="19"/>
        <v>689</v>
      </c>
      <c r="C157" s="5">
        <f t="shared" si="20"/>
        <v>37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F157" s="14"/>
      <c r="AG157" s="14"/>
      <c r="AH157" s="14"/>
      <c r="AT157" s="28"/>
      <c r="AU157" s="14"/>
      <c r="AV157" s="14"/>
      <c r="AW157" s="14"/>
      <c r="AX157" s="14"/>
      <c r="AY157" s="15">
        <v>37</v>
      </c>
      <c r="AZ157" s="8"/>
      <c r="BA157" s="8"/>
      <c r="BB157" s="8"/>
      <c r="BC157" s="8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ht="13.2" customHeight="1" x14ac:dyDescent="0.3">
      <c r="A158" s="10" t="s">
        <v>582</v>
      </c>
      <c r="B158" s="5">
        <f t="shared" si="19"/>
        <v>71</v>
      </c>
      <c r="C158" s="5">
        <f t="shared" si="20"/>
        <v>1664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5">
        <v>53</v>
      </c>
      <c r="AF158" s="14">
        <v>64</v>
      </c>
      <c r="AG158" s="14">
        <v>76</v>
      </c>
      <c r="AH158" s="14">
        <v>83</v>
      </c>
      <c r="AI158" s="14">
        <v>87</v>
      </c>
      <c r="AJ158" s="14">
        <v>96</v>
      </c>
      <c r="AK158" s="14">
        <v>100</v>
      </c>
      <c r="AL158" s="14">
        <v>104</v>
      </c>
      <c r="AM158" s="14">
        <v>110</v>
      </c>
      <c r="AN158" s="14">
        <v>105</v>
      </c>
      <c r="AO158" s="14">
        <v>106</v>
      </c>
      <c r="AP158" s="14">
        <v>99</v>
      </c>
      <c r="AQ158" s="14">
        <v>88</v>
      </c>
      <c r="AR158" s="14">
        <v>81</v>
      </c>
      <c r="AS158" s="14">
        <v>80</v>
      </c>
      <c r="AT158" s="28">
        <v>78</v>
      </c>
      <c r="AU158" s="14">
        <v>70</v>
      </c>
      <c r="AV158" s="14">
        <v>65</v>
      </c>
      <c r="AW158" s="14">
        <v>64</v>
      </c>
      <c r="AX158" s="14">
        <v>55</v>
      </c>
      <c r="AY158" s="16"/>
      <c r="AZ158" s="8"/>
      <c r="BA158" s="8"/>
      <c r="BB158" s="8"/>
      <c r="BC158" s="8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ht="13.2" customHeight="1" x14ac:dyDescent="0.3">
      <c r="A159" s="10" t="s">
        <v>580</v>
      </c>
      <c r="B159" s="5">
        <f t="shared" si="19"/>
        <v>70</v>
      </c>
      <c r="C159" s="5">
        <f t="shared" si="20"/>
        <v>1682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5">
        <v>59</v>
      </c>
      <c r="AF159" s="14">
        <v>76</v>
      </c>
      <c r="AG159" s="14">
        <v>86</v>
      </c>
      <c r="AH159" s="14">
        <v>92</v>
      </c>
      <c r="AI159" s="14">
        <v>94</v>
      </c>
      <c r="AJ159" s="14">
        <v>98</v>
      </c>
      <c r="AK159" s="14">
        <v>100</v>
      </c>
      <c r="AL159" s="14">
        <v>106</v>
      </c>
      <c r="AM159" s="14">
        <v>108</v>
      </c>
      <c r="AN159" s="14">
        <v>102</v>
      </c>
      <c r="AO159" s="14">
        <v>102</v>
      </c>
      <c r="AP159" s="14">
        <v>95</v>
      </c>
      <c r="AQ159" s="14">
        <v>87</v>
      </c>
      <c r="AR159" s="14">
        <v>79</v>
      </c>
      <c r="AS159" s="14">
        <v>76</v>
      </c>
      <c r="AT159" s="28">
        <v>76</v>
      </c>
      <c r="AU159" s="14">
        <v>67</v>
      </c>
      <c r="AV159" s="14">
        <v>63</v>
      </c>
      <c r="AW159" s="14">
        <v>61</v>
      </c>
      <c r="AX159" s="14">
        <v>55</v>
      </c>
      <c r="AY159" s="16"/>
      <c r="AZ159" s="8"/>
      <c r="BA159" s="8"/>
      <c r="BB159" s="8"/>
      <c r="BC159" s="8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 ht="13.2" customHeight="1" x14ac:dyDescent="0.3">
      <c r="A160" s="10" t="s">
        <v>767</v>
      </c>
      <c r="B160" s="5">
        <f t="shared" si="19"/>
        <v>588</v>
      </c>
      <c r="C160" s="5">
        <f t="shared" si="20"/>
        <v>49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F160" s="14"/>
      <c r="AG160" s="14"/>
      <c r="AH160" s="14"/>
      <c r="AT160" s="28"/>
      <c r="AU160" s="14"/>
      <c r="AV160" s="14"/>
      <c r="AW160" s="14"/>
      <c r="AX160" s="15">
        <v>49</v>
      </c>
      <c r="AY160" s="16"/>
      <c r="AZ160" s="8"/>
      <c r="BA160" s="8"/>
      <c r="BB160" s="8"/>
      <c r="BC160" s="8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 ht="13.2" customHeight="1" x14ac:dyDescent="0.3">
      <c r="A161" s="10" t="s">
        <v>744</v>
      </c>
      <c r="B161" s="5">
        <f t="shared" si="19"/>
        <v>175</v>
      </c>
      <c r="C161" s="5">
        <f t="shared" si="20"/>
        <v>722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F161" s="14"/>
      <c r="AG161" s="14"/>
      <c r="AH161" s="14"/>
      <c r="AS161" s="15">
        <v>330</v>
      </c>
      <c r="AT161" s="28">
        <v>138</v>
      </c>
      <c r="AU161" s="14">
        <v>90</v>
      </c>
      <c r="AV161" s="14">
        <v>68</v>
      </c>
      <c r="AW161" s="14">
        <v>53</v>
      </c>
      <c r="AX161" s="14">
        <v>43</v>
      </c>
      <c r="AY161" s="16"/>
      <c r="AZ161" s="8"/>
      <c r="BA161" s="8"/>
      <c r="BB161" s="8"/>
      <c r="BC161" s="8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 ht="13.2" customHeight="1" x14ac:dyDescent="0.3">
      <c r="A162" s="10" t="s">
        <v>768</v>
      </c>
      <c r="B162" s="5">
        <f t="shared" si="19"/>
        <v>682</v>
      </c>
      <c r="C162" s="5">
        <f t="shared" si="20"/>
        <v>38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F162" s="14"/>
      <c r="AG162" s="14"/>
      <c r="AH162" s="14"/>
      <c r="AT162" s="28"/>
      <c r="AU162" s="14"/>
      <c r="AV162" s="14"/>
      <c r="AW162" s="14"/>
      <c r="AX162" s="15">
        <v>38</v>
      </c>
      <c r="AY162" s="16"/>
      <c r="AZ162" s="8"/>
      <c r="BA162" s="8"/>
      <c r="BB162" s="8"/>
      <c r="BC162" s="8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 ht="13.2" customHeight="1" x14ac:dyDescent="0.3">
      <c r="A163" s="10" t="s">
        <v>769</v>
      </c>
      <c r="B163" s="5">
        <f t="shared" si="19"/>
        <v>689</v>
      </c>
      <c r="C163" s="5">
        <f t="shared" si="20"/>
        <v>37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F163" s="14"/>
      <c r="AG163" s="14"/>
      <c r="AH163" s="14"/>
      <c r="AT163" s="28"/>
      <c r="AU163" s="14"/>
      <c r="AV163" s="14"/>
      <c r="AW163" s="14"/>
      <c r="AX163" s="15">
        <v>37</v>
      </c>
      <c r="AY163" s="16"/>
      <c r="AZ163" s="8"/>
      <c r="BA163" s="8"/>
      <c r="BB163" s="8"/>
      <c r="BC163" s="8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 ht="13.2" customHeight="1" x14ac:dyDescent="0.3">
      <c r="A164" s="10" t="s">
        <v>669</v>
      </c>
      <c r="B164" s="5">
        <f t="shared" si="19"/>
        <v>198</v>
      </c>
      <c r="C164" s="5">
        <f t="shared" si="20"/>
        <v>582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F164" s="14"/>
      <c r="AG164" s="14"/>
      <c r="AH164" s="14"/>
      <c r="AL164" s="15">
        <v>39</v>
      </c>
      <c r="AM164" s="14">
        <v>41</v>
      </c>
      <c r="AN164" s="14">
        <v>42</v>
      </c>
      <c r="AO164" s="14">
        <v>47</v>
      </c>
      <c r="AP164" s="14">
        <v>49</v>
      </c>
      <c r="AQ164" s="14">
        <v>52</v>
      </c>
      <c r="AR164" s="14">
        <v>53</v>
      </c>
      <c r="AS164" s="14">
        <v>51</v>
      </c>
      <c r="AT164" s="28">
        <v>46</v>
      </c>
      <c r="AU164" s="14">
        <v>44</v>
      </c>
      <c r="AV164" s="14">
        <v>43</v>
      </c>
      <c r="AW164" s="14">
        <v>39</v>
      </c>
      <c r="AX164" s="14">
        <v>36</v>
      </c>
      <c r="AY164" s="16"/>
      <c r="AZ164" s="8"/>
      <c r="BA164" s="8"/>
      <c r="BB164" s="8"/>
      <c r="BC164" s="8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 ht="13.2" customHeight="1" x14ac:dyDescent="0.3">
      <c r="A165" s="10" t="s">
        <v>637</v>
      </c>
      <c r="B165" s="5">
        <f t="shared" si="19"/>
        <v>162</v>
      </c>
      <c r="C165" s="5">
        <f t="shared" si="20"/>
        <v>821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H165" s="15">
        <v>44</v>
      </c>
      <c r="AI165" s="14">
        <v>45</v>
      </c>
      <c r="AJ165" s="14">
        <v>50</v>
      </c>
      <c r="AK165" s="14">
        <v>52</v>
      </c>
      <c r="AL165" s="14">
        <v>54</v>
      </c>
      <c r="AM165" s="14">
        <v>59</v>
      </c>
      <c r="AN165" s="14">
        <v>60</v>
      </c>
      <c r="AO165" s="14">
        <v>56</v>
      </c>
      <c r="AP165" s="14">
        <v>53</v>
      </c>
      <c r="AQ165" s="14">
        <v>49</v>
      </c>
      <c r="AR165" s="14">
        <v>47</v>
      </c>
      <c r="AS165" s="14">
        <v>46</v>
      </c>
      <c r="AT165" s="28">
        <v>45</v>
      </c>
      <c r="AU165" s="14">
        <v>44</v>
      </c>
      <c r="AV165" s="14">
        <v>41</v>
      </c>
      <c r="AW165" s="14">
        <v>40</v>
      </c>
      <c r="AX165" s="14">
        <v>36</v>
      </c>
      <c r="AY165" s="16"/>
      <c r="AZ165" s="8"/>
      <c r="BA165" s="8"/>
      <c r="BB165" s="8"/>
      <c r="BC165" s="8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 ht="13.2" customHeight="1" x14ac:dyDescent="0.3">
      <c r="A166" s="10" t="s">
        <v>582</v>
      </c>
      <c r="B166" s="5">
        <f t="shared" si="19"/>
        <v>146</v>
      </c>
      <c r="C166" s="5">
        <f t="shared" si="20"/>
        <v>913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F166" s="15">
        <v>41</v>
      </c>
      <c r="AG166" s="14">
        <v>47</v>
      </c>
      <c r="AH166" s="14">
        <v>49</v>
      </c>
      <c r="AI166" s="14">
        <v>51</v>
      </c>
      <c r="AJ166" s="14">
        <v>51</v>
      </c>
      <c r="AK166" s="14">
        <v>53</v>
      </c>
      <c r="AL166" s="14">
        <v>56</v>
      </c>
      <c r="AM166" s="14">
        <v>59</v>
      </c>
      <c r="AN166" s="14">
        <v>60</v>
      </c>
      <c r="AO166" s="14">
        <v>56</v>
      </c>
      <c r="AP166" s="14">
        <v>53</v>
      </c>
      <c r="AQ166" s="14">
        <v>50</v>
      </c>
      <c r="AR166" s="14">
        <v>48</v>
      </c>
      <c r="AS166" s="14">
        <v>46</v>
      </c>
      <c r="AT166" s="28">
        <v>44</v>
      </c>
      <c r="AU166" s="14">
        <v>40</v>
      </c>
      <c r="AV166" s="14">
        <v>38</v>
      </c>
      <c r="AW166" s="14">
        <v>38</v>
      </c>
      <c r="AX166" s="14">
        <v>33</v>
      </c>
      <c r="AY166" s="16"/>
      <c r="AZ166" s="8"/>
      <c r="BA166" s="8"/>
      <c r="BB166" s="8"/>
      <c r="BC166" s="8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 ht="13.2" customHeight="1" x14ac:dyDescent="0.3">
      <c r="A167" s="10" t="s">
        <v>763</v>
      </c>
      <c r="B167" s="5">
        <f t="shared" si="19"/>
        <v>522</v>
      </c>
      <c r="C167" s="5">
        <f t="shared" si="20"/>
        <v>64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F167" s="14"/>
      <c r="AG167" s="14"/>
      <c r="AH167" s="14"/>
      <c r="AT167" s="28"/>
      <c r="AU167" s="14"/>
      <c r="AV167" s="15">
        <v>31</v>
      </c>
      <c r="AW167" s="16"/>
      <c r="AX167" s="17">
        <v>33</v>
      </c>
      <c r="AY167" s="16"/>
      <c r="AZ167" s="8"/>
      <c r="BA167" s="8"/>
      <c r="BB167" s="8"/>
      <c r="BC167" s="8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 ht="13.2" customHeight="1" x14ac:dyDescent="0.3">
      <c r="A168" s="10" t="s">
        <v>668</v>
      </c>
      <c r="B168" s="5">
        <f t="shared" si="19"/>
        <v>233</v>
      </c>
      <c r="C168" s="5">
        <f t="shared" si="20"/>
        <v>413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F168" s="14"/>
      <c r="AG168" s="14"/>
      <c r="AH168" s="14"/>
      <c r="AL168" s="15">
        <v>37</v>
      </c>
      <c r="AM168" s="14">
        <v>37</v>
      </c>
      <c r="AN168" s="14">
        <v>37</v>
      </c>
      <c r="AO168" s="14">
        <v>38</v>
      </c>
      <c r="AP168" s="14">
        <v>35</v>
      </c>
      <c r="AQ168" s="16"/>
      <c r="AR168" s="17">
        <v>36</v>
      </c>
      <c r="AS168" s="14">
        <v>36</v>
      </c>
      <c r="AT168" s="28">
        <v>33</v>
      </c>
      <c r="AU168" s="14">
        <v>31</v>
      </c>
      <c r="AV168" s="14">
        <v>31</v>
      </c>
      <c r="AW168" s="14">
        <v>30</v>
      </c>
      <c r="AX168" s="14">
        <v>32</v>
      </c>
      <c r="AY168" s="16"/>
      <c r="AZ168" s="8"/>
      <c r="BA168" s="8"/>
      <c r="BB168" s="8"/>
      <c r="BC168" s="8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 ht="13.2" customHeight="1" x14ac:dyDescent="0.3">
      <c r="A169" s="10" t="s">
        <v>765</v>
      </c>
      <c r="B169" s="5">
        <f t="shared" si="19"/>
        <v>524</v>
      </c>
      <c r="C169" s="5">
        <f t="shared" si="20"/>
        <v>63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F169" s="14"/>
      <c r="AG169" s="14"/>
      <c r="AH169" s="14"/>
      <c r="AT169" s="28"/>
      <c r="AU169" s="14"/>
      <c r="AV169" s="14"/>
      <c r="AW169" s="15">
        <v>31</v>
      </c>
      <c r="AX169" s="14">
        <v>32</v>
      </c>
      <c r="AY169" s="16"/>
      <c r="AZ169" s="8"/>
      <c r="BA169" s="8"/>
      <c r="BB169" s="8"/>
      <c r="BC169" s="8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 ht="13.2" customHeight="1" x14ac:dyDescent="0.3">
      <c r="A170" s="10" t="s">
        <v>751</v>
      </c>
      <c r="B170" s="5">
        <f t="shared" si="19"/>
        <v>342</v>
      </c>
      <c r="C170" s="5">
        <f t="shared" si="20"/>
        <v>168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F170" s="14"/>
      <c r="AG170" s="14"/>
      <c r="AH170" s="14"/>
      <c r="AT170" s="31">
        <v>35</v>
      </c>
      <c r="AU170" s="14">
        <v>66</v>
      </c>
      <c r="AV170" s="14">
        <v>35</v>
      </c>
      <c r="AW170" s="16"/>
      <c r="AX170" s="17">
        <v>32</v>
      </c>
      <c r="AY170" s="16"/>
      <c r="AZ170" s="8"/>
      <c r="BA170" s="8"/>
      <c r="BB170" s="8"/>
      <c r="BC170" s="8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 ht="13.2" customHeight="1" x14ac:dyDescent="0.3">
      <c r="A171" s="10" t="s">
        <v>682</v>
      </c>
      <c r="B171" s="5">
        <f t="shared" si="19"/>
        <v>193</v>
      </c>
      <c r="C171" s="5">
        <f t="shared" si="20"/>
        <v>622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F171" s="14"/>
      <c r="AG171" s="14"/>
      <c r="AH171" s="14"/>
      <c r="AN171" s="15">
        <v>124</v>
      </c>
      <c r="AO171" s="14">
        <v>94</v>
      </c>
      <c r="AP171" s="14">
        <v>78</v>
      </c>
      <c r="AQ171" s="14">
        <v>62</v>
      </c>
      <c r="AR171" s="14">
        <v>48</v>
      </c>
      <c r="AS171" s="14">
        <v>40</v>
      </c>
      <c r="AT171" s="28">
        <v>35</v>
      </c>
      <c r="AU171" s="14">
        <v>37</v>
      </c>
      <c r="AV171" s="14">
        <v>38</v>
      </c>
      <c r="AW171" s="14">
        <v>34</v>
      </c>
      <c r="AX171" s="14">
        <v>32</v>
      </c>
      <c r="AY171" s="16"/>
      <c r="AZ171" s="8"/>
      <c r="BA171" s="8"/>
      <c r="BB171" s="8"/>
      <c r="BC171" s="8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 ht="13.2" customHeight="1" x14ac:dyDescent="0.3">
      <c r="A172" s="10" t="s">
        <v>106</v>
      </c>
      <c r="B172" s="5">
        <f t="shared" si="19"/>
        <v>330</v>
      </c>
      <c r="C172" s="5">
        <f t="shared" si="20"/>
        <v>181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29"/>
      <c r="AU172" s="16"/>
      <c r="AV172" s="17">
        <v>71</v>
      </c>
      <c r="AW172" s="14">
        <v>110</v>
      </c>
      <c r="AX172" s="16"/>
      <c r="AY172" s="16"/>
      <c r="AZ172" s="8"/>
      <c r="BA172" s="8"/>
      <c r="BB172" s="8"/>
      <c r="BC172" s="8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 ht="13.2" customHeight="1" x14ac:dyDescent="0.3">
      <c r="A173" s="10" t="s">
        <v>111</v>
      </c>
      <c r="B173" s="5">
        <f t="shared" si="19"/>
        <v>477</v>
      </c>
      <c r="C173" s="5">
        <f t="shared" si="20"/>
        <v>83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29"/>
      <c r="AU173" s="16"/>
      <c r="AV173" s="16"/>
      <c r="AW173" s="17">
        <v>83</v>
      </c>
      <c r="AX173" s="16"/>
      <c r="AY173" s="16"/>
      <c r="AZ173" s="8"/>
      <c r="BA173" s="8"/>
      <c r="BB173" s="8"/>
      <c r="BC173" s="8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 ht="13.2" customHeight="1" x14ac:dyDescent="0.3">
      <c r="A174" s="10" t="s">
        <v>109</v>
      </c>
      <c r="B174" s="5">
        <f t="shared" si="19"/>
        <v>482</v>
      </c>
      <c r="C174" s="5">
        <f t="shared" si="20"/>
        <v>81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29"/>
      <c r="AU174" s="16"/>
      <c r="AV174" s="16"/>
      <c r="AW174" s="17">
        <v>81</v>
      </c>
      <c r="AX174" s="16"/>
      <c r="AY174" s="16"/>
      <c r="AZ174" s="8"/>
      <c r="BA174" s="8"/>
      <c r="BB174" s="8"/>
      <c r="BC174" s="8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 ht="13.2" customHeight="1" x14ac:dyDescent="0.3">
      <c r="A175" s="10" t="s">
        <v>121</v>
      </c>
      <c r="B175" s="5">
        <f t="shared" si="19"/>
        <v>489</v>
      </c>
      <c r="C175" s="5">
        <f t="shared" si="20"/>
        <v>78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29"/>
      <c r="AU175" s="16"/>
      <c r="AV175" s="16"/>
      <c r="AW175" s="17">
        <v>78</v>
      </c>
      <c r="AX175" s="16"/>
      <c r="AY175" s="16"/>
      <c r="AZ175" s="8"/>
      <c r="BA175" s="8"/>
      <c r="BB175" s="8"/>
      <c r="BC175" s="8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 ht="13.2" customHeight="1" x14ac:dyDescent="0.3">
      <c r="A176" s="10" t="s">
        <v>115</v>
      </c>
      <c r="B176" s="5">
        <f t="shared" si="19"/>
        <v>378</v>
      </c>
      <c r="C176" s="5">
        <f t="shared" si="20"/>
        <v>131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29"/>
      <c r="AU176" s="16"/>
      <c r="AV176" s="17">
        <v>56</v>
      </c>
      <c r="AW176" s="14">
        <v>75</v>
      </c>
      <c r="AX176" s="16"/>
      <c r="AY176" s="16"/>
      <c r="AZ176" s="8"/>
      <c r="BA176" s="8"/>
      <c r="BB176" s="8"/>
      <c r="BC176" s="8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 ht="13.2" customHeight="1" x14ac:dyDescent="0.3">
      <c r="A177" s="10" t="s">
        <v>758</v>
      </c>
      <c r="B177" s="5">
        <f t="shared" si="19"/>
        <v>423</v>
      </c>
      <c r="C177" s="5">
        <f t="shared" si="20"/>
        <v>104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F177" s="14"/>
      <c r="AG177" s="14"/>
      <c r="AH177" s="14"/>
      <c r="AT177" s="28"/>
      <c r="AU177" s="15">
        <v>30</v>
      </c>
      <c r="AV177" s="14">
        <v>33</v>
      </c>
      <c r="AW177" s="14">
        <v>41</v>
      </c>
      <c r="AX177" s="16"/>
      <c r="AY177" s="16"/>
      <c r="AZ177" s="8"/>
      <c r="BA177" s="8"/>
      <c r="BB177" s="8"/>
      <c r="BC177" s="8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 ht="13.2" customHeight="1" x14ac:dyDescent="0.3">
      <c r="A178" s="10" t="s">
        <v>572</v>
      </c>
      <c r="B178" s="5">
        <f t="shared" si="19"/>
        <v>110</v>
      </c>
      <c r="C178" s="5">
        <f t="shared" si="20"/>
        <v>1144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5">
        <v>43</v>
      </c>
      <c r="AE178" s="14">
        <v>47</v>
      </c>
      <c r="AF178" s="14">
        <v>51</v>
      </c>
      <c r="AG178" s="14">
        <v>51</v>
      </c>
      <c r="AH178" s="14">
        <v>55</v>
      </c>
      <c r="AI178" s="14">
        <v>54</v>
      </c>
      <c r="AJ178" s="14">
        <v>58</v>
      </c>
      <c r="AK178" s="14">
        <v>60</v>
      </c>
      <c r="AL178" s="14">
        <v>62</v>
      </c>
      <c r="AM178" s="14">
        <v>63</v>
      </c>
      <c r="AN178" s="14">
        <v>63</v>
      </c>
      <c r="AO178" s="14">
        <v>67</v>
      </c>
      <c r="AP178" s="14">
        <v>74</v>
      </c>
      <c r="AQ178" s="14">
        <v>78</v>
      </c>
      <c r="AR178" s="14">
        <v>78</v>
      </c>
      <c r="AS178" s="14">
        <v>58</v>
      </c>
      <c r="AT178" s="28">
        <v>50</v>
      </c>
      <c r="AU178" s="14">
        <v>46</v>
      </c>
      <c r="AV178" s="14">
        <v>45</v>
      </c>
      <c r="AW178" s="14">
        <v>41</v>
      </c>
      <c r="AX178" s="16"/>
      <c r="AY178" s="16"/>
      <c r="AZ178" s="8"/>
      <c r="BA178" s="8"/>
      <c r="BB178" s="8"/>
      <c r="BC178" s="8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 ht="13.2" customHeight="1" x14ac:dyDescent="0.3">
      <c r="A179" s="10" t="s">
        <v>678</v>
      </c>
      <c r="B179" s="5">
        <f t="shared" si="19"/>
        <v>434</v>
      </c>
      <c r="C179" s="5">
        <f t="shared" si="20"/>
        <v>100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F179" s="14"/>
      <c r="AG179" s="14"/>
      <c r="AH179" s="14"/>
      <c r="AT179" s="28"/>
      <c r="AU179" s="14"/>
      <c r="AV179" s="15">
        <v>63</v>
      </c>
      <c r="AW179" s="14">
        <v>37</v>
      </c>
      <c r="AX179" s="16"/>
      <c r="AY179" s="16"/>
      <c r="AZ179" s="8"/>
      <c r="BA179" s="8"/>
      <c r="BB179" s="8"/>
      <c r="BC179" s="8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 ht="13.2" customHeight="1" x14ac:dyDescent="0.3">
      <c r="A180" s="10" t="s">
        <v>587</v>
      </c>
      <c r="B180" s="5">
        <f t="shared" si="19"/>
        <v>131</v>
      </c>
      <c r="C180" s="5">
        <f t="shared" si="20"/>
        <v>984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5">
        <v>40</v>
      </c>
      <c r="AF180" s="14">
        <v>40</v>
      </c>
      <c r="AG180" s="16"/>
      <c r="AH180" s="17">
        <v>41</v>
      </c>
      <c r="AI180" s="14">
        <v>43</v>
      </c>
      <c r="AJ180" s="14">
        <v>46</v>
      </c>
      <c r="AK180" s="14">
        <v>48</v>
      </c>
      <c r="AL180" s="14">
        <v>71</v>
      </c>
      <c r="AM180" s="14">
        <v>67</v>
      </c>
      <c r="AN180" s="14">
        <v>65</v>
      </c>
      <c r="AO180" s="14">
        <v>68</v>
      </c>
      <c r="AP180" s="14">
        <v>67</v>
      </c>
      <c r="AQ180" s="14">
        <v>68</v>
      </c>
      <c r="AR180" s="14">
        <v>68</v>
      </c>
      <c r="AS180" s="14">
        <v>72</v>
      </c>
      <c r="AT180" s="28">
        <v>68</v>
      </c>
      <c r="AU180" s="14">
        <v>41</v>
      </c>
      <c r="AV180" s="14">
        <v>37</v>
      </c>
      <c r="AW180" s="14">
        <v>34</v>
      </c>
      <c r="AX180" s="16"/>
      <c r="AY180" s="16"/>
      <c r="AZ180" s="8"/>
      <c r="BA180" s="8"/>
      <c r="BB180" s="8"/>
      <c r="BC180" s="8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 ht="13.2" customHeight="1" x14ac:dyDescent="0.3">
      <c r="A181" s="10" t="s">
        <v>760</v>
      </c>
      <c r="B181" s="5">
        <f t="shared" si="19"/>
        <v>455</v>
      </c>
      <c r="C181" s="5">
        <f t="shared" si="20"/>
        <v>89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F181" s="14"/>
      <c r="AG181" s="14"/>
      <c r="AH181" s="14"/>
      <c r="AT181" s="28"/>
      <c r="AU181" s="14"/>
      <c r="AV181" s="15">
        <v>55</v>
      </c>
      <c r="AW181" s="14">
        <v>34</v>
      </c>
      <c r="AX181" s="16"/>
      <c r="AY181" s="16"/>
      <c r="AZ181" s="8"/>
      <c r="BA181" s="8"/>
      <c r="BB181" s="8"/>
      <c r="BC181" s="8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 ht="13.2" customHeight="1" x14ac:dyDescent="0.3">
      <c r="A182" s="10" t="s">
        <v>745</v>
      </c>
      <c r="B182" s="5">
        <f t="shared" si="19"/>
        <v>328</v>
      </c>
      <c r="C182" s="5">
        <f t="shared" si="20"/>
        <v>182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F182" s="14"/>
      <c r="AG182" s="14"/>
      <c r="AH182" s="14"/>
      <c r="AS182" s="15">
        <v>38</v>
      </c>
      <c r="AT182" s="28">
        <v>38</v>
      </c>
      <c r="AU182" s="14">
        <v>39</v>
      </c>
      <c r="AV182" s="14">
        <v>35</v>
      </c>
      <c r="AW182" s="14">
        <v>32</v>
      </c>
      <c r="AX182" s="16"/>
      <c r="AY182" s="16"/>
      <c r="AZ182" s="8"/>
      <c r="BA182" s="8"/>
      <c r="BB182" s="8"/>
      <c r="BC182" s="8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 ht="13.2" customHeight="1" x14ac:dyDescent="0.3">
      <c r="A183" s="10" t="s">
        <v>761</v>
      </c>
      <c r="B183" s="5">
        <f t="shared" si="19"/>
        <v>491</v>
      </c>
      <c r="C183" s="5">
        <f t="shared" si="20"/>
        <v>77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F183" s="14"/>
      <c r="AG183" s="14"/>
      <c r="AH183" s="14"/>
      <c r="AT183" s="28"/>
      <c r="AU183" s="14"/>
      <c r="AV183" s="15">
        <v>46</v>
      </c>
      <c r="AW183" s="14">
        <v>31</v>
      </c>
      <c r="AX183" s="16"/>
      <c r="AY183" s="16"/>
      <c r="AZ183" s="8"/>
      <c r="BA183" s="8"/>
      <c r="BB183" s="8"/>
      <c r="BC183" s="8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 ht="13.2" customHeight="1" x14ac:dyDescent="0.3">
      <c r="A184" s="10" t="s">
        <v>704</v>
      </c>
      <c r="B184" s="5">
        <f t="shared" si="19"/>
        <v>278</v>
      </c>
      <c r="C184" s="5">
        <f t="shared" si="20"/>
        <v>283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F184" s="14"/>
      <c r="AG184" s="14"/>
      <c r="AH184" s="14"/>
      <c r="AP184" s="15">
        <v>41</v>
      </c>
      <c r="AQ184" s="14">
        <v>40</v>
      </c>
      <c r="AR184" s="14">
        <v>39</v>
      </c>
      <c r="AS184" s="14">
        <v>35</v>
      </c>
      <c r="AT184" s="28">
        <v>33</v>
      </c>
      <c r="AU184" s="14">
        <v>31</v>
      </c>
      <c r="AV184" s="14">
        <v>33</v>
      </c>
      <c r="AW184" s="14">
        <v>31</v>
      </c>
      <c r="AX184" s="16"/>
      <c r="AY184" s="16"/>
      <c r="AZ184" s="8"/>
      <c r="BA184" s="8"/>
      <c r="BB184" s="8"/>
      <c r="BC184" s="8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 x14ac:dyDescent="0.3">
      <c r="A185" s="10" t="s">
        <v>540</v>
      </c>
      <c r="B185" s="5">
        <f t="shared" si="19"/>
        <v>112</v>
      </c>
      <c r="C185" s="5">
        <f t="shared" si="20"/>
        <v>1124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>
        <v>52</v>
      </c>
      <c r="Z185" s="14">
        <v>59</v>
      </c>
      <c r="AA185" s="14">
        <v>64</v>
      </c>
      <c r="AB185" s="14">
        <v>65</v>
      </c>
      <c r="AC185" s="14">
        <v>68</v>
      </c>
      <c r="AD185" s="14">
        <v>66</v>
      </c>
      <c r="AE185" s="14">
        <v>70</v>
      </c>
      <c r="AF185" s="14">
        <v>70</v>
      </c>
      <c r="AG185" s="14">
        <v>72</v>
      </c>
      <c r="AH185" s="14">
        <v>69</v>
      </c>
      <c r="AI185" s="14">
        <v>58</v>
      </c>
      <c r="AJ185" s="14">
        <v>55</v>
      </c>
      <c r="AK185" s="14">
        <v>52</v>
      </c>
      <c r="AL185" s="14">
        <v>48</v>
      </c>
      <c r="AM185" s="14">
        <v>46</v>
      </c>
      <c r="AN185" s="14">
        <v>43</v>
      </c>
      <c r="AO185" s="14">
        <v>40</v>
      </c>
      <c r="AP185" s="14">
        <v>37</v>
      </c>
      <c r="AQ185" s="16"/>
      <c r="AR185" s="16"/>
      <c r="AS185" s="16"/>
      <c r="AT185" s="30">
        <v>30</v>
      </c>
      <c r="AU185" s="14">
        <v>30</v>
      </c>
      <c r="AV185" s="16"/>
      <c r="AW185" s="17">
        <v>30</v>
      </c>
      <c r="AX185" s="16"/>
      <c r="AY185" s="16"/>
      <c r="AZ185" s="8"/>
      <c r="BA185" s="8"/>
      <c r="BB185" s="8"/>
      <c r="BC185" s="8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 x14ac:dyDescent="0.3">
      <c r="A186" s="10" t="s">
        <v>479</v>
      </c>
      <c r="B186" s="5">
        <f t="shared" si="19"/>
        <v>39</v>
      </c>
      <c r="C186" s="5">
        <f t="shared" si="20"/>
        <v>2474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5">
        <v>82</v>
      </c>
      <c r="W186" s="14">
        <v>74</v>
      </c>
      <c r="X186" s="14">
        <v>80</v>
      </c>
      <c r="Y186" s="14">
        <v>78</v>
      </c>
      <c r="Z186" s="14">
        <v>77</v>
      </c>
      <c r="AA186" s="14">
        <v>86</v>
      </c>
      <c r="AB186" s="14">
        <v>88</v>
      </c>
      <c r="AC186" s="14">
        <v>86</v>
      </c>
      <c r="AD186" s="14">
        <v>103</v>
      </c>
      <c r="AE186" s="14">
        <v>106</v>
      </c>
      <c r="AF186" s="14">
        <v>102</v>
      </c>
      <c r="AG186" s="14">
        <v>102</v>
      </c>
      <c r="AH186" s="14">
        <v>102</v>
      </c>
      <c r="AI186" s="14">
        <v>102</v>
      </c>
      <c r="AJ186" s="14">
        <v>106</v>
      </c>
      <c r="AK186" s="14">
        <v>97</v>
      </c>
      <c r="AL186" s="14">
        <v>95</v>
      </c>
      <c r="AM186" s="14">
        <v>99</v>
      </c>
      <c r="AN186" s="14">
        <v>95</v>
      </c>
      <c r="AO186" s="14">
        <v>93</v>
      </c>
      <c r="AP186" s="14">
        <v>95</v>
      </c>
      <c r="AQ186" s="14">
        <v>93</v>
      </c>
      <c r="AR186" s="14">
        <v>92</v>
      </c>
      <c r="AS186" s="14">
        <v>88</v>
      </c>
      <c r="AT186" s="28">
        <v>90</v>
      </c>
      <c r="AU186" s="14">
        <v>85</v>
      </c>
      <c r="AV186" s="14">
        <v>78</v>
      </c>
      <c r="AW186" s="16"/>
      <c r="AX186" s="16"/>
      <c r="AY186" s="16"/>
      <c r="AZ186" s="8"/>
      <c r="BA186" s="8"/>
      <c r="BB186" s="8"/>
      <c r="BC186" s="8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 x14ac:dyDescent="0.3">
      <c r="A187" s="10" t="s">
        <v>486</v>
      </c>
      <c r="B187" s="5">
        <f t="shared" si="19"/>
        <v>50</v>
      </c>
      <c r="C187" s="5">
        <f t="shared" si="20"/>
        <v>2096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5">
        <v>100</v>
      </c>
      <c r="X187" s="14">
        <v>97</v>
      </c>
      <c r="Y187" s="14">
        <v>93</v>
      </c>
      <c r="Z187" s="14">
        <v>85</v>
      </c>
      <c r="AA187" s="14">
        <v>80</v>
      </c>
      <c r="AB187" s="14">
        <v>79</v>
      </c>
      <c r="AC187" s="14">
        <v>79</v>
      </c>
      <c r="AD187" s="14">
        <v>75</v>
      </c>
      <c r="AE187" s="14">
        <v>76</v>
      </c>
      <c r="AF187" s="14">
        <v>76</v>
      </c>
      <c r="AG187" s="14">
        <v>82</v>
      </c>
      <c r="AH187" s="14">
        <v>85</v>
      </c>
      <c r="AI187" s="14">
        <v>81</v>
      </c>
      <c r="AJ187" s="14">
        <v>87</v>
      </c>
      <c r="AK187" s="14">
        <v>81</v>
      </c>
      <c r="AL187" s="14">
        <v>80</v>
      </c>
      <c r="AM187" s="14">
        <v>94</v>
      </c>
      <c r="AN187" s="14">
        <v>81</v>
      </c>
      <c r="AO187" s="14">
        <v>81</v>
      </c>
      <c r="AP187" s="14">
        <v>79</v>
      </c>
      <c r="AQ187" s="14">
        <v>77</v>
      </c>
      <c r="AR187" s="14">
        <v>73</v>
      </c>
      <c r="AS187" s="14">
        <v>72</v>
      </c>
      <c r="AT187" s="28">
        <v>70</v>
      </c>
      <c r="AU187" s="14">
        <v>66</v>
      </c>
      <c r="AV187" s="14">
        <v>67</v>
      </c>
      <c r="AW187" s="16"/>
      <c r="AX187" s="16"/>
      <c r="AY187" s="16"/>
      <c r="AZ187" s="8"/>
      <c r="BA187" s="8"/>
      <c r="BB187" s="8"/>
      <c r="BC187" s="8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 ht="15" customHeight="1" x14ac:dyDescent="0.3">
      <c r="A188" s="10" t="s">
        <v>10</v>
      </c>
      <c r="B188" s="5">
        <f t="shared" si="19"/>
        <v>32</v>
      </c>
      <c r="C188" s="5">
        <f t="shared" si="20"/>
        <v>3021</v>
      </c>
      <c r="D188" s="16"/>
      <c r="E188" s="17">
        <v>76</v>
      </c>
      <c r="F188" s="14">
        <v>79</v>
      </c>
      <c r="G188" s="14">
        <v>77</v>
      </c>
      <c r="H188" s="14">
        <v>75</v>
      </c>
      <c r="I188" s="14">
        <v>73</v>
      </c>
      <c r="J188" s="14">
        <v>101</v>
      </c>
      <c r="K188" s="14">
        <v>109</v>
      </c>
      <c r="L188" s="14">
        <v>92</v>
      </c>
      <c r="M188" s="14">
        <v>83</v>
      </c>
      <c r="N188" s="14">
        <v>77</v>
      </c>
      <c r="O188" s="14">
        <v>76</v>
      </c>
      <c r="P188" s="14">
        <v>73</v>
      </c>
      <c r="Q188" s="14">
        <v>73</v>
      </c>
      <c r="R188" s="14">
        <v>74</v>
      </c>
      <c r="S188" s="14">
        <v>75</v>
      </c>
      <c r="T188" s="14">
        <v>74</v>
      </c>
      <c r="U188" s="14">
        <v>74</v>
      </c>
      <c r="V188" s="14">
        <v>76</v>
      </c>
      <c r="W188" s="14">
        <v>76</v>
      </c>
      <c r="X188" s="14">
        <v>74</v>
      </c>
      <c r="Y188" s="14">
        <v>76</v>
      </c>
      <c r="Z188" s="14">
        <v>76</v>
      </c>
      <c r="AA188" s="14">
        <v>72</v>
      </c>
      <c r="AB188" s="14">
        <v>73</v>
      </c>
      <c r="AC188" s="14">
        <v>71</v>
      </c>
      <c r="AD188" s="14">
        <v>68</v>
      </c>
      <c r="AE188" s="14">
        <v>68</v>
      </c>
      <c r="AF188" s="14">
        <v>60</v>
      </c>
      <c r="AG188" s="14">
        <v>60</v>
      </c>
      <c r="AH188" s="14">
        <v>57</v>
      </c>
      <c r="AI188" s="14">
        <v>59</v>
      </c>
      <c r="AJ188" s="14">
        <v>57</v>
      </c>
      <c r="AK188" s="14">
        <v>56</v>
      </c>
      <c r="AL188" s="14">
        <v>53</v>
      </c>
      <c r="AM188" s="14">
        <v>54</v>
      </c>
      <c r="AN188" s="14">
        <v>52</v>
      </c>
      <c r="AO188" s="14">
        <v>53</v>
      </c>
      <c r="AP188" s="14">
        <v>51</v>
      </c>
      <c r="AQ188" s="14">
        <v>52</v>
      </c>
      <c r="AR188" s="14">
        <v>53</v>
      </c>
      <c r="AS188" s="14">
        <v>51</v>
      </c>
      <c r="AT188" s="28">
        <v>54</v>
      </c>
      <c r="AU188" s="14">
        <v>54</v>
      </c>
      <c r="AV188" s="14">
        <v>54</v>
      </c>
      <c r="AW188" s="16"/>
      <c r="AX188" s="16"/>
      <c r="AY188" s="16"/>
      <c r="AZ188" s="8"/>
      <c r="BA188" s="8"/>
      <c r="BB188" s="8"/>
      <c r="BC188" s="8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 ht="13.2" customHeight="1" x14ac:dyDescent="0.3">
      <c r="A189" s="10" t="s">
        <v>749</v>
      </c>
      <c r="B189" s="5">
        <f t="shared" si="19"/>
        <v>402</v>
      </c>
      <c r="C189" s="5">
        <f t="shared" si="20"/>
        <v>114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F189" s="14"/>
      <c r="AG189" s="14"/>
      <c r="AH189" s="14"/>
      <c r="AT189" s="31">
        <v>42</v>
      </c>
      <c r="AU189" s="14">
        <v>40</v>
      </c>
      <c r="AV189" s="14">
        <v>32</v>
      </c>
      <c r="AW189" s="16"/>
      <c r="AX189" s="16"/>
      <c r="AY189" s="16"/>
      <c r="AZ189" s="8"/>
      <c r="BA189" s="8"/>
      <c r="BB189" s="8"/>
      <c r="BC189" s="8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 ht="13.2" customHeight="1" x14ac:dyDescent="0.3">
      <c r="A190" s="10" t="s">
        <v>643</v>
      </c>
      <c r="B190" s="5">
        <f t="shared" si="19"/>
        <v>148</v>
      </c>
      <c r="C190" s="5">
        <f t="shared" si="20"/>
        <v>906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F190" s="14"/>
      <c r="AG190" s="14"/>
      <c r="AH190" s="14"/>
      <c r="AJ190" s="15">
        <v>193</v>
      </c>
      <c r="AK190" s="14">
        <v>123</v>
      </c>
      <c r="AL190" s="14">
        <v>96</v>
      </c>
      <c r="AM190" s="14">
        <v>80</v>
      </c>
      <c r="AN190" s="14">
        <v>66</v>
      </c>
      <c r="AO190" s="14">
        <v>57</v>
      </c>
      <c r="AP190" s="14">
        <v>52</v>
      </c>
      <c r="AQ190" s="14">
        <v>47</v>
      </c>
      <c r="AR190" s="14">
        <v>42</v>
      </c>
      <c r="AS190" s="14">
        <v>37</v>
      </c>
      <c r="AT190" s="28">
        <v>38</v>
      </c>
      <c r="AU190" s="14">
        <v>44</v>
      </c>
      <c r="AV190" s="14">
        <v>31</v>
      </c>
      <c r="AW190" s="16"/>
      <c r="AX190" s="16"/>
      <c r="AY190" s="16"/>
      <c r="AZ190" s="8"/>
      <c r="BA190" s="8"/>
      <c r="BB190" s="8"/>
      <c r="BC190" s="8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 ht="13.2" customHeight="1" x14ac:dyDescent="0.3">
      <c r="A191" s="10" t="s">
        <v>566</v>
      </c>
      <c r="B191" s="5">
        <f t="shared" si="19"/>
        <v>124</v>
      </c>
      <c r="C191" s="5">
        <f t="shared" si="20"/>
        <v>1072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5">
        <v>133</v>
      </c>
      <c r="AE191" s="14">
        <v>94</v>
      </c>
      <c r="AF191" s="14">
        <v>77</v>
      </c>
      <c r="AG191" s="14">
        <v>66</v>
      </c>
      <c r="AH191" s="14">
        <v>59</v>
      </c>
      <c r="AI191" s="14">
        <v>56</v>
      </c>
      <c r="AJ191" s="14">
        <v>57</v>
      </c>
      <c r="AK191" s="14">
        <v>54</v>
      </c>
      <c r="AL191" s="14">
        <v>51</v>
      </c>
      <c r="AM191" s="14">
        <v>45</v>
      </c>
      <c r="AN191" s="14">
        <v>40</v>
      </c>
      <c r="AO191" s="14">
        <v>38</v>
      </c>
      <c r="AP191" s="14">
        <v>37</v>
      </c>
      <c r="AQ191" s="14">
        <v>70</v>
      </c>
      <c r="AR191" s="14">
        <v>52</v>
      </c>
      <c r="AS191" s="14">
        <v>43</v>
      </c>
      <c r="AT191" s="28">
        <v>37</v>
      </c>
      <c r="AU191" s="14">
        <v>33</v>
      </c>
      <c r="AV191" s="14">
        <v>30</v>
      </c>
      <c r="AW191" s="16"/>
      <c r="AX191" s="16"/>
      <c r="AY191" s="16"/>
      <c r="AZ191" s="8"/>
      <c r="BA191" s="8"/>
      <c r="BB191" s="8"/>
      <c r="BC191" s="8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 ht="13.2" customHeight="1" x14ac:dyDescent="0.3">
      <c r="A192" s="10" t="s">
        <v>754</v>
      </c>
      <c r="B192" s="5">
        <f t="shared" si="19"/>
        <v>566</v>
      </c>
      <c r="C192" s="5">
        <f t="shared" si="20"/>
        <v>53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F192" s="14"/>
      <c r="AG192" s="14"/>
      <c r="AH192" s="14"/>
      <c r="AT192" s="28"/>
      <c r="AU192" s="15">
        <v>53</v>
      </c>
      <c r="AV192" s="16"/>
      <c r="AW192" s="16"/>
      <c r="AX192" s="16"/>
      <c r="AY192" s="16"/>
      <c r="AZ192" s="8"/>
      <c r="BA192" s="8"/>
      <c r="BB192" s="8"/>
      <c r="BC192" s="8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 ht="13.2" customHeight="1" x14ac:dyDescent="0.3">
      <c r="A193" s="10" t="s">
        <v>755</v>
      </c>
      <c r="B193" s="5">
        <f t="shared" si="19"/>
        <v>575</v>
      </c>
      <c r="C193" s="5">
        <f t="shared" si="20"/>
        <v>52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F193" s="14"/>
      <c r="AG193" s="14"/>
      <c r="AH193" s="14"/>
      <c r="AT193" s="28"/>
      <c r="AU193" s="15">
        <v>52</v>
      </c>
      <c r="AV193" s="16"/>
      <c r="AW193" s="16"/>
      <c r="AX193" s="16"/>
      <c r="AY193" s="16"/>
      <c r="AZ193" s="8"/>
      <c r="BA193" s="8"/>
      <c r="BB193" s="8"/>
      <c r="BC193" s="8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 ht="13.2" customHeight="1" x14ac:dyDescent="0.3">
      <c r="A194" s="10" t="s">
        <v>748</v>
      </c>
      <c r="B194" s="5">
        <f t="shared" ref="B194:B257" si="21">RANK(C194,$C$2:$C$1454,0)</f>
        <v>455</v>
      </c>
      <c r="C194" s="5">
        <f t="shared" si="20"/>
        <v>89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F194" s="14"/>
      <c r="AG194" s="14"/>
      <c r="AH194" s="14"/>
      <c r="AT194" s="31">
        <v>43</v>
      </c>
      <c r="AU194" s="14">
        <v>46</v>
      </c>
      <c r="AV194" s="16"/>
      <c r="AW194" s="16"/>
      <c r="AX194" s="16"/>
      <c r="AY194" s="16"/>
      <c r="AZ194" s="8"/>
      <c r="BA194" s="8"/>
      <c r="BB194" s="8"/>
      <c r="BC194" s="8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 ht="13.2" customHeight="1" x14ac:dyDescent="0.3">
      <c r="A195" s="10" t="s">
        <v>756</v>
      </c>
      <c r="B195" s="5">
        <f t="shared" si="21"/>
        <v>710</v>
      </c>
      <c r="C195" s="5">
        <f t="shared" si="20"/>
        <v>31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F195" s="14"/>
      <c r="AG195" s="14"/>
      <c r="AH195" s="14"/>
      <c r="AT195" s="28"/>
      <c r="AU195" s="15">
        <v>31</v>
      </c>
      <c r="AV195" s="16"/>
      <c r="AW195" s="16"/>
      <c r="AX195" s="16"/>
      <c r="AY195" s="16"/>
      <c r="AZ195" s="8"/>
      <c r="BA195" s="8"/>
      <c r="BB195" s="8"/>
      <c r="BC195" s="8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 ht="13.2" customHeight="1" x14ac:dyDescent="0.3">
      <c r="A196" s="10" t="s">
        <v>757</v>
      </c>
      <c r="B196" s="5">
        <f t="shared" si="21"/>
        <v>710</v>
      </c>
      <c r="C196" s="5">
        <f t="shared" si="20"/>
        <v>31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F196" s="14"/>
      <c r="AG196" s="14"/>
      <c r="AH196" s="14"/>
      <c r="AT196" s="28"/>
      <c r="AU196" s="15">
        <v>31</v>
      </c>
      <c r="AV196" s="16"/>
      <c r="AW196" s="16"/>
      <c r="AX196" s="16"/>
      <c r="AY196" s="16"/>
      <c r="AZ196" s="8"/>
      <c r="BA196" s="8"/>
      <c r="BB196" s="8"/>
      <c r="BC196" s="8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 x14ac:dyDescent="0.3">
      <c r="A197" s="10" t="s">
        <v>490</v>
      </c>
      <c r="B197" s="5">
        <f t="shared" si="21"/>
        <v>238</v>
      </c>
      <c r="C197" s="5">
        <f t="shared" si="20"/>
        <v>400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V197" s="14"/>
      <c r="W197" s="15">
        <v>40</v>
      </c>
      <c r="X197" s="16"/>
      <c r="Y197" s="16"/>
      <c r="Z197" s="16"/>
      <c r="AA197" s="16"/>
      <c r="AB197" s="17">
        <v>45</v>
      </c>
      <c r="AC197" s="14">
        <v>38</v>
      </c>
      <c r="AD197" s="14">
        <v>38</v>
      </c>
      <c r="AE197" s="14">
        <v>40</v>
      </c>
      <c r="AF197" s="16"/>
      <c r="AG197" s="16"/>
      <c r="AH197" s="16"/>
      <c r="AI197" s="16"/>
      <c r="AJ197" s="16"/>
      <c r="AK197" s="16"/>
      <c r="AL197" s="16"/>
      <c r="AM197" s="17">
        <v>34</v>
      </c>
      <c r="AN197" s="14">
        <v>34</v>
      </c>
      <c r="AO197" s="16"/>
      <c r="AP197" s="17">
        <v>37</v>
      </c>
      <c r="AQ197" s="16"/>
      <c r="AR197" s="17">
        <v>34</v>
      </c>
      <c r="AS197" s="16"/>
      <c r="AT197" s="30">
        <v>31</v>
      </c>
      <c r="AU197" s="14">
        <v>29</v>
      </c>
      <c r="AV197" s="16"/>
      <c r="AW197" s="16"/>
      <c r="AX197" s="16"/>
      <c r="AY197" s="16"/>
      <c r="AZ197" s="8"/>
      <c r="BA197" s="8"/>
      <c r="BB197" s="8"/>
      <c r="BC197" s="8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 ht="13.2" customHeight="1" x14ac:dyDescent="0.3">
      <c r="A198" s="10" t="s">
        <v>732</v>
      </c>
      <c r="B198" s="5">
        <f t="shared" si="21"/>
        <v>447</v>
      </c>
      <c r="C198" s="5">
        <f t="shared" si="20"/>
        <v>94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F198" s="14"/>
      <c r="AG198" s="14"/>
      <c r="AH198" s="14"/>
      <c r="AR198" s="15">
        <v>33</v>
      </c>
      <c r="AS198" s="16"/>
      <c r="AT198" s="30">
        <v>32</v>
      </c>
      <c r="AU198" s="14">
        <v>29</v>
      </c>
      <c r="AV198" s="16"/>
      <c r="AW198" s="16"/>
      <c r="AX198" s="16"/>
      <c r="AY198" s="16"/>
      <c r="AZ198" s="8"/>
      <c r="BA198" s="8"/>
      <c r="BB198" s="8"/>
      <c r="BC198" s="8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 ht="13.2" customHeight="1" x14ac:dyDescent="0.3">
      <c r="A199" s="10" t="s">
        <v>679</v>
      </c>
      <c r="B199" s="5">
        <f t="shared" si="21"/>
        <v>330</v>
      </c>
      <c r="C199" s="5">
        <f t="shared" si="20"/>
        <v>181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F199" s="14"/>
      <c r="AG199" s="14"/>
      <c r="AH199" s="14"/>
      <c r="AM199" s="15">
        <v>37</v>
      </c>
      <c r="AN199" s="14">
        <v>37</v>
      </c>
      <c r="AO199" s="16"/>
      <c r="AP199" s="16"/>
      <c r="AQ199" s="17">
        <v>40</v>
      </c>
      <c r="AR199" s="16"/>
      <c r="AS199" s="16"/>
      <c r="AT199" s="30">
        <v>38</v>
      </c>
      <c r="AU199" s="14">
        <v>29</v>
      </c>
      <c r="AV199" s="16"/>
      <c r="AW199" s="16"/>
      <c r="AX199" s="16"/>
      <c r="AY199" s="16"/>
      <c r="AZ199" s="8"/>
      <c r="BA199" s="8"/>
      <c r="BB199" s="8"/>
      <c r="BC199" s="8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 x14ac:dyDescent="0.3">
      <c r="A200" s="10" t="s">
        <v>361</v>
      </c>
      <c r="B200" s="5">
        <f t="shared" si="21"/>
        <v>76</v>
      </c>
      <c r="C200" s="5">
        <f t="shared" si="20"/>
        <v>1595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5">
        <v>122</v>
      </c>
      <c r="N200" s="14">
        <v>101</v>
      </c>
      <c r="O200" s="14">
        <v>91</v>
      </c>
      <c r="P200" s="14">
        <v>77</v>
      </c>
      <c r="Q200" s="14">
        <v>68</v>
      </c>
      <c r="R200" s="14">
        <v>60</v>
      </c>
      <c r="S200" s="14">
        <v>57</v>
      </c>
      <c r="T200" s="14">
        <v>53</v>
      </c>
      <c r="U200" s="14">
        <v>55</v>
      </c>
      <c r="V200" s="14">
        <v>53</v>
      </c>
      <c r="W200" s="14">
        <v>51</v>
      </c>
      <c r="X200" s="14">
        <v>52</v>
      </c>
      <c r="Y200" s="14">
        <v>47</v>
      </c>
      <c r="Z200" s="14">
        <v>40</v>
      </c>
      <c r="AA200" s="16"/>
      <c r="AB200" s="16"/>
      <c r="AC200" s="16"/>
      <c r="AD200" s="16"/>
      <c r="AE200" s="16"/>
      <c r="AF200" s="17">
        <v>35</v>
      </c>
      <c r="AG200" s="16"/>
      <c r="AH200" s="16"/>
      <c r="AI200" s="17">
        <v>40</v>
      </c>
      <c r="AJ200" s="14">
        <v>41</v>
      </c>
      <c r="AK200" s="14">
        <v>43</v>
      </c>
      <c r="AL200" s="14">
        <v>44</v>
      </c>
      <c r="AM200" s="14">
        <v>46</v>
      </c>
      <c r="AN200" s="14">
        <v>48</v>
      </c>
      <c r="AO200" s="14">
        <v>56</v>
      </c>
      <c r="AP200" s="14">
        <v>61</v>
      </c>
      <c r="AQ200" s="14">
        <v>61</v>
      </c>
      <c r="AR200" s="14">
        <v>64</v>
      </c>
      <c r="AS200" s="14">
        <v>64</v>
      </c>
      <c r="AT200" s="28">
        <v>65</v>
      </c>
      <c r="AU200" s="16"/>
      <c r="AV200" s="16"/>
      <c r="AW200" s="16"/>
      <c r="AX200" s="16"/>
      <c r="AY200" s="16"/>
      <c r="AZ200" s="8"/>
      <c r="BA200" s="8"/>
      <c r="BB200" s="8"/>
      <c r="BC200" s="8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 ht="13.2" customHeight="1" x14ac:dyDescent="0.3">
      <c r="A201" s="10" t="s">
        <v>747</v>
      </c>
      <c r="B201" s="5">
        <f t="shared" si="21"/>
        <v>628</v>
      </c>
      <c r="C201" s="5">
        <f t="shared" si="20"/>
        <v>44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F201" s="14"/>
      <c r="AG201" s="14"/>
      <c r="AH201" s="14"/>
      <c r="AT201" s="31">
        <v>44</v>
      </c>
      <c r="AU201" s="16"/>
      <c r="AV201" s="16"/>
      <c r="AW201" s="16"/>
      <c r="AX201" s="16"/>
      <c r="AY201" s="16"/>
      <c r="AZ201" s="8"/>
      <c r="BA201" s="8"/>
      <c r="BB201" s="8"/>
      <c r="BC201" s="8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 ht="13.2" customHeight="1" x14ac:dyDescent="0.3">
      <c r="A202" s="10" t="s">
        <v>750</v>
      </c>
      <c r="B202" s="5">
        <f t="shared" si="21"/>
        <v>658</v>
      </c>
      <c r="C202" s="5">
        <f t="shared" si="20"/>
        <v>41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F202" s="14"/>
      <c r="AG202" s="14"/>
      <c r="AH202" s="14"/>
      <c r="AT202" s="31">
        <v>41</v>
      </c>
      <c r="AU202" s="16"/>
      <c r="AV202" s="16"/>
      <c r="AW202" s="16"/>
      <c r="AX202" s="16"/>
      <c r="AY202" s="16"/>
      <c r="AZ202" s="8"/>
      <c r="BA202" s="8"/>
      <c r="BB202" s="8"/>
      <c r="BC202" s="8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 x14ac:dyDescent="0.3">
      <c r="A203" s="10" t="s">
        <v>538</v>
      </c>
      <c r="B203" s="5">
        <f t="shared" si="21"/>
        <v>114</v>
      </c>
      <c r="C203" s="5">
        <f t="shared" si="20"/>
        <v>1112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>
        <v>87</v>
      </c>
      <c r="AB203" s="14">
        <v>68</v>
      </c>
      <c r="AC203" s="14">
        <v>59</v>
      </c>
      <c r="AD203" s="14">
        <v>55</v>
      </c>
      <c r="AE203" s="14">
        <v>69</v>
      </c>
      <c r="AF203" s="14">
        <v>63</v>
      </c>
      <c r="AG203" s="14">
        <v>63</v>
      </c>
      <c r="AH203" s="14">
        <v>60</v>
      </c>
      <c r="AI203" s="14">
        <v>56</v>
      </c>
      <c r="AJ203" s="14">
        <v>51</v>
      </c>
      <c r="AK203" s="14">
        <v>51</v>
      </c>
      <c r="AL203" s="14">
        <v>49</v>
      </c>
      <c r="AM203" s="14">
        <v>49</v>
      </c>
      <c r="AN203" s="14">
        <v>47</v>
      </c>
      <c r="AO203" s="14">
        <v>54</v>
      </c>
      <c r="AP203" s="14">
        <v>54</v>
      </c>
      <c r="AQ203" s="14">
        <v>51</v>
      </c>
      <c r="AR203" s="14">
        <v>47</v>
      </c>
      <c r="AS203" s="14">
        <v>40</v>
      </c>
      <c r="AT203" s="28">
        <v>39</v>
      </c>
      <c r="AU203" s="16"/>
      <c r="AV203" s="16"/>
      <c r="AW203" s="16"/>
      <c r="AX203" s="16"/>
      <c r="AY203" s="16"/>
      <c r="AZ203" s="8"/>
      <c r="BA203" s="8"/>
      <c r="BB203" s="8"/>
      <c r="BC203" s="8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 ht="13.2" customHeight="1" x14ac:dyDescent="0.3">
      <c r="A204" s="10" t="s">
        <v>710</v>
      </c>
      <c r="B204" s="5">
        <f t="shared" si="21"/>
        <v>324</v>
      </c>
      <c r="C204" s="5">
        <f t="shared" si="20"/>
        <v>194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F204" s="14"/>
      <c r="AG204" s="14"/>
      <c r="AH204" s="14"/>
      <c r="AQ204" s="15">
        <v>69</v>
      </c>
      <c r="AR204" s="14">
        <v>51</v>
      </c>
      <c r="AS204" s="14">
        <v>42</v>
      </c>
      <c r="AT204" s="28">
        <v>32</v>
      </c>
      <c r="AU204" s="16"/>
      <c r="AV204" s="16"/>
      <c r="AW204" s="16"/>
      <c r="AX204" s="16"/>
      <c r="AY204" s="16"/>
      <c r="AZ204" s="8"/>
      <c r="BA204" s="8"/>
      <c r="BB204" s="8"/>
      <c r="BC204" s="8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 ht="13.2" customHeight="1" x14ac:dyDescent="0.3">
      <c r="A205" s="10" t="s">
        <v>639</v>
      </c>
      <c r="B205" s="5">
        <f t="shared" si="21"/>
        <v>201</v>
      </c>
      <c r="C205" s="5">
        <f t="shared" si="20"/>
        <v>555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F205" s="14"/>
      <c r="AG205" s="14"/>
      <c r="AH205" s="14"/>
      <c r="AI205" s="15">
        <v>104</v>
      </c>
      <c r="AJ205" s="14">
        <v>62</v>
      </c>
      <c r="AK205" s="14">
        <v>50</v>
      </c>
      <c r="AL205" s="14">
        <v>45</v>
      </c>
      <c r="AM205" s="14">
        <v>42</v>
      </c>
      <c r="AN205" s="14">
        <v>36</v>
      </c>
      <c r="AO205" s="14">
        <v>37</v>
      </c>
      <c r="AP205" s="14">
        <v>36</v>
      </c>
      <c r="AQ205" s="14">
        <v>38</v>
      </c>
      <c r="AR205" s="14">
        <v>38</v>
      </c>
      <c r="AS205" s="14">
        <v>35</v>
      </c>
      <c r="AT205" s="28">
        <v>32</v>
      </c>
      <c r="AU205" s="16"/>
      <c r="AV205" s="16"/>
      <c r="AW205" s="16"/>
      <c r="AX205" s="16"/>
      <c r="AY205" s="16"/>
      <c r="AZ205" s="8"/>
      <c r="BA205" s="8"/>
      <c r="BB205" s="8"/>
      <c r="BC205" s="8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 ht="13.2" customHeight="1" x14ac:dyDescent="0.3">
      <c r="A206" s="10" t="s">
        <v>693</v>
      </c>
      <c r="B206" s="5">
        <f t="shared" si="21"/>
        <v>363</v>
      </c>
      <c r="C206" s="5">
        <f t="shared" si="20"/>
        <v>143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F206" s="14"/>
      <c r="AG206" s="14"/>
      <c r="AH206" s="14"/>
      <c r="AN206" s="15">
        <v>35</v>
      </c>
      <c r="AO206" s="14">
        <v>39</v>
      </c>
      <c r="AP206" s="14">
        <v>37</v>
      </c>
      <c r="AQ206" s="16"/>
      <c r="AR206" s="16"/>
      <c r="AS206" s="16"/>
      <c r="AT206" s="30">
        <v>32</v>
      </c>
      <c r="AU206" s="16"/>
      <c r="AV206" s="16"/>
      <c r="AW206" s="16"/>
      <c r="AX206" s="16"/>
      <c r="AY206" s="16"/>
      <c r="AZ206" s="8"/>
      <c r="BA206" s="8"/>
      <c r="BB206" s="8"/>
      <c r="BC206" s="8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 ht="13.2" customHeight="1" x14ac:dyDescent="0.3">
      <c r="A207" s="10" t="s">
        <v>708</v>
      </c>
      <c r="B207" s="5">
        <f t="shared" si="21"/>
        <v>322</v>
      </c>
      <c r="C207" s="5">
        <f t="shared" si="20"/>
        <v>195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F207" s="14"/>
      <c r="AG207" s="14"/>
      <c r="AH207" s="14"/>
      <c r="AQ207" s="15">
        <v>74</v>
      </c>
      <c r="AR207" s="14">
        <v>50</v>
      </c>
      <c r="AS207" s="14">
        <v>41</v>
      </c>
      <c r="AT207" s="28">
        <v>30</v>
      </c>
      <c r="AU207" s="16"/>
      <c r="AV207" s="16"/>
      <c r="AW207" s="16"/>
      <c r="AX207" s="16"/>
      <c r="AY207" s="16"/>
      <c r="AZ207" s="8"/>
      <c r="BA207" s="8"/>
      <c r="BB207" s="8"/>
      <c r="BC207" s="8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 x14ac:dyDescent="0.3">
      <c r="A208" s="10" t="s">
        <v>265</v>
      </c>
      <c r="B208" s="5">
        <f t="shared" si="21"/>
        <v>153</v>
      </c>
      <c r="C208" s="5">
        <f t="shared" ref="C208:C271" si="22">SUM(D208:CU208)</f>
        <v>869</v>
      </c>
      <c r="D208" s="14"/>
      <c r="E208" s="14"/>
      <c r="F208" s="15">
        <v>86</v>
      </c>
      <c r="G208" s="14">
        <v>140</v>
      </c>
      <c r="H208" s="14">
        <v>109</v>
      </c>
      <c r="I208" s="14">
        <v>89</v>
      </c>
      <c r="J208" s="14">
        <v>75</v>
      </c>
      <c r="K208" s="14">
        <v>63</v>
      </c>
      <c r="L208" s="14">
        <v>54</v>
      </c>
      <c r="M208" s="14">
        <v>52</v>
      </c>
      <c r="N208" s="14">
        <v>47</v>
      </c>
      <c r="O208" s="14">
        <v>43</v>
      </c>
      <c r="P208" s="16"/>
      <c r="Q208" s="17">
        <v>41</v>
      </c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7">
        <v>34</v>
      </c>
      <c r="AS208" s="14">
        <v>36</v>
      </c>
      <c r="AT208" s="29"/>
      <c r="AU208" s="16"/>
      <c r="AV208" s="16"/>
      <c r="AW208" s="16"/>
      <c r="AX208" s="16"/>
      <c r="AY208" s="16"/>
      <c r="AZ208" s="8"/>
      <c r="BA208" s="8"/>
      <c r="BB208" s="8"/>
      <c r="BC208" s="8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 ht="13.2" customHeight="1" x14ac:dyDescent="0.3">
      <c r="A209" s="10" t="s">
        <v>13</v>
      </c>
      <c r="B209" s="5">
        <f t="shared" si="21"/>
        <v>6</v>
      </c>
      <c r="C209" s="5">
        <f t="shared" si="22"/>
        <v>6062</v>
      </c>
      <c r="D209" s="16"/>
      <c r="E209" s="17">
        <v>175</v>
      </c>
      <c r="F209" s="14">
        <v>175</v>
      </c>
      <c r="G209" s="14">
        <v>172</v>
      </c>
      <c r="H209" s="14">
        <v>166</v>
      </c>
      <c r="I209" s="14">
        <v>166</v>
      </c>
      <c r="J209" s="14">
        <v>176</v>
      </c>
      <c r="K209" s="14">
        <v>166</v>
      </c>
      <c r="L209" s="14">
        <v>161</v>
      </c>
      <c r="M209" s="14">
        <v>163</v>
      </c>
      <c r="N209" s="14">
        <v>161</v>
      </c>
      <c r="O209" s="14">
        <v>159</v>
      </c>
      <c r="P209" s="14">
        <v>160</v>
      </c>
      <c r="Q209" s="14">
        <v>158</v>
      </c>
      <c r="R209" s="14">
        <v>156</v>
      </c>
      <c r="S209" s="14">
        <v>154</v>
      </c>
      <c r="T209" s="14">
        <v>155</v>
      </c>
      <c r="U209" s="14">
        <v>150</v>
      </c>
      <c r="V209" s="14">
        <v>150</v>
      </c>
      <c r="W209" s="14">
        <v>147</v>
      </c>
      <c r="X209" s="14">
        <v>147</v>
      </c>
      <c r="Y209" s="14">
        <v>145</v>
      </c>
      <c r="Z209" s="14">
        <v>143</v>
      </c>
      <c r="AA209" s="14">
        <v>143</v>
      </c>
      <c r="AB209" s="14">
        <v>142</v>
      </c>
      <c r="AC209" s="14">
        <v>141</v>
      </c>
      <c r="AD209" s="14">
        <v>138</v>
      </c>
      <c r="AE209" s="14">
        <v>143</v>
      </c>
      <c r="AF209" s="14">
        <v>136</v>
      </c>
      <c r="AG209" s="14">
        <v>140</v>
      </c>
      <c r="AH209" s="14">
        <v>141</v>
      </c>
      <c r="AI209" s="14">
        <v>140</v>
      </c>
      <c r="AJ209" s="14">
        <v>140</v>
      </c>
      <c r="AK209" s="14">
        <v>136</v>
      </c>
      <c r="AL209" s="14">
        <v>134</v>
      </c>
      <c r="AM209" s="14">
        <v>133</v>
      </c>
      <c r="AN209" s="14">
        <v>125</v>
      </c>
      <c r="AO209" s="14">
        <v>129</v>
      </c>
      <c r="AP209" s="14">
        <v>125</v>
      </c>
      <c r="AQ209" s="14">
        <v>125</v>
      </c>
      <c r="AR209" s="14">
        <v>125</v>
      </c>
      <c r="AS209" s="14">
        <v>121</v>
      </c>
      <c r="AT209" s="29"/>
      <c r="AU209" s="16"/>
      <c r="AV209" s="16"/>
      <c r="AW209" s="16"/>
      <c r="AX209" s="16"/>
      <c r="AY209" s="16"/>
      <c r="AZ209" s="8"/>
      <c r="BA209" s="8"/>
      <c r="BB209" s="8"/>
      <c r="BC209" s="8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 x14ac:dyDescent="0.3">
      <c r="A210" s="10" t="s">
        <v>11</v>
      </c>
      <c r="B210" s="5">
        <f t="shared" si="21"/>
        <v>3</v>
      </c>
      <c r="C210" s="5">
        <f t="shared" si="22"/>
        <v>7563</v>
      </c>
      <c r="D210" s="14">
        <v>229</v>
      </c>
      <c r="E210" s="14">
        <v>253</v>
      </c>
      <c r="F210" s="14">
        <v>257</v>
      </c>
      <c r="G210" s="14">
        <v>264</v>
      </c>
      <c r="H210" s="14">
        <v>258</v>
      </c>
      <c r="I210" s="14">
        <v>257</v>
      </c>
      <c r="J210" s="14">
        <v>262</v>
      </c>
      <c r="K210" s="14">
        <v>255</v>
      </c>
      <c r="L210" s="14">
        <v>254</v>
      </c>
      <c r="M210" s="14">
        <v>240</v>
      </c>
      <c r="N210" s="14">
        <v>233</v>
      </c>
      <c r="O210" s="14">
        <v>249</v>
      </c>
      <c r="P210" s="14">
        <v>220</v>
      </c>
      <c r="Q210" s="14">
        <v>210</v>
      </c>
      <c r="R210" s="14">
        <v>201</v>
      </c>
      <c r="S210" s="14">
        <v>194</v>
      </c>
      <c r="T210" s="14">
        <v>197</v>
      </c>
      <c r="U210" s="14">
        <v>188</v>
      </c>
      <c r="V210" s="14">
        <v>177</v>
      </c>
      <c r="W210" s="14">
        <v>173</v>
      </c>
      <c r="X210" s="14">
        <v>168</v>
      </c>
      <c r="Y210" s="14">
        <v>162</v>
      </c>
      <c r="Z210" s="14">
        <v>156</v>
      </c>
      <c r="AA210" s="14">
        <v>152</v>
      </c>
      <c r="AB210" s="14">
        <v>146</v>
      </c>
      <c r="AC210" s="14">
        <v>145</v>
      </c>
      <c r="AD210" s="14">
        <v>141</v>
      </c>
      <c r="AE210" s="14">
        <v>143</v>
      </c>
      <c r="AF210" s="14">
        <v>136</v>
      </c>
      <c r="AG210" s="14">
        <v>137</v>
      </c>
      <c r="AH210" s="14">
        <v>136</v>
      </c>
      <c r="AI210" s="14">
        <v>135</v>
      </c>
      <c r="AJ210" s="14">
        <v>133</v>
      </c>
      <c r="AK210" s="14">
        <v>128</v>
      </c>
      <c r="AL210" s="14">
        <v>126</v>
      </c>
      <c r="AM210" s="14">
        <v>128</v>
      </c>
      <c r="AN210" s="14">
        <v>121</v>
      </c>
      <c r="AO210" s="14">
        <v>123</v>
      </c>
      <c r="AP210" s="14">
        <v>124</v>
      </c>
      <c r="AQ210" s="14">
        <v>122</v>
      </c>
      <c r="AR210" s="14">
        <v>118</v>
      </c>
      <c r="AS210" s="14">
        <v>112</v>
      </c>
      <c r="AT210" s="29"/>
      <c r="AU210" s="16"/>
      <c r="AV210" s="16"/>
      <c r="AW210" s="16"/>
      <c r="AX210" s="16"/>
      <c r="AY210" s="16"/>
      <c r="AZ210" s="8"/>
      <c r="BA210" s="8"/>
      <c r="BB210" s="8"/>
      <c r="BC210" s="8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 x14ac:dyDescent="0.3">
      <c r="A211" s="10" t="s">
        <v>15</v>
      </c>
      <c r="B211" s="5">
        <f t="shared" si="21"/>
        <v>7</v>
      </c>
      <c r="C211" s="5">
        <f t="shared" si="22"/>
        <v>5546</v>
      </c>
      <c r="D211" s="16"/>
      <c r="E211" s="17">
        <v>151</v>
      </c>
      <c r="F211" s="14">
        <v>139</v>
      </c>
      <c r="G211" s="14">
        <v>137</v>
      </c>
      <c r="H211" s="14">
        <v>132</v>
      </c>
      <c r="I211" s="14">
        <v>132</v>
      </c>
      <c r="J211" s="14">
        <v>170</v>
      </c>
      <c r="K211" s="14">
        <v>170</v>
      </c>
      <c r="L211" s="14">
        <v>161</v>
      </c>
      <c r="M211" s="14">
        <v>157</v>
      </c>
      <c r="N211" s="14">
        <v>154</v>
      </c>
      <c r="O211" s="14">
        <v>156</v>
      </c>
      <c r="P211" s="14">
        <v>152</v>
      </c>
      <c r="Q211" s="14">
        <v>150</v>
      </c>
      <c r="R211" s="14">
        <v>145</v>
      </c>
      <c r="S211" s="14">
        <v>143</v>
      </c>
      <c r="T211" s="14">
        <v>152</v>
      </c>
      <c r="U211" s="14">
        <v>150</v>
      </c>
      <c r="V211" s="14">
        <v>146</v>
      </c>
      <c r="W211" s="14">
        <v>146</v>
      </c>
      <c r="X211" s="14">
        <v>146</v>
      </c>
      <c r="Y211" s="14">
        <v>140</v>
      </c>
      <c r="Z211" s="14">
        <v>137</v>
      </c>
      <c r="AA211" s="14">
        <v>136</v>
      </c>
      <c r="AB211" s="14">
        <v>131</v>
      </c>
      <c r="AC211" s="14">
        <v>128</v>
      </c>
      <c r="AD211" s="14">
        <v>126</v>
      </c>
      <c r="AE211" s="14">
        <v>128</v>
      </c>
      <c r="AF211" s="14">
        <v>121</v>
      </c>
      <c r="AG211" s="14">
        <v>121</v>
      </c>
      <c r="AH211" s="14">
        <v>124</v>
      </c>
      <c r="AI211" s="14">
        <v>121</v>
      </c>
      <c r="AJ211" s="14">
        <v>123</v>
      </c>
      <c r="AK211" s="14">
        <v>117</v>
      </c>
      <c r="AL211" s="14">
        <v>118</v>
      </c>
      <c r="AM211" s="14">
        <v>118</v>
      </c>
      <c r="AN211" s="14">
        <v>112</v>
      </c>
      <c r="AO211" s="14">
        <v>112</v>
      </c>
      <c r="AP211" s="14">
        <v>112</v>
      </c>
      <c r="AQ211" s="14">
        <v>112</v>
      </c>
      <c r="AR211" s="14">
        <v>112</v>
      </c>
      <c r="AS211" s="14">
        <v>108</v>
      </c>
      <c r="AT211" s="29"/>
      <c r="AU211" s="16"/>
      <c r="AV211" s="16"/>
      <c r="AW211" s="16"/>
      <c r="AX211" s="16"/>
      <c r="AY211" s="16"/>
      <c r="AZ211" s="8"/>
      <c r="BA211" s="8"/>
      <c r="BB211" s="8"/>
      <c r="BC211" s="8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 x14ac:dyDescent="0.3">
      <c r="A212" s="10" t="s">
        <v>310</v>
      </c>
      <c r="B212" s="5">
        <f t="shared" si="21"/>
        <v>10</v>
      </c>
      <c r="C212" s="5">
        <f t="shared" si="22"/>
        <v>5083</v>
      </c>
      <c r="D212" s="14"/>
      <c r="E212" s="14"/>
      <c r="F212" s="14"/>
      <c r="G212" s="14"/>
      <c r="H212" s="14"/>
      <c r="I212" s="14"/>
      <c r="J212" s="15">
        <v>238</v>
      </c>
      <c r="K212" s="14">
        <v>148</v>
      </c>
      <c r="L212" s="14">
        <v>136</v>
      </c>
      <c r="M212" s="14">
        <v>139</v>
      </c>
      <c r="N212" s="14">
        <v>132</v>
      </c>
      <c r="O212" s="14">
        <v>133</v>
      </c>
      <c r="P212" s="14">
        <v>130</v>
      </c>
      <c r="Q212" s="14">
        <v>149</v>
      </c>
      <c r="R212" s="14">
        <v>147</v>
      </c>
      <c r="S212" s="14">
        <v>147</v>
      </c>
      <c r="T212" s="14">
        <v>148</v>
      </c>
      <c r="U212" s="14">
        <v>156</v>
      </c>
      <c r="V212" s="14">
        <v>150</v>
      </c>
      <c r="W212" s="14">
        <v>141</v>
      </c>
      <c r="X212" s="14">
        <v>148</v>
      </c>
      <c r="Y212" s="14">
        <v>222</v>
      </c>
      <c r="Z212" s="14">
        <v>191</v>
      </c>
      <c r="AA212" s="14">
        <v>176</v>
      </c>
      <c r="AB212" s="14">
        <v>165</v>
      </c>
      <c r="AC212" s="14">
        <v>155</v>
      </c>
      <c r="AD212" s="14">
        <v>152</v>
      </c>
      <c r="AE212" s="14">
        <v>150</v>
      </c>
      <c r="AF212" s="14">
        <v>138</v>
      </c>
      <c r="AG212" s="14">
        <v>135</v>
      </c>
      <c r="AH212" s="14">
        <v>135</v>
      </c>
      <c r="AI212" s="14">
        <v>133</v>
      </c>
      <c r="AJ212" s="14">
        <v>133</v>
      </c>
      <c r="AK212" s="14">
        <v>129</v>
      </c>
      <c r="AL212" s="14">
        <v>118</v>
      </c>
      <c r="AM212" s="14">
        <v>118</v>
      </c>
      <c r="AN212" s="14">
        <v>106</v>
      </c>
      <c r="AO212" s="14">
        <v>104</v>
      </c>
      <c r="AP212" s="14">
        <v>103</v>
      </c>
      <c r="AQ212" s="14">
        <v>95</v>
      </c>
      <c r="AR212" s="14">
        <v>94</v>
      </c>
      <c r="AS212" s="14">
        <v>89</v>
      </c>
      <c r="AT212" s="29"/>
      <c r="AU212" s="16"/>
      <c r="AV212" s="16"/>
      <c r="AW212" s="16"/>
      <c r="AX212" s="16"/>
      <c r="AY212" s="16"/>
      <c r="AZ212" s="8"/>
      <c r="BA212" s="8"/>
      <c r="BB212" s="8"/>
      <c r="BC212" s="8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 x14ac:dyDescent="0.3">
      <c r="A213" s="10" t="s">
        <v>426</v>
      </c>
      <c r="B213" s="5">
        <f t="shared" si="21"/>
        <v>15</v>
      </c>
      <c r="C213" s="5">
        <f t="shared" si="22"/>
        <v>4148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5">
        <v>165</v>
      </c>
      <c r="R213" s="14">
        <v>150</v>
      </c>
      <c r="S213" s="14">
        <v>136</v>
      </c>
      <c r="T213" s="14">
        <v>136</v>
      </c>
      <c r="U213" s="14">
        <v>132</v>
      </c>
      <c r="V213" s="14">
        <v>123</v>
      </c>
      <c r="W213" s="14">
        <v>116</v>
      </c>
      <c r="X213" s="14">
        <v>133</v>
      </c>
      <c r="Y213" s="14">
        <v>231</v>
      </c>
      <c r="Z213" s="14">
        <v>194</v>
      </c>
      <c r="AA213" s="14">
        <v>185</v>
      </c>
      <c r="AB213" s="14">
        <v>174</v>
      </c>
      <c r="AC213" s="14">
        <v>171</v>
      </c>
      <c r="AD213" s="14">
        <v>157</v>
      </c>
      <c r="AE213" s="14">
        <v>162</v>
      </c>
      <c r="AF213" s="14">
        <v>160</v>
      </c>
      <c r="AG213" s="14">
        <v>159</v>
      </c>
      <c r="AH213" s="14">
        <v>153</v>
      </c>
      <c r="AI213" s="14">
        <v>146</v>
      </c>
      <c r="AJ213" s="14">
        <v>142</v>
      </c>
      <c r="AK213" s="14">
        <v>134</v>
      </c>
      <c r="AL213" s="14">
        <v>131</v>
      </c>
      <c r="AM213" s="14">
        <v>126</v>
      </c>
      <c r="AN213" s="14">
        <v>117</v>
      </c>
      <c r="AO213" s="14">
        <v>111</v>
      </c>
      <c r="AP213" s="14">
        <v>111</v>
      </c>
      <c r="AQ213" s="14">
        <v>103</v>
      </c>
      <c r="AR213" s="14">
        <v>101</v>
      </c>
      <c r="AS213" s="14">
        <v>89</v>
      </c>
      <c r="AT213" s="29"/>
      <c r="AU213" s="16"/>
      <c r="AV213" s="16"/>
      <c r="AW213" s="16"/>
      <c r="AX213" s="16"/>
      <c r="AY213" s="16"/>
      <c r="AZ213" s="8"/>
      <c r="BA213" s="8"/>
      <c r="BB213" s="8"/>
      <c r="BC213" s="8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 x14ac:dyDescent="0.3">
      <c r="A214" s="10" t="s">
        <v>164</v>
      </c>
      <c r="B214" s="5">
        <f t="shared" si="21"/>
        <v>22</v>
      </c>
      <c r="C214" s="5">
        <f t="shared" si="22"/>
        <v>3564</v>
      </c>
      <c r="D214" s="14">
        <v>47</v>
      </c>
      <c r="E214" s="14">
        <v>59</v>
      </c>
      <c r="F214" s="14">
        <v>61</v>
      </c>
      <c r="G214" s="14">
        <v>59</v>
      </c>
      <c r="H214" s="14">
        <v>56</v>
      </c>
      <c r="I214" s="14">
        <v>59</v>
      </c>
      <c r="J214" s="14">
        <v>65</v>
      </c>
      <c r="K214" s="14">
        <v>70</v>
      </c>
      <c r="L214" s="14">
        <v>65</v>
      </c>
      <c r="M214" s="14">
        <v>68</v>
      </c>
      <c r="N214" s="14">
        <v>73</v>
      </c>
      <c r="O214" s="14">
        <v>73</v>
      </c>
      <c r="P214" s="14">
        <v>69</v>
      </c>
      <c r="Q214" s="14">
        <v>73</v>
      </c>
      <c r="R214" s="14">
        <v>73</v>
      </c>
      <c r="S214" s="14">
        <v>76</v>
      </c>
      <c r="T214" s="14">
        <v>84</v>
      </c>
      <c r="U214" s="14">
        <v>83</v>
      </c>
      <c r="V214" s="14">
        <v>84</v>
      </c>
      <c r="W214" s="14">
        <v>84</v>
      </c>
      <c r="X214" s="14">
        <v>73</v>
      </c>
      <c r="Y214" s="14">
        <v>72</v>
      </c>
      <c r="Z214" s="14">
        <v>75</v>
      </c>
      <c r="AA214" s="14">
        <v>77</v>
      </c>
      <c r="AB214" s="14">
        <v>80</v>
      </c>
      <c r="AC214" s="14">
        <v>83</v>
      </c>
      <c r="AD214" s="14">
        <v>86</v>
      </c>
      <c r="AE214" s="14">
        <v>94</v>
      </c>
      <c r="AF214" s="14">
        <v>94</v>
      </c>
      <c r="AG214" s="14">
        <v>103</v>
      </c>
      <c r="AH214" s="14">
        <v>111</v>
      </c>
      <c r="AI214" s="14">
        <v>115</v>
      </c>
      <c r="AJ214" s="14">
        <v>125</v>
      </c>
      <c r="AK214" s="14">
        <v>128</v>
      </c>
      <c r="AL214" s="14">
        <v>126</v>
      </c>
      <c r="AM214" s="14">
        <v>124</v>
      </c>
      <c r="AN214" s="14">
        <v>117</v>
      </c>
      <c r="AO214" s="14">
        <v>111</v>
      </c>
      <c r="AP214" s="14">
        <v>105</v>
      </c>
      <c r="AQ214" s="14">
        <v>100</v>
      </c>
      <c r="AR214" s="14">
        <v>95</v>
      </c>
      <c r="AS214" s="14">
        <v>89</v>
      </c>
      <c r="AT214" s="29"/>
      <c r="AU214" s="16"/>
      <c r="AV214" s="16"/>
      <c r="AW214" s="16"/>
      <c r="AX214" s="16"/>
      <c r="AY214" s="16"/>
      <c r="AZ214" s="8"/>
      <c r="BA214" s="8"/>
      <c r="BB214" s="8"/>
      <c r="BC214" s="8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 ht="13.2" customHeight="1" x14ac:dyDescent="0.3">
      <c r="A215" s="10" t="s">
        <v>460</v>
      </c>
      <c r="B215" s="5">
        <f t="shared" si="21"/>
        <v>43</v>
      </c>
      <c r="C215" s="5">
        <f t="shared" si="22"/>
        <v>2348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5">
        <v>39</v>
      </c>
      <c r="T215" s="14">
        <v>44</v>
      </c>
      <c r="U215" s="14">
        <v>56</v>
      </c>
      <c r="V215" s="14">
        <v>61</v>
      </c>
      <c r="W215" s="14">
        <v>74</v>
      </c>
      <c r="X215" s="14">
        <v>84</v>
      </c>
      <c r="Y215" s="14">
        <v>85</v>
      </c>
      <c r="Z215" s="14">
        <v>93</v>
      </c>
      <c r="AA215" s="14">
        <v>99</v>
      </c>
      <c r="AB215" s="14">
        <v>84</v>
      </c>
      <c r="AC215" s="14">
        <v>85</v>
      </c>
      <c r="AD215" s="14">
        <v>86</v>
      </c>
      <c r="AE215" s="14">
        <v>88</v>
      </c>
      <c r="AF215" s="14">
        <v>87</v>
      </c>
      <c r="AG215" s="14">
        <v>90</v>
      </c>
      <c r="AH215" s="14">
        <v>93</v>
      </c>
      <c r="AI215" s="14">
        <v>93</v>
      </c>
      <c r="AJ215" s="14">
        <v>96</v>
      </c>
      <c r="AK215" s="14">
        <v>95</v>
      </c>
      <c r="AL215" s="14">
        <v>97</v>
      </c>
      <c r="AM215" s="14">
        <v>108</v>
      </c>
      <c r="AN215" s="14">
        <v>105</v>
      </c>
      <c r="AO215" s="14">
        <v>110</v>
      </c>
      <c r="AP215" s="14">
        <v>110</v>
      </c>
      <c r="AQ215" s="14">
        <v>104</v>
      </c>
      <c r="AR215" s="14">
        <v>97</v>
      </c>
      <c r="AS215" s="14">
        <v>85</v>
      </c>
      <c r="AT215" s="29"/>
      <c r="AU215" s="16"/>
      <c r="AV215" s="16"/>
      <c r="AW215" s="16"/>
      <c r="AX215" s="16"/>
      <c r="AY215" s="16"/>
      <c r="AZ215" s="8"/>
      <c r="BA215" s="8"/>
      <c r="BB215" s="8"/>
      <c r="BC215" s="8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 x14ac:dyDescent="0.3">
      <c r="A216" s="10" t="s">
        <v>172</v>
      </c>
      <c r="B216" s="5">
        <f t="shared" si="21"/>
        <v>2</v>
      </c>
      <c r="C216" s="5">
        <f t="shared" si="22"/>
        <v>7728</v>
      </c>
      <c r="D216" s="14">
        <v>173</v>
      </c>
      <c r="E216" s="14">
        <v>168</v>
      </c>
      <c r="F216" s="14">
        <v>173</v>
      </c>
      <c r="G216" s="14">
        <v>184</v>
      </c>
      <c r="H216" s="14">
        <v>179</v>
      </c>
      <c r="I216" s="14">
        <v>189</v>
      </c>
      <c r="J216" s="14">
        <v>205</v>
      </c>
      <c r="K216" s="14">
        <v>365</v>
      </c>
      <c r="L216" s="14">
        <v>379</v>
      </c>
      <c r="M216" s="14">
        <v>334</v>
      </c>
      <c r="N216" s="14">
        <v>299</v>
      </c>
      <c r="O216" s="14">
        <v>279</v>
      </c>
      <c r="P216" s="14">
        <v>256</v>
      </c>
      <c r="Q216" s="14">
        <v>248</v>
      </c>
      <c r="R216" s="14">
        <v>238</v>
      </c>
      <c r="S216" s="14">
        <v>228</v>
      </c>
      <c r="T216" s="14">
        <v>242</v>
      </c>
      <c r="U216" s="14">
        <v>229</v>
      </c>
      <c r="V216" s="14">
        <v>221</v>
      </c>
      <c r="W216" s="14">
        <v>209</v>
      </c>
      <c r="X216" s="14">
        <v>199</v>
      </c>
      <c r="Y216" s="14">
        <v>186</v>
      </c>
      <c r="Z216" s="14">
        <v>183</v>
      </c>
      <c r="AA216" s="14">
        <v>179</v>
      </c>
      <c r="AB216" s="14">
        <v>168</v>
      </c>
      <c r="AC216" s="14">
        <v>160</v>
      </c>
      <c r="AD216" s="14">
        <v>151</v>
      </c>
      <c r="AE216" s="14">
        <v>149</v>
      </c>
      <c r="AF216" s="14">
        <v>138</v>
      </c>
      <c r="AG216" s="14">
        <v>137</v>
      </c>
      <c r="AH216" s="14">
        <v>137</v>
      </c>
      <c r="AI216" s="14">
        <v>130</v>
      </c>
      <c r="AJ216" s="14">
        <v>127</v>
      </c>
      <c r="AK216" s="14">
        <v>119</v>
      </c>
      <c r="AL216" s="14">
        <v>109</v>
      </c>
      <c r="AM216" s="14">
        <v>105</v>
      </c>
      <c r="AN216" s="14">
        <v>96</v>
      </c>
      <c r="AO216" s="14">
        <v>96</v>
      </c>
      <c r="AP216" s="14">
        <v>95</v>
      </c>
      <c r="AQ216" s="14">
        <v>93</v>
      </c>
      <c r="AR216" s="14">
        <v>89</v>
      </c>
      <c r="AS216" s="14">
        <v>84</v>
      </c>
      <c r="AT216" s="29"/>
      <c r="AU216" s="16"/>
      <c r="AV216" s="16"/>
      <c r="AW216" s="16"/>
      <c r="AX216" s="16"/>
      <c r="AY216" s="16"/>
      <c r="AZ216" s="8"/>
      <c r="BA216" s="8"/>
      <c r="BB216" s="8"/>
      <c r="BC216" s="8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 x14ac:dyDescent="0.3">
      <c r="A217" s="10" t="s">
        <v>375</v>
      </c>
      <c r="B217" s="5">
        <f t="shared" si="21"/>
        <v>35</v>
      </c>
      <c r="C217" s="5">
        <f t="shared" si="22"/>
        <v>2753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5">
        <v>79</v>
      </c>
      <c r="O217" s="14">
        <v>69</v>
      </c>
      <c r="P217" s="14">
        <v>72</v>
      </c>
      <c r="Q217" s="14">
        <v>77</v>
      </c>
      <c r="R217" s="14">
        <v>74</v>
      </c>
      <c r="S217" s="14">
        <v>74</v>
      </c>
      <c r="T217" s="14">
        <v>82</v>
      </c>
      <c r="U217" s="14">
        <v>87</v>
      </c>
      <c r="V217" s="14">
        <v>91</v>
      </c>
      <c r="W217" s="14">
        <v>91</v>
      </c>
      <c r="X217" s="14">
        <v>94</v>
      </c>
      <c r="Y217" s="14">
        <v>91</v>
      </c>
      <c r="Z217" s="14">
        <v>93</v>
      </c>
      <c r="AA217" s="14">
        <v>89</v>
      </c>
      <c r="AB217" s="14">
        <v>86</v>
      </c>
      <c r="AC217" s="14">
        <v>90</v>
      </c>
      <c r="AD217" s="14">
        <v>107</v>
      </c>
      <c r="AE217" s="14">
        <v>100</v>
      </c>
      <c r="AF217" s="14">
        <v>97</v>
      </c>
      <c r="AG217" s="14">
        <v>95</v>
      </c>
      <c r="AH217" s="14">
        <v>93</v>
      </c>
      <c r="AI217" s="14">
        <v>95</v>
      </c>
      <c r="AJ217" s="14">
        <v>99</v>
      </c>
      <c r="AK217" s="14">
        <v>96</v>
      </c>
      <c r="AL217" s="14">
        <v>97</v>
      </c>
      <c r="AM217" s="14">
        <v>91</v>
      </c>
      <c r="AN217" s="14">
        <v>83</v>
      </c>
      <c r="AO217" s="14">
        <v>78</v>
      </c>
      <c r="AP217" s="14">
        <v>77</v>
      </c>
      <c r="AQ217" s="14">
        <v>71</v>
      </c>
      <c r="AR217" s="14">
        <v>69</v>
      </c>
      <c r="AS217" s="14">
        <v>66</v>
      </c>
      <c r="AT217" s="29"/>
      <c r="AU217" s="16"/>
      <c r="AV217" s="16"/>
      <c r="AW217" s="16"/>
      <c r="AX217" s="16"/>
      <c r="AY217" s="16"/>
      <c r="AZ217" s="8"/>
      <c r="BA217" s="8"/>
      <c r="BB217" s="8"/>
      <c r="BC217" s="8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 x14ac:dyDescent="0.3">
      <c r="A218" s="10" t="s">
        <v>454</v>
      </c>
      <c r="B218" s="5">
        <f t="shared" si="21"/>
        <v>34</v>
      </c>
      <c r="C218" s="5">
        <f t="shared" si="22"/>
        <v>2845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5">
        <v>181</v>
      </c>
      <c r="T218" s="14">
        <v>154</v>
      </c>
      <c r="U218" s="14">
        <v>145</v>
      </c>
      <c r="V218" s="14">
        <v>140</v>
      </c>
      <c r="W218" s="14">
        <v>124</v>
      </c>
      <c r="X218" s="14">
        <v>115</v>
      </c>
      <c r="Y218" s="14">
        <v>109</v>
      </c>
      <c r="Z218" s="14">
        <v>111</v>
      </c>
      <c r="AA218" s="14">
        <v>113</v>
      </c>
      <c r="AB218" s="14">
        <v>110</v>
      </c>
      <c r="AC218" s="14">
        <v>106</v>
      </c>
      <c r="AD218" s="14">
        <v>102</v>
      </c>
      <c r="AE218" s="14">
        <v>105</v>
      </c>
      <c r="AF218" s="14">
        <v>97</v>
      </c>
      <c r="AG218" s="14">
        <v>97</v>
      </c>
      <c r="AH218" s="14">
        <v>93</v>
      </c>
      <c r="AI218" s="14">
        <v>94</v>
      </c>
      <c r="AJ218" s="14">
        <v>91</v>
      </c>
      <c r="AK218" s="14">
        <v>86</v>
      </c>
      <c r="AL218" s="14">
        <v>87</v>
      </c>
      <c r="AM218" s="14">
        <v>109</v>
      </c>
      <c r="AN218" s="14">
        <v>95</v>
      </c>
      <c r="AO218" s="14">
        <v>90</v>
      </c>
      <c r="AP218" s="14">
        <v>78</v>
      </c>
      <c r="AQ218" s="14">
        <v>75</v>
      </c>
      <c r="AR218" s="14">
        <v>72</v>
      </c>
      <c r="AS218" s="14">
        <v>66</v>
      </c>
      <c r="AT218" s="29"/>
      <c r="AU218" s="16"/>
      <c r="AV218" s="16"/>
      <c r="AW218" s="16"/>
      <c r="AX218" s="16"/>
      <c r="AY218" s="16"/>
      <c r="AZ218" s="8"/>
      <c r="BA218" s="8"/>
      <c r="BB218" s="8"/>
      <c r="BC218" s="8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 x14ac:dyDescent="0.3">
      <c r="A219" s="10" t="s">
        <v>498</v>
      </c>
      <c r="B219" s="5">
        <f t="shared" si="21"/>
        <v>134</v>
      </c>
      <c r="C219" s="5">
        <f t="shared" si="22"/>
        <v>976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5">
        <v>51</v>
      </c>
      <c r="Y219" s="14">
        <v>55</v>
      </c>
      <c r="Z219" s="14">
        <v>53</v>
      </c>
      <c r="AA219" s="14">
        <v>53</v>
      </c>
      <c r="AB219" s="14">
        <v>50</v>
      </c>
      <c r="AC219" s="14">
        <v>48</v>
      </c>
      <c r="AD219" s="14">
        <v>51</v>
      </c>
      <c r="AE219" s="14">
        <v>47</v>
      </c>
      <c r="AF219" s="14">
        <v>43</v>
      </c>
      <c r="AG219" s="14">
        <v>43</v>
      </c>
      <c r="AH219" s="16"/>
      <c r="AI219" s="17">
        <v>40</v>
      </c>
      <c r="AJ219" s="14">
        <v>41</v>
      </c>
      <c r="AK219" s="14">
        <v>43</v>
      </c>
      <c r="AL219" s="14">
        <v>47</v>
      </c>
      <c r="AM219" s="14">
        <v>46</v>
      </c>
      <c r="AN219" s="14">
        <v>44</v>
      </c>
      <c r="AO219" s="14">
        <v>44</v>
      </c>
      <c r="AP219" s="14">
        <v>44</v>
      </c>
      <c r="AQ219" s="14">
        <v>44</v>
      </c>
      <c r="AR219" s="14">
        <v>45</v>
      </c>
      <c r="AS219" s="14">
        <v>44</v>
      </c>
      <c r="AT219" s="29"/>
      <c r="AU219" s="16"/>
      <c r="AV219" s="16"/>
      <c r="AW219" s="16"/>
      <c r="AX219" s="16"/>
      <c r="AY219" s="16"/>
      <c r="AZ219" s="8"/>
      <c r="BA219" s="8"/>
      <c r="BB219" s="8"/>
      <c r="BC219" s="8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 x14ac:dyDescent="0.3">
      <c r="A220" s="10" t="s">
        <v>14</v>
      </c>
      <c r="B220" s="5">
        <f t="shared" si="21"/>
        <v>4</v>
      </c>
      <c r="C220" s="5">
        <f t="shared" si="22"/>
        <v>6462</v>
      </c>
      <c r="D220" s="14">
        <v>182</v>
      </c>
      <c r="E220" s="14">
        <v>217</v>
      </c>
      <c r="F220" s="14">
        <v>200</v>
      </c>
      <c r="G220" s="14">
        <v>189</v>
      </c>
      <c r="H220" s="14">
        <v>183</v>
      </c>
      <c r="I220" s="14">
        <v>185</v>
      </c>
      <c r="J220" s="14">
        <v>196</v>
      </c>
      <c r="K220" s="14">
        <v>184</v>
      </c>
      <c r="L220" s="14">
        <v>181</v>
      </c>
      <c r="M220" s="14">
        <v>184</v>
      </c>
      <c r="N220" s="14">
        <v>179</v>
      </c>
      <c r="O220" s="14">
        <v>176</v>
      </c>
      <c r="P220" s="14">
        <v>170</v>
      </c>
      <c r="Q220" s="14">
        <v>166</v>
      </c>
      <c r="R220" s="14">
        <v>164</v>
      </c>
      <c r="S220" s="14">
        <v>162</v>
      </c>
      <c r="T220" s="14">
        <v>162</v>
      </c>
      <c r="U220" s="14">
        <v>164</v>
      </c>
      <c r="V220" s="14">
        <v>165</v>
      </c>
      <c r="W220" s="14">
        <v>165</v>
      </c>
      <c r="X220" s="14">
        <v>164</v>
      </c>
      <c r="Y220" s="14">
        <v>153</v>
      </c>
      <c r="Z220" s="14">
        <v>157</v>
      </c>
      <c r="AA220" s="14">
        <v>153</v>
      </c>
      <c r="AB220" s="14">
        <v>152</v>
      </c>
      <c r="AC220" s="14">
        <v>148</v>
      </c>
      <c r="AD220" s="14">
        <v>148</v>
      </c>
      <c r="AE220" s="14">
        <v>153</v>
      </c>
      <c r="AF220" s="14">
        <v>150</v>
      </c>
      <c r="AG220" s="14">
        <v>145</v>
      </c>
      <c r="AH220" s="14">
        <v>140</v>
      </c>
      <c r="AI220" s="14">
        <v>138</v>
      </c>
      <c r="AJ220" s="14">
        <v>138</v>
      </c>
      <c r="AK220" s="14">
        <v>133</v>
      </c>
      <c r="AL220" s="14">
        <v>126</v>
      </c>
      <c r="AM220" s="14">
        <v>124</v>
      </c>
      <c r="AN220" s="14">
        <v>120</v>
      </c>
      <c r="AO220" s="14">
        <v>112</v>
      </c>
      <c r="AP220" s="14">
        <v>112</v>
      </c>
      <c r="AQ220" s="14">
        <v>111</v>
      </c>
      <c r="AR220" s="14">
        <v>111</v>
      </c>
      <c r="AS220" s="16"/>
      <c r="AT220" s="29"/>
      <c r="AU220" s="16"/>
      <c r="AV220" s="16"/>
      <c r="AW220" s="16"/>
      <c r="AX220" s="16"/>
      <c r="AY220" s="16"/>
      <c r="AZ220" s="8"/>
      <c r="BA220" s="8"/>
      <c r="BB220" s="8"/>
      <c r="BC220" s="8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 x14ac:dyDescent="0.3">
      <c r="A221" s="10" t="s">
        <v>3</v>
      </c>
      <c r="B221" s="5">
        <f t="shared" si="21"/>
        <v>8</v>
      </c>
      <c r="C221" s="5">
        <f t="shared" si="22"/>
        <v>5227</v>
      </c>
      <c r="D221" s="14">
        <v>67</v>
      </c>
      <c r="E221" s="14">
        <v>74</v>
      </c>
      <c r="F221" s="14">
        <v>71</v>
      </c>
      <c r="G221" s="14">
        <v>70</v>
      </c>
      <c r="H221" s="14">
        <v>72</v>
      </c>
      <c r="I221" s="14">
        <v>74</v>
      </c>
      <c r="J221" s="14">
        <v>134</v>
      </c>
      <c r="K221" s="14">
        <v>182</v>
      </c>
      <c r="L221" s="14">
        <v>164</v>
      </c>
      <c r="M221" s="14">
        <v>166</v>
      </c>
      <c r="N221" s="14">
        <v>166</v>
      </c>
      <c r="O221" s="14">
        <v>167</v>
      </c>
      <c r="P221" s="14">
        <v>162</v>
      </c>
      <c r="Q221" s="14">
        <v>160</v>
      </c>
      <c r="R221" s="14">
        <v>161</v>
      </c>
      <c r="S221" s="14">
        <v>163</v>
      </c>
      <c r="T221" s="14">
        <v>165</v>
      </c>
      <c r="U221" s="14">
        <v>164</v>
      </c>
      <c r="V221" s="14">
        <v>161</v>
      </c>
      <c r="W221" s="14">
        <v>151</v>
      </c>
      <c r="X221" s="14">
        <v>146</v>
      </c>
      <c r="Y221" s="14">
        <v>138</v>
      </c>
      <c r="Z221" s="14">
        <v>132</v>
      </c>
      <c r="AA221" s="14">
        <v>128</v>
      </c>
      <c r="AB221" s="14">
        <v>128</v>
      </c>
      <c r="AC221" s="14">
        <v>125</v>
      </c>
      <c r="AD221" s="14">
        <v>126</v>
      </c>
      <c r="AE221" s="14">
        <v>131</v>
      </c>
      <c r="AF221" s="14">
        <v>125</v>
      </c>
      <c r="AG221" s="14">
        <v>124</v>
      </c>
      <c r="AH221" s="14">
        <v>123</v>
      </c>
      <c r="AI221" s="14">
        <v>121</v>
      </c>
      <c r="AJ221" s="14">
        <v>123</v>
      </c>
      <c r="AK221" s="14">
        <v>121</v>
      </c>
      <c r="AL221" s="14">
        <v>118</v>
      </c>
      <c r="AM221" s="14">
        <v>114</v>
      </c>
      <c r="AN221" s="14">
        <v>107</v>
      </c>
      <c r="AO221" s="14">
        <v>102</v>
      </c>
      <c r="AP221" s="14">
        <v>102</v>
      </c>
      <c r="AQ221" s="14">
        <v>101</v>
      </c>
      <c r="AR221" s="14">
        <v>98</v>
      </c>
      <c r="AS221" s="16"/>
      <c r="AT221" s="29"/>
      <c r="AU221" s="16"/>
      <c r="AV221" s="16"/>
      <c r="AW221" s="16"/>
      <c r="AX221" s="16"/>
      <c r="AY221" s="16"/>
      <c r="AZ221" s="8"/>
      <c r="BA221" s="8"/>
      <c r="BB221" s="8"/>
      <c r="BC221" s="8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 x14ac:dyDescent="0.3">
      <c r="A222" s="10" t="s">
        <v>68</v>
      </c>
      <c r="B222" s="5">
        <f t="shared" si="21"/>
        <v>36</v>
      </c>
      <c r="C222" s="5">
        <f t="shared" si="22"/>
        <v>2748</v>
      </c>
      <c r="D222" s="16"/>
      <c r="E222" s="16"/>
      <c r="F222" s="16"/>
      <c r="G222" s="16"/>
      <c r="H222" s="16"/>
      <c r="I222" s="16"/>
      <c r="J222" s="17">
        <v>42</v>
      </c>
      <c r="K222" s="14">
        <v>43</v>
      </c>
      <c r="L222" s="14">
        <v>62</v>
      </c>
      <c r="M222" s="14">
        <v>74</v>
      </c>
      <c r="N222" s="14">
        <v>64</v>
      </c>
      <c r="O222" s="14">
        <v>75</v>
      </c>
      <c r="P222" s="14">
        <v>74</v>
      </c>
      <c r="Q222" s="14">
        <v>72</v>
      </c>
      <c r="R222" s="14">
        <v>75</v>
      </c>
      <c r="S222" s="14">
        <v>77</v>
      </c>
      <c r="T222" s="14">
        <v>81</v>
      </c>
      <c r="U222" s="14">
        <v>83</v>
      </c>
      <c r="V222" s="14">
        <v>86</v>
      </c>
      <c r="W222" s="14">
        <v>90</v>
      </c>
      <c r="X222" s="14">
        <v>94</v>
      </c>
      <c r="Y222" s="14">
        <v>93</v>
      </c>
      <c r="Z222" s="14">
        <v>96</v>
      </c>
      <c r="AA222" s="14">
        <v>101</v>
      </c>
      <c r="AB222" s="14">
        <v>104</v>
      </c>
      <c r="AC222" s="14">
        <v>104</v>
      </c>
      <c r="AD222" s="14">
        <v>102</v>
      </c>
      <c r="AE222" s="14">
        <v>94</v>
      </c>
      <c r="AF222" s="14">
        <v>86</v>
      </c>
      <c r="AG222" s="14">
        <v>88</v>
      </c>
      <c r="AH222" s="14">
        <v>83</v>
      </c>
      <c r="AI222" s="14">
        <v>79</v>
      </c>
      <c r="AJ222" s="14">
        <v>78</v>
      </c>
      <c r="AK222" s="14">
        <v>75</v>
      </c>
      <c r="AL222" s="14">
        <v>73</v>
      </c>
      <c r="AM222" s="14">
        <v>73</v>
      </c>
      <c r="AN222" s="14">
        <v>70</v>
      </c>
      <c r="AO222" s="14">
        <v>67</v>
      </c>
      <c r="AP222" s="14">
        <v>67</v>
      </c>
      <c r="AQ222" s="14">
        <v>62</v>
      </c>
      <c r="AR222" s="14">
        <v>61</v>
      </c>
      <c r="AS222" s="16"/>
      <c r="AT222" s="29"/>
      <c r="AU222" s="16"/>
      <c r="AV222" s="16"/>
      <c r="AW222" s="16"/>
      <c r="AX222" s="16"/>
      <c r="AY222" s="16"/>
      <c r="AZ222" s="8"/>
      <c r="BA222" s="8"/>
      <c r="BB222" s="8"/>
      <c r="BC222" s="8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 ht="13.2" customHeight="1" x14ac:dyDescent="0.3">
      <c r="A223" s="10" t="s">
        <v>725</v>
      </c>
      <c r="B223" s="5">
        <f t="shared" si="21"/>
        <v>575</v>
      </c>
      <c r="C223" s="5">
        <f t="shared" si="22"/>
        <v>52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F223" s="14"/>
      <c r="AG223" s="14"/>
      <c r="AH223" s="14"/>
      <c r="AR223" s="15">
        <v>52</v>
      </c>
      <c r="AS223" s="16"/>
      <c r="AT223" s="29"/>
      <c r="AU223" s="16"/>
      <c r="AV223" s="16"/>
      <c r="AW223" s="16"/>
      <c r="AX223" s="16"/>
      <c r="AY223" s="16"/>
      <c r="AZ223" s="8"/>
      <c r="BA223" s="8"/>
      <c r="BB223" s="8"/>
      <c r="BC223" s="8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 ht="13.2" customHeight="1" x14ac:dyDescent="0.3">
      <c r="A224" s="10" t="s">
        <v>726</v>
      </c>
      <c r="B224" s="5">
        <f t="shared" si="21"/>
        <v>624</v>
      </c>
      <c r="C224" s="5">
        <f t="shared" si="22"/>
        <v>45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F224" s="14"/>
      <c r="AG224" s="14"/>
      <c r="AH224" s="14"/>
      <c r="AR224" s="15">
        <v>45</v>
      </c>
      <c r="AS224" s="16"/>
      <c r="AT224" s="29"/>
      <c r="AU224" s="16"/>
      <c r="AV224" s="16"/>
      <c r="AW224" s="16"/>
      <c r="AX224" s="16"/>
      <c r="AY224" s="16"/>
      <c r="AZ224" s="8"/>
      <c r="BA224" s="8"/>
      <c r="BB224" s="8"/>
      <c r="BC224" s="8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 ht="13.2" customHeight="1" x14ac:dyDescent="0.3">
      <c r="A225" s="10" t="s">
        <v>712</v>
      </c>
      <c r="B225" s="5">
        <f t="shared" si="21"/>
        <v>407</v>
      </c>
      <c r="C225" s="5">
        <f t="shared" si="22"/>
        <v>110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F225" s="14"/>
      <c r="AG225" s="14"/>
      <c r="AH225" s="14"/>
      <c r="AQ225" s="15">
        <v>68</v>
      </c>
      <c r="AR225" s="14">
        <v>42</v>
      </c>
      <c r="AS225" s="16"/>
      <c r="AT225" s="29"/>
      <c r="AU225" s="16"/>
      <c r="AV225" s="16"/>
      <c r="AW225" s="16"/>
      <c r="AX225" s="16"/>
      <c r="AY225" s="16"/>
      <c r="AZ225" s="8"/>
      <c r="BA225" s="8"/>
      <c r="BB225" s="8"/>
      <c r="BC225" s="8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 ht="13.2" customHeight="1" x14ac:dyDescent="0.3">
      <c r="A226" s="10" t="s">
        <v>687</v>
      </c>
      <c r="B226" s="5">
        <f t="shared" si="21"/>
        <v>259</v>
      </c>
      <c r="C226" s="5">
        <f t="shared" si="22"/>
        <v>330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F226" s="14"/>
      <c r="AG226" s="14"/>
      <c r="AH226" s="14"/>
      <c r="AN226" s="15">
        <v>106</v>
      </c>
      <c r="AO226" s="14">
        <v>77</v>
      </c>
      <c r="AP226" s="14">
        <v>60</v>
      </c>
      <c r="AQ226" s="14">
        <v>48</v>
      </c>
      <c r="AR226" s="14">
        <v>39</v>
      </c>
      <c r="AS226" s="16"/>
      <c r="AT226" s="29"/>
      <c r="AU226" s="16"/>
      <c r="AV226" s="16"/>
      <c r="AW226" s="16"/>
      <c r="AX226" s="16"/>
      <c r="AY226" s="16"/>
      <c r="AZ226" s="8"/>
      <c r="BA226" s="8"/>
      <c r="BB226" s="8"/>
      <c r="BC226" s="8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 ht="13.2" customHeight="1" x14ac:dyDescent="0.3">
      <c r="A227" s="10" t="s">
        <v>713</v>
      </c>
      <c r="B227" s="5">
        <f t="shared" si="21"/>
        <v>420</v>
      </c>
      <c r="C227" s="5">
        <f t="shared" si="22"/>
        <v>105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F227" s="14"/>
      <c r="AG227" s="14"/>
      <c r="AH227" s="14"/>
      <c r="AQ227" s="15">
        <v>67</v>
      </c>
      <c r="AR227" s="14">
        <v>38</v>
      </c>
      <c r="AS227" s="16"/>
      <c r="AT227" s="29"/>
      <c r="AU227" s="16"/>
      <c r="AV227" s="16"/>
      <c r="AW227" s="16"/>
      <c r="AX227" s="16"/>
      <c r="AY227" s="16"/>
      <c r="AZ227" s="8"/>
      <c r="BA227" s="8"/>
      <c r="BB227" s="8"/>
      <c r="BC227" s="8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 ht="13.2" customHeight="1" x14ac:dyDescent="0.3">
      <c r="A228" s="10" t="s">
        <v>714</v>
      </c>
      <c r="B228" s="5">
        <f t="shared" si="21"/>
        <v>437</v>
      </c>
      <c r="C228" s="5">
        <f t="shared" si="22"/>
        <v>98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F228" s="14"/>
      <c r="AG228" s="14"/>
      <c r="AH228" s="14"/>
      <c r="AQ228" s="15">
        <v>61</v>
      </c>
      <c r="AR228" s="14">
        <v>37</v>
      </c>
      <c r="AS228" s="16"/>
      <c r="AT228" s="29"/>
      <c r="AU228" s="16"/>
      <c r="AV228" s="16"/>
      <c r="AW228" s="16"/>
      <c r="AX228" s="16"/>
      <c r="AY228" s="16"/>
      <c r="AZ228" s="8"/>
      <c r="BA228" s="8"/>
      <c r="BB228" s="8"/>
      <c r="BC228" s="8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 ht="13.2" customHeight="1" x14ac:dyDescent="0.3">
      <c r="A229" s="10" t="s">
        <v>715</v>
      </c>
      <c r="B229" s="5">
        <f t="shared" si="21"/>
        <v>464</v>
      </c>
      <c r="C229" s="5">
        <f t="shared" si="22"/>
        <v>87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F229" s="14"/>
      <c r="AG229" s="14"/>
      <c r="AH229" s="14"/>
      <c r="AQ229" s="15">
        <v>52</v>
      </c>
      <c r="AR229" s="14">
        <v>35</v>
      </c>
      <c r="AS229" s="16"/>
      <c r="AT229" s="29"/>
      <c r="AU229" s="16"/>
      <c r="AV229" s="16"/>
      <c r="AW229" s="16"/>
      <c r="AX229" s="16"/>
      <c r="AY229" s="16"/>
      <c r="AZ229" s="8"/>
      <c r="BA229" s="8"/>
      <c r="BB229" s="8"/>
      <c r="BC229" s="8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 ht="13.2" customHeight="1" x14ac:dyDescent="0.3">
      <c r="A230" s="10" t="s">
        <v>711</v>
      </c>
      <c r="B230" s="5">
        <f t="shared" si="21"/>
        <v>426</v>
      </c>
      <c r="C230" s="5">
        <f t="shared" si="22"/>
        <v>103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F230" s="14"/>
      <c r="AG230" s="14"/>
      <c r="AH230" s="14"/>
      <c r="AQ230" s="15">
        <v>68</v>
      </c>
      <c r="AR230" s="14">
        <v>35</v>
      </c>
      <c r="AS230" s="16"/>
      <c r="AT230" s="29"/>
      <c r="AU230" s="16"/>
      <c r="AV230" s="16"/>
      <c r="AW230" s="16"/>
      <c r="AX230" s="16"/>
      <c r="AY230" s="16"/>
      <c r="AZ230" s="8"/>
      <c r="BA230" s="8"/>
      <c r="BB230" s="8"/>
      <c r="BC230" s="8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 ht="13.2" customHeight="1" x14ac:dyDescent="0.3">
      <c r="A231" s="10" t="s">
        <v>709</v>
      </c>
      <c r="B231" s="5">
        <f t="shared" si="21"/>
        <v>498</v>
      </c>
      <c r="C231" s="5">
        <f t="shared" si="22"/>
        <v>73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F231" s="14"/>
      <c r="AG231" s="14"/>
      <c r="AH231" s="14"/>
      <c r="AQ231" s="17">
        <v>73</v>
      </c>
      <c r="AR231" s="16"/>
      <c r="AS231" s="16"/>
      <c r="AT231" s="29"/>
      <c r="AU231" s="16"/>
      <c r="AV231" s="16"/>
      <c r="AW231" s="16"/>
      <c r="AX231" s="16"/>
      <c r="AY231" s="16"/>
      <c r="AZ231" s="8"/>
      <c r="BA231" s="8"/>
      <c r="BB231" s="8"/>
      <c r="BC231" s="8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 ht="13.2" customHeight="1" x14ac:dyDescent="0.3">
      <c r="A232" s="10" t="s">
        <v>671</v>
      </c>
      <c r="B232" s="5">
        <f t="shared" si="21"/>
        <v>442</v>
      </c>
      <c r="C232" s="5">
        <f t="shared" si="22"/>
        <v>97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F232" s="14"/>
      <c r="AG232" s="14"/>
      <c r="AH232" s="14"/>
      <c r="AL232" s="15">
        <v>46</v>
      </c>
      <c r="AM232" s="16"/>
      <c r="AN232" s="16"/>
      <c r="AO232" s="16"/>
      <c r="AP232" s="16"/>
      <c r="AQ232" s="17">
        <v>51</v>
      </c>
      <c r="AR232" s="16"/>
      <c r="AS232" s="16"/>
      <c r="AT232" s="29"/>
      <c r="AU232" s="16"/>
      <c r="AV232" s="16"/>
      <c r="AW232" s="16"/>
      <c r="AX232" s="16"/>
      <c r="AY232" s="16"/>
      <c r="AZ232" s="8"/>
      <c r="BA232" s="8"/>
      <c r="BB232" s="8"/>
      <c r="BC232" s="8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 ht="13.2" customHeight="1" x14ac:dyDescent="0.3">
      <c r="A233" s="10" t="s">
        <v>717</v>
      </c>
      <c r="B233" s="5">
        <f t="shared" si="21"/>
        <v>596</v>
      </c>
      <c r="C233" s="5">
        <f t="shared" si="22"/>
        <v>48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F233" s="14"/>
      <c r="AG233" s="14"/>
      <c r="AH233" s="14"/>
      <c r="AQ233" s="15">
        <v>48</v>
      </c>
      <c r="AR233" s="16"/>
      <c r="AS233" s="16"/>
      <c r="AT233" s="29"/>
      <c r="AU233" s="16"/>
      <c r="AV233" s="16"/>
      <c r="AW233" s="16"/>
      <c r="AX233" s="16"/>
      <c r="AY233" s="16"/>
      <c r="AZ233" s="8"/>
      <c r="BA233" s="8"/>
      <c r="BB233" s="8"/>
      <c r="BC233" s="8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 ht="13.2" customHeight="1" x14ac:dyDescent="0.3">
      <c r="A234" s="10" t="s">
        <v>718</v>
      </c>
      <c r="B234" s="5">
        <f t="shared" si="21"/>
        <v>604</v>
      </c>
      <c r="C234" s="5">
        <f t="shared" si="22"/>
        <v>47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F234" s="14"/>
      <c r="AG234" s="14"/>
      <c r="AH234" s="14"/>
      <c r="AQ234" s="15">
        <v>47</v>
      </c>
      <c r="AR234" s="16"/>
      <c r="AS234" s="16"/>
      <c r="AT234" s="29"/>
      <c r="AU234" s="16"/>
      <c r="AV234" s="16"/>
      <c r="AW234" s="16"/>
      <c r="AX234" s="16"/>
      <c r="AY234" s="16"/>
      <c r="AZ234" s="8"/>
      <c r="BA234" s="8"/>
      <c r="BB234" s="8"/>
      <c r="BC234" s="8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 ht="13.2" customHeight="1" x14ac:dyDescent="0.3">
      <c r="A235" s="10" t="s">
        <v>719</v>
      </c>
      <c r="B235" s="5">
        <f t="shared" si="21"/>
        <v>628</v>
      </c>
      <c r="C235" s="5">
        <f t="shared" si="22"/>
        <v>44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F235" s="14"/>
      <c r="AG235" s="14"/>
      <c r="AH235" s="14"/>
      <c r="AQ235" s="15">
        <v>44</v>
      </c>
      <c r="AR235" s="16"/>
      <c r="AS235" s="16"/>
      <c r="AT235" s="29"/>
      <c r="AU235" s="16"/>
      <c r="AV235" s="16"/>
      <c r="AW235" s="16"/>
      <c r="AX235" s="16"/>
      <c r="AY235" s="16"/>
      <c r="AZ235" s="8"/>
      <c r="BA235" s="8"/>
      <c r="BB235" s="8"/>
      <c r="BC235" s="8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 ht="13.2" customHeight="1" x14ac:dyDescent="0.3">
      <c r="A236" s="10" t="s">
        <v>720</v>
      </c>
      <c r="B236" s="5">
        <f t="shared" si="21"/>
        <v>646</v>
      </c>
      <c r="C236" s="5">
        <f t="shared" si="22"/>
        <v>42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F236" s="14"/>
      <c r="AG236" s="14"/>
      <c r="AH236" s="14"/>
      <c r="AQ236" s="15">
        <v>42</v>
      </c>
      <c r="AR236" s="16"/>
      <c r="AS236" s="16"/>
      <c r="AT236" s="29"/>
      <c r="AU236" s="16"/>
      <c r="AV236" s="16"/>
      <c r="AW236" s="16"/>
      <c r="AX236" s="16"/>
      <c r="AY236" s="16"/>
      <c r="AZ236" s="8"/>
      <c r="BA236" s="8"/>
      <c r="BB236" s="8"/>
      <c r="BC236" s="8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 ht="13.2" customHeight="1" x14ac:dyDescent="0.3">
      <c r="A237" s="10" t="s">
        <v>686</v>
      </c>
      <c r="B237" s="5">
        <f t="shared" si="21"/>
        <v>281</v>
      </c>
      <c r="C237" s="5">
        <f t="shared" si="22"/>
        <v>276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F237" s="14"/>
      <c r="AG237" s="14"/>
      <c r="AH237" s="14"/>
      <c r="AN237" s="15">
        <v>111</v>
      </c>
      <c r="AO237" s="14">
        <v>71</v>
      </c>
      <c r="AP237" s="14">
        <v>53</v>
      </c>
      <c r="AQ237" s="14">
        <v>41</v>
      </c>
      <c r="AR237" s="16"/>
      <c r="AS237" s="16"/>
      <c r="AT237" s="29"/>
      <c r="AU237" s="16"/>
      <c r="AV237" s="16"/>
      <c r="AW237" s="16"/>
      <c r="AX237" s="16"/>
      <c r="AY237" s="16"/>
      <c r="AZ237" s="8"/>
      <c r="BA237" s="8"/>
      <c r="BB237" s="8"/>
      <c r="BC237" s="8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 ht="13.2" customHeight="1" x14ac:dyDescent="0.3">
      <c r="A238" s="10" t="s">
        <v>721</v>
      </c>
      <c r="B238" s="5">
        <f t="shared" si="21"/>
        <v>667</v>
      </c>
      <c r="C238" s="5">
        <f t="shared" si="22"/>
        <v>40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F238" s="14"/>
      <c r="AG238" s="14"/>
      <c r="AH238" s="14"/>
      <c r="AQ238" s="15">
        <v>40</v>
      </c>
      <c r="AR238" s="16"/>
      <c r="AS238" s="16"/>
      <c r="AT238" s="29"/>
      <c r="AU238" s="16"/>
      <c r="AV238" s="16"/>
      <c r="AW238" s="16"/>
      <c r="AX238" s="16"/>
      <c r="AY238" s="16"/>
      <c r="AZ238" s="8"/>
      <c r="BA238" s="8"/>
      <c r="BB238" s="8"/>
      <c r="BC238" s="8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 ht="13.2" customHeight="1" x14ac:dyDescent="0.3">
      <c r="A239" s="10" t="s">
        <v>685</v>
      </c>
      <c r="B239" s="5">
        <f t="shared" si="21"/>
        <v>284</v>
      </c>
      <c r="C239" s="5">
        <f t="shared" si="22"/>
        <v>272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F239" s="14"/>
      <c r="AG239" s="14"/>
      <c r="AH239" s="14"/>
      <c r="AN239" s="15">
        <v>117</v>
      </c>
      <c r="AO239" s="14">
        <v>67</v>
      </c>
      <c r="AP239" s="14">
        <v>50</v>
      </c>
      <c r="AQ239" s="14">
        <v>38</v>
      </c>
      <c r="AR239" s="16"/>
      <c r="AS239" s="16"/>
      <c r="AT239" s="29"/>
      <c r="AU239" s="16"/>
      <c r="AV239" s="16"/>
      <c r="AW239" s="16"/>
      <c r="AX239" s="16"/>
      <c r="AY239" s="16"/>
      <c r="AZ239" s="8"/>
      <c r="BA239" s="8"/>
      <c r="BB239" s="8"/>
      <c r="BC239" s="8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 ht="13.2" customHeight="1" x14ac:dyDescent="0.3">
      <c r="A240" s="10" t="s">
        <v>683</v>
      </c>
      <c r="B240" s="5">
        <f t="shared" si="21"/>
        <v>280</v>
      </c>
      <c r="C240" s="5">
        <f t="shared" si="22"/>
        <v>278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F240" s="14"/>
      <c r="AG240" s="14"/>
      <c r="AH240" s="14"/>
      <c r="AN240" s="15">
        <v>121</v>
      </c>
      <c r="AO240" s="14">
        <v>69</v>
      </c>
      <c r="AP240" s="14">
        <v>50</v>
      </c>
      <c r="AQ240" s="14">
        <v>38</v>
      </c>
      <c r="AR240" s="16"/>
      <c r="AS240" s="16"/>
      <c r="AT240" s="29"/>
      <c r="AU240" s="16"/>
      <c r="AV240" s="16"/>
      <c r="AW240" s="16"/>
      <c r="AX240" s="16"/>
      <c r="AY240" s="16"/>
      <c r="AZ240" s="8"/>
      <c r="BA240" s="8"/>
      <c r="BB240" s="8"/>
      <c r="BC240" s="8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 ht="13.2" customHeight="1" x14ac:dyDescent="0.3">
      <c r="A241" s="10" t="s">
        <v>690</v>
      </c>
      <c r="B241" s="5">
        <f t="shared" si="21"/>
        <v>294</v>
      </c>
      <c r="C241" s="5">
        <f t="shared" si="22"/>
        <v>252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F241" s="14"/>
      <c r="AG241" s="14"/>
      <c r="AH241" s="14"/>
      <c r="AN241" s="15">
        <v>99</v>
      </c>
      <c r="AO241" s="14">
        <v>66</v>
      </c>
      <c r="AP241" s="14">
        <v>49</v>
      </c>
      <c r="AQ241" s="14">
        <v>38</v>
      </c>
      <c r="AR241" s="16"/>
      <c r="AS241" s="16"/>
      <c r="AT241" s="29"/>
      <c r="AU241" s="16"/>
      <c r="AV241" s="16"/>
      <c r="AW241" s="16"/>
      <c r="AX241" s="16"/>
      <c r="AY241" s="16"/>
      <c r="AZ241" s="8"/>
      <c r="BA241" s="8"/>
      <c r="BB241" s="8"/>
      <c r="BC241" s="8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 ht="13.2" customHeight="1" x14ac:dyDescent="0.3">
      <c r="A242" s="10" t="s">
        <v>588</v>
      </c>
      <c r="B242" s="5">
        <f t="shared" si="21"/>
        <v>132</v>
      </c>
      <c r="C242" s="5">
        <f t="shared" si="22"/>
        <v>982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F242" s="15">
        <v>180</v>
      </c>
      <c r="AG242" s="14">
        <v>140</v>
      </c>
      <c r="AH242" s="14">
        <v>102</v>
      </c>
      <c r="AI242" s="14">
        <v>93</v>
      </c>
      <c r="AJ242" s="14">
        <v>79</v>
      </c>
      <c r="AK242" s="14">
        <v>73</v>
      </c>
      <c r="AL242" s="14">
        <v>67</v>
      </c>
      <c r="AM242" s="14">
        <v>63</v>
      </c>
      <c r="AN242" s="14">
        <v>55</v>
      </c>
      <c r="AO242" s="14">
        <v>50</v>
      </c>
      <c r="AP242" s="14">
        <v>43</v>
      </c>
      <c r="AQ242" s="14">
        <v>37</v>
      </c>
      <c r="AR242" s="16"/>
      <c r="AS242" s="16"/>
      <c r="AT242" s="29"/>
      <c r="AU242" s="16"/>
      <c r="AV242" s="16"/>
      <c r="AW242" s="16"/>
      <c r="AX242" s="16"/>
      <c r="AY242" s="16"/>
      <c r="AZ242" s="8"/>
      <c r="BA242" s="8"/>
      <c r="BB242" s="8"/>
      <c r="BC242" s="8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 x14ac:dyDescent="0.3">
      <c r="A243" s="10" t="s">
        <v>342</v>
      </c>
      <c r="B243" s="5">
        <f t="shared" si="21"/>
        <v>88</v>
      </c>
      <c r="C243" s="5">
        <f t="shared" si="22"/>
        <v>1429</v>
      </c>
      <c r="D243" s="14"/>
      <c r="E243" s="14"/>
      <c r="F243" s="14"/>
      <c r="G243" s="14"/>
      <c r="H243" s="14"/>
      <c r="I243" s="14"/>
      <c r="J243" s="14"/>
      <c r="K243" s="14"/>
      <c r="L243" s="15">
        <v>122</v>
      </c>
      <c r="M243" s="14">
        <v>71</v>
      </c>
      <c r="N243" s="14">
        <v>62</v>
      </c>
      <c r="O243" s="14">
        <v>60</v>
      </c>
      <c r="P243" s="14">
        <v>58</v>
      </c>
      <c r="Q243" s="14">
        <v>56</v>
      </c>
      <c r="R243" s="14">
        <v>57</v>
      </c>
      <c r="S243" s="14">
        <v>58</v>
      </c>
      <c r="T243" s="14">
        <v>58</v>
      </c>
      <c r="U243" s="14">
        <v>56</v>
      </c>
      <c r="V243" s="14">
        <v>58</v>
      </c>
      <c r="W243" s="14">
        <v>58</v>
      </c>
      <c r="X243" s="14">
        <v>60</v>
      </c>
      <c r="Y243" s="14">
        <v>58</v>
      </c>
      <c r="Z243" s="14">
        <v>59</v>
      </c>
      <c r="AA243" s="14">
        <v>62</v>
      </c>
      <c r="AB243" s="14">
        <v>64</v>
      </c>
      <c r="AC243" s="14">
        <v>63</v>
      </c>
      <c r="AD243" s="14">
        <v>64</v>
      </c>
      <c r="AE243" s="14">
        <v>63</v>
      </c>
      <c r="AF243" s="16"/>
      <c r="AG243" s="16"/>
      <c r="AH243" s="16"/>
      <c r="AI243" s="16"/>
      <c r="AJ243" s="16"/>
      <c r="AK243" s="16"/>
      <c r="AL243" s="16"/>
      <c r="AM243" s="16"/>
      <c r="AN243" s="16"/>
      <c r="AO243" s="17">
        <v>94</v>
      </c>
      <c r="AP243" s="14">
        <v>68</v>
      </c>
      <c r="AQ243" s="16"/>
      <c r="AR243" s="16"/>
      <c r="AS243" s="16"/>
      <c r="AT243" s="29"/>
      <c r="AU243" s="16"/>
      <c r="AV243" s="16"/>
      <c r="AW243" s="16"/>
      <c r="AX243" s="16"/>
      <c r="AY243" s="16"/>
      <c r="AZ243" s="8"/>
      <c r="BA243" s="8"/>
      <c r="BB243" s="8"/>
      <c r="BC243" s="8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 x14ac:dyDescent="0.3">
      <c r="A244" s="10" t="s">
        <v>481</v>
      </c>
      <c r="B244" s="5">
        <f t="shared" si="21"/>
        <v>89</v>
      </c>
      <c r="C244" s="5">
        <f t="shared" si="22"/>
        <v>1408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5">
        <v>54</v>
      </c>
      <c r="W244" s="14">
        <v>55</v>
      </c>
      <c r="X244" s="14">
        <v>57</v>
      </c>
      <c r="Y244" s="14">
        <v>56</v>
      </c>
      <c r="Z244" s="14">
        <v>59</v>
      </c>
      <c r="AA244" s="14">
        <v>61</v>
      </c>
      <c r="AB244" s="14">
        <v>62</v>
      </c>
      <c r="AC244" s="14">
        <v>64</v>
      </c>
      <c r="AD244" s="14">
        <v>65</v>
      </c>
      <c r="AE244" s="14">
        <v>69</v>
      </c>
      <c r="AF244" s="14">
        <v>72</v>
      </c>
      <c r="AG244" s="14">
        <v>75</v>
      </c>
      <c r="AH244" s="14">
        <v>76</v>
      </c>
      <c r="AI244" s="14">
        <v>80</v>
      </c>
      <c r="AJ244" s="14">
        <v>83</v>
      </c>
      <c r="AK244" s="14">
        <v>84</v>
      </c>
      <c r="AL244" s="14">
        <v>77</v>
      </c>
      <c r="AM244" s="14">
        <v>72</v>
      </c>
      <c r="AN244" s="14">
        <v>63</v>
      </c>
      <c r="AO244" s="14">
        <v>63</v>
      </c>
      <c r="AP244" s="14">
        <v>61</v>
      </c>
      <c r="AQ244" s="16"/>
      <c r="AR244" s="16"/>
      <c r="AS244" s="16"/>
      <c r="AT244" s="29"/>
      <c r="AU244" s="16"/>
      <c r="AV244" s="16"/>
      <c r="AW244" s="16"/>
      <c r="AX244" s="16"/>
      <c r="AY244" s="16"/>
      <c r="AZ244" s="8"/>
      <c r="BA244" s="8"/>
      <c r="BB244" s="8"/>
      <c r="BC244" s="8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 ht="13.2" customHeight="1" x14ac:dyDescent="0.3">
      <c r="A245" s="10" t="s">
        <v>700</v>
      </c>
      <c r="B245" s="5">
        <f t="shared" si="21"/>
        <v>552</v>
      </c>
      <c r="C245" s="5">
        <f t="shared" si="22"/>
        <v>56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F245" s="14"/>
      <c r="AG245" s="14"/>
      <c r="AH245" s="14"/>
      <c r="AP245" s="15">
        <v>56</v>
      </c>
      <c r="AQ245" s="16"/>
      <c r="AR245" s="16"/>
      <c r="AS245" s="16"/>
      <c r="AT245" s="29"/>
      <c r="AU245" s="16"/>
      <c r="AV245" s="16"/>
      <c r="AW245" s="16"/>
      <c r="AX245" s="16"/>
      <c r="AY245" s="16"/>
      <c r="AZ245" s="8"/>
      <c r="BA245" s="8"/>
      <c r="BB245" s="8"/>
      <c r="BC245" s="8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 x14ac:dyDescent="0.3">
      <c r="A246" s="10" t="s">
        <v>492</v>
      </c>
      <c r="B246" s="5">
        <f t="shared" si="21"/>
        <v>80</v>
      </c>
      <c r="C246" s="5">
        <f t="shared" si="22"/>
        <v>1553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>
        <v>87</v>
      </c>
      <c r="X246" s="14">
        <v>70</v>
      </c>
      <c r="Y246" s="14">
        <v>67</v>
      </c>
      <c r="Z246" s="14">
        <v>71</v>
      </c>
      <c r="AA246" s="14">
        <v>68</v>
      </c>
      <c r="AB246" s="14">
        <v>71</v>
      </c>
      <c r="AC246" s="14">
        <v>68</v>
      </c>
      <c r="AD246" s="14">
        <v>77</v>
      </c>
      <c r="AE246" s="14">
        <v>82</v>
      </c>
      <c r="AF246" s="14">
        <v>84</v>
      </c>
      <c r="AG246" s="14">
        <v>84</v>
      </c>
      <c r="AH246" s="14">
        <v>85</v>
      </c>
      <c r="AI246" s="14">
        <v>86</v>
      </c>
      <c r="AJ246" s="14">
        <v>85</v>
      </c>
      <c r="AK246" s="14">
        <v>89</v>
      </c>
      <c r="AL246" s="14">
        <v>85</v>
      </c>
      <c r="AM246" s="14">
        <v>93</v>
      </c>
      <c r="AN246" s="14">
        <v>85</v>
      </c>
      <c r="AO246" s="14">
        <v>63</v>
      </c>
      <c r="AP246" s="14">
        <v>53</v>
      </c>
      <c r="AQ246" s="16"/>
      <c r="AR246" s="16"/>
      <c r="AS246" s="16"/>
      <c r="AT246" s="29"/>
      <c r="AU246" s="16"/>
      <c r="AV246" s="16"/>
      <c r="AW246" s="16"/>
      <c r="AX246" s="16"/>
      <c r="AY246" s="16"/>
      <c r="AZ246" s="8"/>
      <c r="BA246" s="8"/>
      <c r="BB246" s="8"/>
      <c r="BC246" s="8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 x14ac:dyDescent="0.3">
      <c r="A247" s="10" t="s">
        <v>469</v>
      </c>
      <c r="B247" s="5">
        <f t="shared" si="21"/>
        <v>111</v>
      </c>
      <c r="C247" s="5">
        <f t="shared" si="22"/>
        <v>1133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>
        <v>48</v>
      </c>
      <c r="V247" s="14">
        <v>54</v>
      </c>
      <c r="W247" s="14">
        <v>55</v>
      </c>
      <c r="X247" s="14">
        <v>57</v>
      </c>
      <c r="Y247" s="14">
        <v>59</v>
      </c>
      <c r="Z247" s="14">
        <v>56</v>
      </c>
      <c r="AA247" s="14">
        <v>58</v>
      </c>
      <c r="AB247" s="14">
        <v>56</v>
      </c>
      <c r="AC247" s="14">
        <v>52</v>
      </c>
      <c r="AD247" s="14">
        <v>51</v>
      </c>
      <c r="AE247" s="14">
        <v>51</v>
      </c>
      <c r="AF247" s="14">
        <v>46</v>
      </c>
      <c r="AG247" s="14">
        <v>48</v>
      </c>
      <c r="AH247" s="14">
        <v>48</v>
      </c>
      <c r="AI247" s="14">
        <v>48</v>
      </c>
      <c r="AJ247" s="14">
        <v>50</v>
      </c>
      <c r="AK247" s="14">
        <v>52</v>
      </c>
      <c r="AL247" s="14">
        <v>50</v>
      </c>
      <c r="AM247" s="14">
        <v>49</v>
      </c>
      <c r="AN247" s="14">
        <v>46</v>
      </c>
      <c r="AO247" s="14">
        <v>47</v>
      </c>
      <c r="AP247" s="14">
        <v>52</v>
      </c>
      <c r="AQ247" s="16"/>
      <c r="AR247" s="16"/>
      <c r="AS247" s="16"/>
      <c r="AT247" s="29"/>
      <c r="AU247" s="16"/>
      <c r="AV247" s="16"/>
      <c r="AW247" s="16"/>
      <c r="AX247" s="16"/>
      <c r="AY247" s="16"/>
      <c r="AZ247" s="8"/>
      <c r="BA247" s="8"/>
      <c r="BB247" s="8"/>
      <c r="BC247" s="8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 ht="13.2" customHeight="1" x14ac:dyDescent="0.3">
      <c r="A248" s="10" t="s">
        <v>702</v>
      </c>
      <c r="B248" s="5">
        <f t="shared" si="21"/>
        <v>624</v>
      </c>
      <c r="C248" s="5">
        <f t="shared" si="22"/>
        <v>45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F248" s="14"/>
      <c r="AG248" s="14"/>
      <c r="AH248" s="14"/>
      <c r="AP248" s="15">
        <v>45</v>
      </c>
      <c r="AQ248" s="16"/>
      <c r="AR248" s="16"/>
      <c r="AS248" s="16"/>
      <c r="AT248" s="29"/>
      <c r="AU248" s="16"/>
      <c r="AV248" s="16"/>
      <c r="AW248" s="16"/>
      <c r="AX248" s="16"/>
      <c r="AY248" s="16"/>
      <c r="AZ248" s="8"/>
      <c r="BA248" s="8"/>
      <c r="BB248" s="8"/>
      <c r="BC248" s="8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 ht="13.2" customHeight="1" x14ac:dyDescent="0.3">
      <c r="A249" s="10" t="s">
        <v>703</v>
      </c>
      <c r="B249" s="5">
        <f t="shared" si="21"/>
        <v>646</v>
      </c>
      <c r="C249" s="5">
        <f t="shared" si="22"/>
        <v>42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F249" s="14"/>
      <c r="AG249" s="14"/>
      <c r="AH249" s="14"/>
      <c r="AP249" s="15">
        <v>42</v>
      </c>
      <c r="AQ249" s="16"/>
      <c r="AR249" s="16"/>
      <c r="AS249" s="16"/>
      <c r="AT249" s="29"/>
      <c r="AU249" s="16"/>
      <c r="AV249" s="16"/>
      <c r="AW249" s="16"/>
      <c r="AX249" s="16"/>
      <c r="AY249" s="16"/>
      <c r="AZ249" s="8"/>
      <c r="BA249" s="8"/>
      <c r="BB249" s="8"/>
      <c r="BC249" s="8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 ht="13.2" customHeight="1" x14ac:dyDescent="0.3">
      <c r="A250" s="10" t="s">
        <v>688</v>
      </c>
      <c r="B250" s="5">
        <f t="shared" si="21"/>
        <v>316</v>
      </c>
      <c r="C250" s="5">
        <f t="shared" si="22"/>
        <v>205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F250" s="14"/>
      <c r="AG250" s="14"/>
      <c r="AH250" s="14"/>
      <c r="AN250" s="15">
        <v>103</v>
      </c>
      <c r="AO250" s="14">
        <v>60</v>
      </c>
      <c r="AP250" s="14">
        <v>42</v>
      </c>
      <c r="AQ250" s="16"/>
      <c r="AR250" s="16"/>
      <c r="AS250" s="16"/>
      <c r="AT250" s="29"/>
      <c r="AU250" s="16"/>
      <c r="AV250" s="16"/>
      <c r="AW250" s="16"/>
      <c r="AX250" s="16"/>
      <c r="AY250" s="16"/>
      <c r="AZ250" s="8"/>
      <c r="BA250" s="8"/>
      <c r="BB250" s="8"/>
      <c r="BC250" s="8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 x14ac:dyDescent="0.3">
      <c r="A251" s="10" t="s">
        <v>548</v>
      </c>
      <c r="B251" s="5">
        <f t="shared" si="21"/>
        <v>190</v>
      </c>
      <c r="C251" s="5">
        <f t="shared" si="22"/>
        <v>635</v>
      </c>
      <c r="D251" s="14"/>
      <c r="E251" s="14"/>
      <c r="F251" s="14"/>
      <c r="G251" s="14"/>
      <c r="H251" s="14"/>
      <c r="I251" s="14"/>
      <c r="J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5">
        <v>76</v>
      </c>
      <c r="AC251" s="14">
        <v>61</v>
      </c>
      <c r="AD251" s="14">
        <v>53</v>
      </c>
      <c r="AE251" s="14">
        <v>50</v>
      </c>
      <c r="AF251" s="14">
        <v>44</v>
      </c>
      <c r="AG251" s="16"/>
      <c r="AH251" s="17">
        <v>41</v>
      </c>
      <c r="AI251" s="14">
        <v>40</v>
      </c>
      <c r="AJ251" s="14">
        <v>39</v>
      </c>
      <c r="AK251" s="14">
        <v>38</v>
      </c>
      <c r="AL251" s="14">
        <v>38</v>
      </c>
      <c r="AM251" s="14">
        <v>39</v>
      </c>
      <c r="AN251" s="14">
        <v>36</v>
      </c>
      <c r="AO251" s="14">
        <v>40</v>
      </c>
      <c r="AP251" s="14">
        <v>40</v>
      </c>
      <c r="AQ251" s="16"/>
      <c r="AR251" s="16"/>
      <c r="AS251" s="16"/>
      <c r="AT251" s="29"/>
      <c r="AU251" s="16"/>
      <c r="AV251" s="16"/>
      <c r="AW251" s="16"/>
      <c r="AX251" s="16"/>
      <c r="AY251" s="16"/>
      <c r="AZ251" s="8"/>
      <c r="BA251" s="8"/>
      <c r="BB251" s="8"/>
      <c r="BC251" s="8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 ht="13.2" customHeight="1" x14ac:dyDescent="0.3">
      <c r="A252" s="10" t="s">
        <v>427</v>
      </c>
      <c r="B252" s="5">
        <f t="shared" si="21"/>
        <v>107</v>
      </c>
      <c r="C252" s="5">
        <f t="shared" si="22"/>
        <v>1177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5">
        <v>138</v>
      </c>
      <c r="R252" s="14">
        <v>95</v>
      </c>
      <c r="S252" s="14">
        <v>86</v>
      </c>
      <c r="T252" s="14">
        <v>82</v>
      </c>
      <c r="U252" s="14">
        <v>79</v>
      </c>
      <c r="V252" s="14">
        <v>63</v>
      </c>
      <c r="W252" s="14">
        <v>60</v>
      </c>
      <c r="X252" s="14">
        <v>66</v>
      </c>
      <c r="Y252" s="14">
        <v>90</v>
      </c>
      <c r="Z252" s="14">
        <v>71</v>
      </c>
      <c r="AA252" s="14">
        <v>63</v>
      </c>
      <c r="AB252" s="14">
        <v>55</v>
      </c>
      <c r="AC252" s="14">
        <v>51</v>
      </c>
      <c r="AD252" s="14">
        <v>49</v>
      </c>
      <c r="AE252" s="14">
        <v>48</v>
      </c>
      <c r="AF252" s="14">
        <v>42</v>
      </c>
      <c r="AG252" s="16"/>
      <c r="AH252" s="16"/>
      <c r="AI252" s="16"/>
      <c r="AJ252" s="16"/>
      <c r="AK252" s="16"/>
      <c r="AL252" s="16"/>
      <c r="AM252" s="16"/>
      <c r="AN252" s="16"/>
      <c r="AO252" s="16"/>
      <c r="AP252" s="17">
        <v>39</v>
      </c>
      <c r="AQ252" s="16"/>
      <c r="AR252" s="16"/>
      <c r="AS252" s="16"/>
      <c r="AT252" s="29"/>
      <c r="AU252" s="16"/>
      <c r="AV252" s="16"/>
      <c r="AW252" s="16"/>
      <c r="AX252" s="16"/>
      <c r="AY252" s="16"/>
      <c r="AZ252" s="8"/>
      <c r="BA252" s="8"/>
      <c r="BB252" s="8"/>
      <c r="BC252" s="8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 ht="13.2" customHeight="1" x14ac:dyDescent="0.3">
      <c r="A253" s="10" t="s">
        <v>689</v>
      </c>
      <c r="B253" s="5">
        <f t="shared" si="21"/>
        <v>322</v>
      </c>
      <c r="C253" s="5">
        <f t="shared" si="22"/>
        <v>195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F253" s="14"/>
      <c r="AG253" s="14"/>
      <c r="AH253" s="14"/>
      <c r="AN253" s="15">
        <v>102</v>
      </c>
      <c r="AO253" s="14">
        <v>55</v>
      </c>
      <c r="AP253" s="14">
        <v>38</v>
      </c>
      <c r="AQ253" s="16"/>
      <c r="AR253" s="16"/>
      <c r="AS253" s="16"/>
      <c r="AT253" s="29"/>
      <c r="AU253" s="16"/>
      <c r="AV253" s="16"/>
      <c r="AW253" s="16"/>
      <c r="AX253" s="16"/>
      <c r="AY253" s="16"/>
      <c r="AZ253" s="8"/>
      <c r="BA253" s="8"/>
      <c r="BB253" s="8"/>
      <c r="BC253" s="8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 ht="13.2" customHeight="1" x14ac:dyDescent="0.3">
      <c r="A254" s="10" t="s">
        <v>638</v>
      </c>
      <c r="B254" s="5">
        <f t="shared" si="21"/>
        <v>248</v>
      </c>
      <c r="C254" s="5">
        <f t="shared" si="22"/>
        <v>360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H254" s="15">
        <v>42</v>
      </c>
      <c r="AI254" s="14">
        <v>42</v>
      </c>
      <c r="AJ254" s="14">
        <v>42</v>
      </c>
      <c r="AK254" s="14">
        <v>41</v>
      </c>
      <c r="AL254" s="14">
        <v>40</v>
      </c>
      <c r="AM254" s="14">
        <v>39</v>
      </c>
      <c r="AN254" s="14">
        <v>39</v>
      </c>
      <c r="AO254" s="14">
        <v>38</v>
      </c>
      <c r="AP254" s="14">
        <v>37</v>
      </c>
      <c r="AQ254" s="16"/>
      <c r="AR254" s="16"/>
      <c r="AS254" s="16"/>
      <c r="AT254" s="29"/>
      <c r="AU254" s="16"/>
      <c r="AV254" s="16"/>
      <c r="AW254" s="16"/>
      <c r="AX254" s="16"/>
      <c r="AY254" s="16"/>
      <c r="AZ254" s="8"/>
      <c r="BA254" s="8"/>
      <c r="BB254" s="8"/>
      <c r="BC254" s="8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 ht="13.2" customHeight="1" x14ac:dyDescent="0.3">
      <c r="A255" s="10" t="s">
        <v>598</v>
      </c>
      <c r="B255" s="5">
        <f t="shared" si="21"/>
        <v>204</v>
      </c>
      <c r="C255" s="5">
        <f t="shared" si="22"/>
        <v>527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G255" s="15">
        <v>98</v>
      </c>
      <c r="AH255" s="14">
        <v>68</v>
      </c>
      <c r="AI255" s="14">
        <v>56</v>
      </c>
      <c r="AJ255" s="14">
        <v>53</v>
      </c>
      <c r="AK255" s="14">
        <v>47</v>
      </c>
      <c r="AL255" s="14">
        <v>45</v>
      </c>
      <c r="AM255" s="14">
        <v>43</v>
      </c>
      <c r="AN255" s="14">
        <v>41</v>
      </c>
      <c r="AO255" s="14">
        <v>39</v>
      </c>
      <c r="AP255" s="14">
        <v>37</v>
      </c>
      <c r="AQ255" s="16"/>
      <c r="AR255" s="16"/>
      <c r="AS255" s="16"/>
      <c r="AT255" s="29"/>
      <c r="AU255" s="16"/>
      <c r="AV255" s="16"/>
      <c r="AW255" s="16"/>
      <c r="AX255" s="16"/>
      <c r="AY255" s="16"/>
      <c r="AZ255" s="8"/>
      <c r="BA255" s="8"/>
      <c r="BB255" s="8"/>
      <c r="BC255" s="8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 x14ac:dyDescent="0.3">
      <c r="A256" s="10" t="s">
        <v>462</v>
      </c>
      <c r="B256" s="5">
        <f t="shared" si="21"/>
        <v>52</v>
      </c>
      <c r="C256" s="5">
        <f t="shared" si="22"/>
        <v>2055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5">
        <v>45</v>
      </c>
      <c r="U256" s="14">
        <v>84</v>
      </c>
      <c r="V256" s="14">
        <v>120</v>
      </c>
      <c r="W256" s="14">
        <v>117</v>
      </c>
      <c r="X256" s="14">
        <v>123</v>
      </c>
      <c r="Y256" s="14">
        <v>108</v>
      </c>
      <c r="Z256" s="14">
        <v>97</v>
      </c>
      <c r="AA256" s="14">
        <v>116</v>
      </c>
      <c r="AB256" s="14">
        <v>113</v>
      </c>
      <c r="AC256" s="14">
        <v>105</v>
      </c>
      <c r="AD256" s="14">
        <v>100</v>
      </c>
      <c r="AE256" s="14">
        <v>98</v>
      </c>
      <c r="AF256" s="14">
        <v>92</v>
      </c>
      <c r="AG256" s="14">
        <v>93</v>
      </c>
      <c r="AH256" s="14">
        <v>99</v>
      </c>
      <c r="AI256" s="14">
        <v>87</v>
      </c>
      <c r="AJ256" s="14">
        <v>87</v>
      </c>
      <c r="AK256" s="14">
        <v>84</v>
      </c>
      <c r="AL256" s="14">
        <v>79</v>
      </c>
      <c r="AM256" s="14">
        <v>76</v>
      </c>
      <c r="AN256" s="14">
        <v>68</v>
      </c>
      <c r="AO256" s="14">
        <v>64</v>
      </c>
      <c r="AP256" s="16"/>
      <c r="AQ256" s="16"/>
      <c r="AR256" s="16"/>
      <c r="AS256" s="16"/>
      <c r="AT256" s="29"/>
      <c r="AU256" s="16"/>
      <c r="AV256" s="16"/>
      <c r="AW256" s="16"/>
      <c r="AX256" s="16"/>
      <c r="AY256" s="16"/>
      <c r="AZ256" s="8"/>
      <c r="BA256" s="8"/>
      <c r="BB256" s="8"/>
      <c r="BC256" s="8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 ht="13.2" customHeight="1" x14ac:dyDescent="0.3">
      <c r="A257" s="10" t="s">
        <v>696</v>
      </c>
      <c r="B257" s="5">
        <f t="shared" si="21"/>
        <v>560</v>
      </c>
      <c r="C257" s="5">
        <f t="shared" si="22"/>
        <v>54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F257" s="14"/>
      <c r="AG257" s="14"/>
      <c r="AH257" s="14"/>
      <c r="AO257" s="15">
        <v>54</v>
      </c>
      <c r="AP257" s="16"/>
      <c r="AQ257" s="16"/>
      <c r="AR257" s="16"/>
      <c r="AS257" s="16"/>
      <c r="AT257" s="29"/>
      <c r="AU257" s="16"/>
      <c r="AV257" s="16"/>
      <c r="AW257" s="16"/>
      <c r="AX257" s="16"/>
      <c r="AY257" s="16"/>
      <c r="AZ257" s="8"/>
      <c r="BA257" s="8"/>
      <c r="BB257" s="8"/>
      <c r="BC257" s="8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 ht="13.2" customHeight="1" x14ac:dyDescent="0.3">
      <c r="A258" s="10" t="s">
        <v>691</v>
      </c>
      <c r="B258" s="5">
        <f t="shared" ref="B258:B321" si="23">RANK(C258,$C$2:$C$1454,0)</f>
        <v>374</v>
      </c>
      <c r="C258" s="5">
        <f t="shared" si="22"/>
        <v>133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F258" s="14"/>
      <c r="AG258" s="14"/>
      <c r="AH258" s="14"/>
      <c r="AN258" s="15">
        <v>85</v>
      </c>
      <c r="AO258" s="14">
        <v>48</v>
      </c>
      <c r="AP258" s="16"/>
      <c r="AQ258" s="16"/>
      <c r="AR258" s="16"/>
      <c r="AS258" s="16"/>
      <c r="AT258" s="29"/>
      <c r="AU258" s="16"/>
      <c r="AV258" s="16"/>
      <c r="AW258" s="16"/>
      <c r="AX258" s="16"/>
      <c r="AY258" s="16"/>
      <c r="AZ258" s="8"/>
      <c r="BA258" s="8"/>
      <c r="BB258" s="8"/>
      <c r="BC258" s="8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 ht="13.2" customHeight="1" x14ac:dyDescent="0.3">
      <c r="A259" s="10" t="s">
        <v>698</v>
      </c>
      <c r="B259" s="5">
        <f t="shared" si="23"/>
        <v>612</v>
      </c>
      <c r="C259" s="5">
        <f t="shared" si="22"/>
        <v>46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F259" s="14"/>
      <c r="AG259" s="14"/>
      <c r="AH259" s="14"/>
      <c r="AO259" s="15">
        <v>46</v>
      </c>
      <c r="AP259" s="16"/>
      <c r="AQ259" s="16"/>
      <c r="AR259" s="16"/>
      <c r="AS259" s="16"/>
      <c r="AT259" s="29"/>
      <c r="AU259" s="16"/>
      <c r="AV259" s="16"/>
      <c r="AW259" s="16"/>
      <c r="AX259" s="16"/>
      <c r="AY259" s="16"/>
      <c r="AZ259" s="8"/>
      <c r="BA259" s="8"/>
      <c r="BB259" s="8"/>
      <c r="BC259" s="8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 x14ac:dyDescent="0.3">
      <c r="A260" s="10" t="s">
        <v>474</v>
      </c>
      <c r="B260" s="5">
        <f t="shared" si="23"/>
        <v>122</v>
      </c>
      <c r="C260" s="5">
        <f t="shared" si="22"/>
        <v>1083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>
        <v>38</v>
      </c>
      <c r="V260" s="14">
        <v>60</v>
      </c>
      <c r="W260" s="14">
        <v>62</v>
      </c>
      <c r="X260" s="14">
        <v>59</v>
      </c>
      <c r="Y260" s="14">
        <v>63</v>
      </c>
      <c r="Z260" s="14">
        <v>60</v>
      </c>
      <c r="AA260" s="14">
        <v>60</v>
      </c>
      <c r="AB260" s="14">
        <v>59</v>
      </c>
      <c r="AC260" s="14">
        <v>57</v>
      </c>
      <c r="AD260" s="14">
        <v>54</v>
      </c>
      <c r="AE260" s="14">
        <v>51</v>
      </c>
      <c r="AF260" s="14">
        <v>47</v>
      </c>
      <c r="AG260" s="14">
        <v>45</v>
      </c>
      <c r="AH260" s="14">
        <v>46</v>
      </c>
      <c r="AI260" s="14">
        <v>48</v>
      </c>
      <c r="AJ260" s="14">
        <v>48</v>
      </c>
      <c r="AK260" s="14">
        <v>46</v>
      </c>
      <c r="AL260" s="14">
        <v>46</v>
      </c>
      <c r="AM260" s="14">
        <v>47</v>
      </c>
      <c r="AN260" s="14">
        <v>44</v>
      </c>
      <c r="AO260" s="14">
        <v>43</v>
      </c>
      <c r="AP260" s="16"/>
      <c r="AQ260" s="16"/>
      <c r="AR260" s="16"/>
      <c r="AS260" s="16"/>
      <c r="AT260" s="29"/>
      <c r="AU260" s="16"/>
      <c r="AV260" s="16"/>
      <c r="AW260" s="16"/>
      <c r="AX260" s="16"/>
      <c r="AY260" s="16"/>
      <c r="AZ260" s="8"/>
      <c r="BA260" s="8"/>
      <c r="BB260" s="8"/>
      <c r="BC260" s="8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 ht="13.2" customHeight="1" x14ac:dyDescent="0.3">
      <c r="A261" s="10" t="s">
        <v>699</v>
      </c>
      <c r="B261" s="5">
        <f t="shared" si="23"/>
        <v>658</v>
      </c>
      <c r="C261" s="5">
        <f t="shared" si="22"/>
        <v>41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F261" s="14"/>
      <c r="AG261" s="14"/>
      <c r="AH261" s="14"/>
      <c r="AO261" s="15">
        <v>41</v>
      </c>
      <c r="AP261" s="16"/>
      <c r="AQ261" s="16"/>
      <c r="AR261" s="16"/>
      <c r="AS261" s="16"/>
      <c r="AT261" s="29"/>
      <c r="AU261" s="16"/>
      <c r="AV261" s="16"/>
      <c r="AW261" s="16"/>
      <c r="AX261" s="16"/>
      <c r="AY261" s="16"/>
      <c r="AZ261" s="8"/>
      <c r="BA261" s="8"/>
      <c r="BB261" s="8"/>
      <c r="BC261" s="8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 ht="13.2" customHeight="1" x14ac:dyDescent="0.3">
      <c r="A262" s="10" t="s">
        <v>692</v>
      </c>
      <c r="B262" s="5">
        <f t="shared" si="23"/>
        <v>477</v>
      </c>
      <c r="C262" s="5">
        <f t="shared" si="22"/>
        <v>83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F262" s="14"/>
      <c r="AG262" s="14"/>
      <c r="AH262" s="14"/>
      <c r="AN262" s="15">
        <v>45</v>
      </c>
      <c r="AO262" s="14">
        <v>38</v>
      </c>
      <c r="AP262" s="16"/>
      <c r="AQ262" s="16"/>
      <c r="AR262" s="16"/>
      <c r="AS262" s="16"/>
      <c r="AT262" s="29"/>
      <c r="AU262" s="16"/>
      <c r="AV262" s="16"/>
      <c r="AW262" s="16"/>
      <c r="AX262" s="16"/>
      <c r="AY262" s="16"/>
      <c r="AZ262" s="8"/>
      <c r="BA262" s="8"/>
      <c r="BB262" s="8"/>
      <c r="BC262" s="8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 x14ac:dyDescent="0.3">
      <c r="A263" s="10" t="s">
        <v>524</v>
      </c>
      <c r="B263" s="5">
        <f t="shared" si="23"/>
        <v>196</v>
      </c>
      <c r="C263" s="5">
        <f t="shared" si="22"/>
        <v>605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5">
        <v>72</v>
      </c>
      <c r="Z263" s="14">
        <v>50</v>
      </c>
      <c r="AA263" s="14">
        <v>45</v>
      </c>
      <c r="AB263" s="16"/>
      <c r="AC263" s="16"/>
      <c r="AD263" s="16"/>
      <c r="AE263" s="16"/>
      <c r="AF263" s="16"/>
      <c r="AG263" s="16"/>
      <c r="AH263" s="16"/>
      <c r="AI263" s="17">
        <v>112</v>
      </c>
      <c r="AJ263" s="14">
        <v>79</v>
      </c>
      <c r="AK263" s="14">
        <v>63</v>
      </c>
      <c r="AL263" s="14">
        <v>57</v>
      </c>
      <c r="AM263" s="14">
        <v>49</v>
      </c>
      <c r="AN263" s="14">
        <v>41</v>
      </c>
      <c r="AO263" s="14">
        <v>37</v>
      </c>
      <c r="AP263" s="16"/>
      <c r="AQ263" s="16"/>
      <c r="AR263" s="16"/>
      <c r="AS263" s="16"/>
      <c r="AT263" s="29"/>
      <c r="AU263" s="16"/>
      <c r="AV263" s="16"/>
      <c r="AW263" s="16"/>
      <c r="AX263" s="16"/>
      <c r="AY263" s="16"/>
      <c r="AZ263" s="8"/>
      <c r="BA263" s="8"/>
      <c r="BB263" s="8"/>
      <c r="BC263" s="8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 ht="13.2" customHeight="1" x14ac:dyDescent="0.3">
      <c r="A264" s="10" t="s">
        <v>648</v>
      </c>
      <c r="B264" s="5">
        <f t="shared" si="23"/>
        <v>294</v>
      </c>
      <c r="C264" s="5">
        <f t="shared" si="22"/>
        <v>252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F264" s="14"/>
      <c r="AG264" s="14"/>
      <c r="AH264" s="14"/>
      <c r="AJ264" s="15">
        <v>40</v>
      </c>
      <c r="AK264" s="14">
        <v>47</v>
      </c>
      <c r="AL264" s="14">
        <v>49</v>
      </c>
      <c r="AM264" s="14">
        <v>43</v>
      </c>
      <c r="AN264" s="14">
        <v>37</v>
      </c>
      <c r="AO264" s="14">
        <v>36</v>
      </c>
      <c r="AP264" s="16"/>
      <c r="AQ264" s="16"/>
      <c r="AR264" s="16"/>
      <c r="AS264" s="16"/>
      <c r="AT264" s="29"/>
      <c r="AU264" s="16"/>
      <c r="AV264" s="16"/>
      <c r="AW264" s="16"/>
      <c r="AX264" s="16"/>
      <c r="AY264" s="16"/>
      <c r="AZ264" s="8"/>
      <c r="BA264" s="8"/>
      <c r="BB264" s="8"/>
      <c r="BC264" s="8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 x14ac:dyDescent="0.3">
      <c r="A265" s="10" t="s">
        <v>493</v>
      </c>
      <c r="B265" s="5">
        <f t="shared" si="23"/>
        <v>102</v>
      </c>
      <c r="C265" s="5">
        <f t="shared" si="22"/>
        <v>1200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5">
        <v>121</v>
      </c>
      <c r="Y265" s="14">
        <v>156</v>
      </c>
      <c r="Z265" s="14">
        <v>109</v>
      </c>
      <c r="AA265" s="14">
        <v>96</v>
      </c>
      <c r="AB265" s="14">
        <v>80</v>
      </c>
      <c r="AC265" s="14">
        <v>73</v>
      </c>
      <c r="AD265" s="14">
        <v>69</v>
      </c>
      <c r="AE265" s="14">
        <v>66</v>
      </c>
      <c r="AF265" s="14">
        <v>57</v>
      </c>
      <c r="AG265" s="14">
        <v>54</v>
      </c>
      <c r="AH265" s="14">
        <v>52</v>
      </c>
      <c r="AI265" s="14">
        <v>49</v>
      </c>
      <c r="AJ265" s="14">
        <v>48</v>
      </c>
      <c r="AK265" s="14">
        <v>45</v>
      </c>
      <c r="AL265" s="14">
        <v>45</v>
      </c>
      <c r="AM265" s="14">
        <v>43</v>
      </c>
      <c r="AN265" s="14">
        <v>37</v>
      </c>
      <c r="AO265" s="16"/>
      <c r="AP265" s="16"/>
      <c r="AQ265" s="16"/>
      <c r="AR265" s="16"/>
      <c r="AS265" s="16"/>
      <c r="AT265" s="29"/>
      <c r="AU265" s="16"/>
      <c r="AV265" s="16"/>
      <c r="AW265" s="16"/>
      <c r="AX265" s="16"/>
      <c r="AY265" s="16"/>
      <c r="AZ265" s="8"/>
      <c r="BA265" s="8"/>
      <c r="BB265" s="8"/>
      <c r="BC265" s="8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 ht="13.2" customHeight="1" x14ac:dyDescent="0.3">
      <c r="A266" s="10" t="s">
        <v>694</v>
      </c>
      <c r="B266" s="5">
        <f t="shared" si="23"/>
        <v>708</v>
      </c>
      <c r="C266" s="5">
        <f t="shared" si="22"/>
        <v>34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F266" s="14"/>
      <c r="AG266" s="14"/>
      <c r="AH266" s="14"/>
      <c r="AN266" s="15">
        <v>34</v>
      </c>
      <c r="AO266" s="16"/>
      <c r="AP266" s="16"/>
      <c r="AQ266" s="16"/>
      <c r="AR266" s="16"/>
      <c r="AS266" s="16"/>
      <c r="AT266" s="29"/>
      <c r="AU266" s="16"/>
      <c r="AV266" s="16"/>
      <c r="AW266" s="16"/>
      <c r="AX266" s="16"/>
      <c r="AY266" s="16"/>
      <c r="AZ266" s="8"/>
      <c r="BA266" s="8"/>
      <c r="BB266" s="8"/>
      <c r="BC266" s="8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 ht="13.2" customHeight="1" x14ac:dyDescent="0.3">
      <c r="A267" s="10" t="s">
        <v>675</v>
      </c>
      <c r="B267" s="5">
        <f t="shared" si="23"/>
        <v>488</v>
      </c>
      <c r="C267" s="5">
        <f t="shared" si="22"/>
        <v>79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F267" s="14"/>
      <c r="AG267" s="14"/>
      <c r="AH267" s="14"/>
      <c r="AM267" s="15">
        <v>45</v>
      </c>
      <c r="AN267" s="14">
        <v>34</v>
      </c>
      <c r="AO267" s="16"/>
      <c r="AP267" s="16"/>
      <c r="AQ267" s="16"/>
      <c r="AR267" s="16"/>
      <c r="AS267" s="16"/>
      <c r="AT267" s="29"/>
      <c r="AU267" s="16"/>
      <c r="AV267" s="16"/>
      <c r="AW267" s="16"/>
      <c r="AX267" s="16"/>
      <c r="AY267" s="16"/>
      <c r="AZ267" s="8"/>
      <c r="BA267" s="8"/>
      <c r="BB267" s="8"/>
      <c r="BC267" s="8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spans="1:99" x14ac:dyDescent="0.3">
      <c r="A268" s="10" t="s">
        <v>23</v>
      </c>
      <c r="B268" s="5">
        <f t="shared" si="23"/>
        <v>9</v>
      </c>
      <c r="C268" s="5">
        <f t="shared" si="22"/>
        <v>5142</v>
      </c>
      <c r="D268" s="14">
        <v>172</v>
      </c>
      <c r="E268" s="14">
        <v>194</v>
      </c>
      <c r="F268" s="14">
        <v>195</v>
      </c>
      <c r="G268" s="14">
        <v>179</v>
      </c>
      <c r="H268" s="14">
        <v>175</v>
      </c>
      <c r="I268" s="14">
        <v>165</v>
      </c>
      <c r="J268" s="14">
        <v>201</v>
      </c>
      <c r="K268" s="14">
        <v>198</v>
      </c>
      <c r="L268" s="14">
        <v>184</v>
      </c>
      <c r="M268" s="14">
        <v>175</v>
      </c>
      <c r="N268" s="14">
        <v>167</v>
      </c>
      <c r="O268" s="14">
        <v>163</v>
      </c>
      <c r="P268" s="14">
        <v>168</v>
      </c>
      <c r="Q268" s="14">
        <v>148</v>
      </c>
      <c r="R268" s="14">
        <v>145</v>
      </c>
      <c r="S268" s="14">
        <v>143</v>
      </c>
      <c r="T268" s="14">
        <v>136</v>
      </c>
      <c r="U268" s="14">
        <v>134</v>
      </c>
      <c r="V268" s="14">
        <v>134</v>
      </c>
      <c r="W268" s="14">
        <v>130</v>
      </c>
      <c r="X268" s="14">
        <v>130</v>
      </c>
      <c r="Y268" s="14">
        <v>129</v>
      </c>
      <c r="Z268" s="14">
        <v>126</v>
      </c>
      <c r="AA268" s="14">
        <v>122</v>
      </c>
      <c r="AB268" s="14">
        <v>117</v>
      </c>
      <c r="AC268" s="14">
        <v>114</v>
      </c>
      <c r="AD268" s="14">
        <v>111</v>
      </c>
      <c r="AE268" s="14">
        <v>115</v>
      </c>
      <c r="AF268" s="14">
        <v>110</v>
      </c>
      <c r="AG268" s="14">
        <v>110</v>
      </c>
      <c r="AH268" s="14">
        <v>113</v>
      </c>
      <c r="AI268" s="14">
        <v>110</v>
      </c>
      <c r="AJ268" s="14">
        <v>110</v>
      </c>
      <c r="AK268" s="14">
        <v>107</v>
      </c>
      <c r="AL268" s="14">
        <v>106</v>
      </c>
      <c r="AM268" s="14">
        <v>106</v>
      </c>
      <c r="AN268" s="16"/>
      <c r="AO268" s="16"/>
      <c r="AP268" s="16"/>
      <c r="AQ268" s="16"/>
      <c r="AR268" s="16"/>
      <c r="AS268" s="16"/>
      <c r="AT268" s="29"/>
      <c r="AU268" s="16"/>
      <c r="AV268" s="16"/>
      <c r="AW268" s="16"/>
      <c r="AX268" s="16"/>
      <c r="AY268" s="16"/>
      <c r="AZ268" s="8"/>
      <c r="BA268" s="8"/>
      <c r="BB268" s="8"/>
      <c r="BC268" s="8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spans="1:99" x14ac:dyDescent="0.3">
      <c r="A269" s="10" t="s">
        <v>235</v>
      </c>
      <c r="B269" s="5">
        <f t="shared" si="23"/>
        <v>17</v>
      </c>
      <c r="C269" s="5">
        <f t="shared" si="22"/>
        <v>3828</v>
      </c>
      <c r="D269" s="15">
        <v>135</v>
      </c>
      <c r="E269" s="14">
        <v>108</v>
      </c>
      <c r="F269" s="14">
        <v>109</v>
      </c>
      <c r="G269" s="14">
        <v>117</v>
      </c>
      <c r="H269" s="14">
        <v>112</v>
      </c>
      <c r="I269" s="14">
        <v>120</v>
      </c>
      <c r="J269" s="14">
        <v>125</v>
      </c>
      <c r="K269" s="14">
        <v>174</v>
      </c>
      <c r="L269" s="14">
        <v>158</v>
      </c>
      <c r="M269" s="14">
        <v>143</v>
      </c>
      <c r="N269" s="14">
        <v>133</v>
      </c>
      <c r="O269" s="14">
        <v>127</v>
      </c>
      <c r="P269" s="14">
        <v>121</v>
      </c>
      <c r="Q269" s="14">
        <v>114</v>
      </c>
      <c r="R269" s="14">
        <v>110</v>
      </c>
      <c r="S269" s="14">
        <v>103</v>
      </c>
      <c r="T269" s="14">
        <v>100</v>
      </c>
      <c r="U269" s="14">
        <v>102</v>
      </c>
      <c r="V269" s="14">
        <v>104</v>
      </c>
      <c r="W269" s="14">
        <v>107</v>
      </c>
      <c r="X269" s="14">
        <v>104</v>
      </c>
      <c r="Y269" s="14">
        <v>97</v>
      </c>
      <c r="Z269" s="14">
        <v>92</v>
      </c>
      <c r="AA269" s="14">
        <v>94</v>
      </c>
      <c r="AB269" s="14">
        <v>92</v>
      </c>
      <c r="AC269" s="14">
        <v>93</v>
      </c>
      <c r="AD269" s="14">
        <v>91</v>
      </c>
      <c r="AE269" s="14">
        <v>91</v>
      </c>
      <c r="AF269" s="14">
        <v>84</v>
      </c>
      <c r="AG269" s="14">
        <v>83</v>
      </c>
      <c r="AH269" s="14">
        <v>82</v>
      </c>
      <c r="AI269" s="14">
        <v>85</v>
      </c>
      <c r="AJ269" s="14">
        <v>85</v>
      </c>
      <c r="AK269" s="14">
        <v>83</v>
      </c>
      <c r="AL269" s="14">
        <v>78</v>
      </c>
      <c r="AM269" s="14">
        <v>72</v>
      </c>
      <c r="AN269" s="16"/>
      <c r="AO269" s="16"/>
      <c r="AP269" s="16"/>
      <c r="AQ269" s="16"/>
      <c r="AR269" s="16"/>
      <c r="AS269" s="16"/>
      <c r="AT269" s="29"/>
      <c r="AU269" s="16"/>
      <c r="AV269" s="16"/>
      <c r="AW269" s="16"/>
      <c r="AX269" s="16"/>
      <c r="AY269" s="16"/>
      <c r="AZ269" s="8"/>
      <c r="BA269" s="8"/>
      <c r="BB269" s="8"/>
      <c r="BC269" s="8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spans="1:99" x14ac:dyDescent="0.3">
      <c r="A270" s="10" t="s">
        <v>94</v>
      </c>
      <c r="B270" s="5">
        <f t="shared" si="23"/>
        <v>12</v>
      </c>
      <c r="C270" s="5">
        <f t="shared" si="22"/>
        <v>4659</v>
      </c>
      <c r="D270" s="14">
        <v>155</v>
      </c>
      <c r="E270" s="14">
        <v>174</v>
      </c>
      <c r="F270" s="14">
        <v>178</v>
      </c>
      <c r="G270" s="14">
        <v>186</v>
      </c>
      <c r="H270" s="14">
        <v>190</v>
      </c>
      <c r="I270" s="14">
        <v>193</v>
      </c>
      <c r="J270" s="14">
        <v>195</v>
      </c>
      <c r="K270" s="14">
        <v>188</v>
      </c>
      <c r="L270" s="14">
        <v>184</v>
      </c>
      <c r="M270" s="14">
        <v>177</v>
      </c>
      <c r="N270" s="14">
        <v>172</v>
      </c>
      <c r="O270" s="14">
        <v>168</v>
      </c>
      <c r="P270" s="14">
        <v>157</v>
      </c>
      <c r="Q270" s="14">
        <v>149</v>
      </c>
      <c r="R270" s="14">
        <v>153</v>
      </c>
      <c r="S270" s="14">
        <v>135</v>
      </c>
      <c r="T270" s="14">
        <v>132</v>
      </c>
      <c r="U270" s="14">
        <v>128</v>
      </c>
      <c r="V270" s="14">
        <v>118</v>
      </c>
      <c r="W270" s="14">
        <v>113</v>
      </c>
      <c r="X270" s="14">
        <v>109</v>
      </c>
      <c r="Y270" s="14">
        <v>105</v>
      </c>
      <c r="Z270" s="14">
        <v>103</v>
      </c>
      <c r="AA270" s="14">
        <v>100</v>
      </c>
      <c r="AB270" s="14">
        <v>95</v>
      </c>
      <c r="AC270" s="14">
        <v>91</v>
      </c>
      <c r="AD270" s="14">
        <v>91</v>
      </c>
      <c r="AE270" s="14">
        <v>94</v>
      </c>
      <c r="AF270" s="14">
        <v>89</v>
      </c>
      <c r="AG270" s="14">
        <v>86</v>
      </c>
      <c r="AH270" s="14">
        <v>85</v>
      </c>
      <c r="AI270" s="14">
        <v>78</v>
      </c>
      <c r="AJ270" s="14">
        <v>76</v>
      </c>
      <c r="AK270" s="14">
        <v>74</v>
      </c>
      <c r="AL270" s="14">
        <v>71</v>
      </c>
      <c r="AM270" s="14">
        <v>67</v>
      </c>
      <c r="AN270" s="16"/>
      <c r="AO270" s="16"/>
      <c r="AP270" s="16"/>
      <c r="AQ270" s="16"/>
      <c r="AR270" s="16"/>
      <c r="AS270" s="16"/>
      <c r="AT270" s="29"/>
      <c r="AU270" s="16"/>
      <c r="AV270" s="16"/>
      <c r="AW270" s="16"/>
      <c r="AX270" s="16"/>
      <c r="AY270" s="16"/>
      <c r="AZ270" s="8"/>
      <c r="BA270" s="8"/>
      <c r="BB270" s="8"/>
      <c r="BC270" s="8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spans="1:99" ht="13.2" customHeight="1" x14ac:dyDescent="0.3">
      <c r="A271" s="10" t="s">
        <v>93</v>
      </c>
      <c r="B271" s="5">
        <f t="shared" si="23"/>
        <v>14</v>
      </c>
      <c r="C271" s="5">
        <f t="shared" si="22"/>
        <v>4251</v>
      </c>
      <c r="D271" s="14">
        <v>113</v>
      </c>
      <c r="E271" s="14">
        <v>134</v>
      </c>
      <c r="F271" s="14">
        <v>145</v>
      </c>
      <c r="G271" s="14">
        <v>153</v>
      </c>
      <c r="H271" s="14">
        <v>149</v>
      </c>
      <c r="I271" s="14">
        <v>153</v>
      </c>
      <c r="J271" s="14">
        <v>159</v>
      </c>
      <c r="K271" s="14">
        <v>154</v>
      </c>
      <c r="L271" s="14">
        <v>143</v>
      </c>
      <c r="M271" s="14">
        <v>147</v>
      </c>
      <c r="N271" s="14">
        <v>145</v>
      </c>
      <c r="O271" s="14">
        <v>142</v>
      </c>
      <c r="P271" s="14">
        <v>138</v>
      </c>
      <c r="Q271" s="14">
        <v>144</v>
      </c>
      <c r="R271" s="14">
        <v>131</v>
      </c>
      <c r="S271" s="14">
        <v>123</v>
      </c>
      <c r="T271" s="14">
        <v>121</v>
      </c>
      <c r="U271" s="14">
        <v>128</v>
      </c>
      <c r="V271" s="14">
        <v>121</v>
      </c>
      <c r="W271" s="14">
        <v>116</v>
      </c>
      <c r="X271" s="14">
        <v>119</v>
      </c>
      <c r="Y271" s="14">
        <v>147</v>
      </c>
      <c r="Z271" s="14">
        <v>121</v>
      </c>
      <c r="AA271" s="14">
        <v>110</v>
      </c>
      <c r="AB271" s="14">
        <v>101</v>
      </c>
      <c r="AC271" s="14">
        <v>98</v>
      </c>
      <c r="AD271" s="14">
        <v>98</v>
      </c>
      <c r="AE271" s="14">
        <v>94</v>
      </c>
      <c r="AF271" s="14">
        <v>84</v>
      </c>
      <c r="AG271" s="14">
        <v>82</v>
      </c>
      <c r="AH271" s="14">
        <v>79</v>
      </c>
      <c r="AI271" s="14">
        <v>78</v>
      </c>
      <c r="AJ271" s="14">
        <v>76</v>
      </c>
      <c r="AK271" s="14">
        <v>71</v>
      </c>
      <c r="AL271" s="14">
        <v>68</v>
      </c>
      <c r="AM271" s="14">
        <v>66</v>
      </c>
      <c r="AN271" s="16"/>
      <c r="AO271" s="16"/>
      <c r="AP271" s="16"/>
      <c r="AQ271" s="16"/>
      <c r="AR271" s="16"/>
      <c r="AS271" s="16"/>
      <c r="AT271" s="29"/>
      <c r="AU271" s="16"/>
      <c r="AV271" s="16"/>
      <c r="AW271" s="16"/>
      <c r="AX271" s="16"/>
      <c r="AY271" s="16"/>
      <c r="AZ271" s="8"/>
      <c r="BA271" s="8"/>
      <c r="BB271" s="8"/>
      <c r="BC271" s="8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spans="1:99" ht="13.2" customHeight="1" x14ac:dyDescent="0.3">
      <c r="A272" s="10" t="s">
        <v>673</v>
      </c>
      <c r="B272" s="5">
        <f t="shared" si="23"/>
        <v>536</v>
      </c>
      <c r="C272" s="5">
        <f t="shared" ref="C272:C335" si="24">SUM(D272:CU272)</f>
        <v>58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F272" s="14"/>
      <c r="AG272" s="14"/>
      <c r="AH272" s="14"/>
      <c r="AM272" s="15">
        <v>58</v>
      </c>
      <c r="AN272" s="16"/>
      <c r="AO272" s="16"/>
      <c r="AP272" s="16"/>
      <c r="AQ272" s="16"/>
      <c r="AR272" s="16"/>
      <c r="AS272" s="16"/>
      <c r="AT272" s="29"/>
      <c r="AU272" s="16"/>
      <c r="AV272" s="16"/>
      <c r="AW272" s="16"/>
      <c r="AX272" s="16"/>
      <c r="AY272" s="16"/>
      <c r="AZ272" s="8"/>
      <c r="BA272" s="8"/>
      <c r="BB272" s="8"/>
      <c r="BC272" s="8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spans="1:99" ht="13.2" customHeight="1" x14ac:dyDescent="0.3">
      <c r="A273" s="10" t="s">
        <v>674</v>
      </c>
      <c r="B273" s="5">
        <f t="shared" si="23"/>
        <v>575</v>
      </c>
      <c r="C273" s="5">
        <f t="shared" si="24"/>
        <v>52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F273" s="14"/>
      <c r="AG273" s="14"/>
      <c r="AH273" s="14"/>
      <c r="AM273" s="15">
        <v>52</v>
      </c>
      <c r="AN273" s="16"/>
      <c r="AO273" s="16"/>
      <c r="AP273" s="16"/>
      <c r="AQ273" s="16"/>
      <c r="AR273" s="16"/>
      <c r="AS273" s="16"/>
      <c r="AT273" s="29"/>
      <c r="AU273" s="16"/>
      <c r="AV273" s="16"/>
      <c r="AW273" s="16"/>
      <c r="AX273" s="16"/>
      <c r="AY273" s="16"/>
      <c r="AZ273" s="8"/>
      <c r="BA273" s="8"/>
      <c r="BB273" s="8"/>
      <c r="BC273" s="8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spans="1:99" ht="13.2" customHeight="1" x14ac:dyDescent="0.3">
      <c r="A274" s="10" t="s">
        <v>677</v>
      </c>
      <c r="B274" s="5">
        <f t="shared" si="23"/>
        <v>667</v>
      </c>
      <c r="C274" s="5">
        <f t="shared" si="24"/>
        <v>40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F274" s="14"/>
      <c r="AG274" s="14"/>
      <c r="AH274" s="14"/>
      <c r="AM274" s="15">
        <v>40</v>
      </c>
      <c r="AN274" s="16"/>
      <c r="AO274" s="16"/>
      <c r="AP274" s="16"/>
      <c r="AQ274" s="16"/>
      <c r="AR274" s="16"/>
      <c r="AS274" s="16"/>
      <c r="AT274" s="29"/>
      <c r="AU274" s="16"/>
      <c r="AV274" s="16"/>
      <c r="AW274" s="16"/>
      <c r="AX274" s="16"/>
      <c r="AY274" s="16"/>
      <c r="AZ274" s="8"/>
      <c r="BA274" s="8"/>
      <c r="BB274" s="8"/>
      <c r="BC274" s="8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spans="1:99" ht="13.2" customHeight="1" x14ac:dyDescent="0.3">
      <c r="A275" s="10" t="s">
        <v>678</v>
      </c>
      <c r="B275" s="5">
        <f t="shared" si="23"/>
        <v>689</v>
      </c>
      <c r="C275" s="5">
        <f t="shared" si="24"/>
        <v>37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F275" s="14"/>
      <c r="AG275" s="14"/>
      <c r="AH275" s="14"/>
      <c r="AM275" s="15">
        <v>37</v>
      </c>
      <c r="AN275" s="16"/>
      <c r="AO275" s="16"/>
      <c r="AP275" s="16"/>
      <c r="AQ275" s="16"/>
      <c r="AR275" s="16"/>
      <c r="AS275" s="16"/>
      <c r="AT275" s="29"/>
      <c r="AU275" s="16"/>
      <c r="AV275" s="16"/>
      <c r="AW275" s="16"/>
      <c r="AX275" s="16"/>
      <c r="AY275" s="16"/>
      <c r="AZ275" s="8"/>
      <c r="BA275" s="8"/>
      <c r="BB275" s="8"/>
      <c r="BC275" s="8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spans="1:99" ht="13.2" customHeight="1" x14ac:dyDescent="0.3">
      <c r="A276" s="10" t="s">
        <v>654</v>
      </c>
      <c r="B276" s="5">
        <f t="shared" si="23"/>
        <v>420</v>
      </c>
      <c r="C276" s="5">
        <f t="shared" si="24"/>
        <v>105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F276" s="14"/>
      <c r="AG276" s="14"/>
      <c r="AH276" s="14"/>
      <c r="AJ276" s="15">
        <v>36</v>
      </c>
      <c r="AK276" s="16"/>
      <c r="AL276" s="17">
        <v>34</v>
      </c>
      <c r="AM276" s="14">
        <v>35</v>
      </c>
      <c r="AN276" s="16"/>
      <c r="AO276" s="16"/>
      <c r="AP276" s="16"/>
      <c r="AQ276" s="16"/>
      <c r="AR276" s="16"/>
      <c r="AS276" s="16"/>
      <c r="AT276" s="29"/>
      <c r="AU276" s="16"/>
      <c r="AV276" s="16"/>
      <c r="AW276" s="16"/>
      <c r="AX276" s="16"/>
      <c r="AY276" s="16"/>
      <c r="AZ276" s="8"/>
      <c r="BA276" s="8"/>
      <c r="BB276" s="8"/>
      <c r="BC276" s="8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spans="1:99" x14ac:dyDescent="0.3">
      <c r="A277" s="10" t="s">
        <v>511</v>
      </c>
      <c r="B277" s="5">
        <f t="shared" si="23"/>
        <v>160</v>
      </c>
      <c r="C277" s="5">
        <f t="shared" si="24"/>
        <v>835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5">
        <v>100</v>
      </c>
      <c r="Z277" s="14">
        <v>73</v>
      </c>
      <c r="AA277" s="14">
        <v>77</v>
      </c>
      <c r="AB277" s="14">
        <v>68</v>
      </c>
      <c r="AC277" s="14">
        <v>59</v>
      </c>
      <c r="AD277" s="14">
        <v>59</v>
      </c>
      <c r="AE277" s="14">
        <v>58</v>
      </c>
      <c r="AF277" s="14">
        <v>49</v>
      </c>
      <c r="AG277" s="14">
        <v>47</v>
      </c>
      <c r="AH277" s="14">
        <v>46</v>
      </c>
      <c r="AI277" s="14">
        <v>44</v>
      </c>
      <c r="AJ277" s="14">
        <v>43</v>
      </c>
      <c r="AK277" s="14">
        <v>39</v>
      </c>
      <c r="AL277" s="14">
        <v>38</v>
      </c>
      <c r="AM277" s="14">
        <v>35</v>
      </c>
      <c r="AN277" s="16"/>
      <c r="AO277" s="16"/>
      <c r="AP277" s="16"/>
      <c r="AQ277" s="16"/>
      <c r="AR277" s="16"/>
      <c r="AS277" s="16"/>
      <c r="AT277" s="29"/>
      <c r="AU277" s="16"/>
      <c r="AV277" s="16"/>
      <c r="AW277" s="16"/>
      <c r="AX277" s="16"/>
      <c r="AY277" s="16"/>
      <c r="AZ277" s="8"/>
      <c r="BA277" s="8"/>
      <c r="BB277" s="8"/>
      <c r="BC277" s="8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spans="1:99" ht="13.2" customHeight="1" x14ac:dyDescent="0.3">
      <c r="A278" s="10" t="s">
        <v>626</v>
      </c>
      <c r="B278" s="5">
        <f t="shared" si="23"/>
        <v>269</v>
      </c>
      <c r="C278" s="5">
        <f t="shared" si="24"/>
        <v>297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H278" s="15">
        <v>79</v>
      </c>
      <c r="AI278" s="14">
        <v>78</v>
      </c>
      <c r="AJ278" s="14">
        <v>56</v>
      </c>
      <c r="AK278" s="14">
        <v>45</v>
      </c>
      <c r="AL278" s="14">
        <v>39</v>
      </c>
      <c r="AM278" s="18" t="s">
        <v>680</v>
      </c>
      <c r="AN278" s="16"/>
      <c r="AO278" s="16"/>
      <c r="AP278" s="16"/>
      <c r="AQ278" s="16"/>
      <c r="AR278" s="16"/>
      <c r="AS278" s="16"/>
      <c r="AT278" s="29"/>
      <c r="AU278" s="16"/>
      <c r="AV278" s="16"/>
      <c r="AW278" s="16"/>
      <c r="AX278" s="16"/>
      <c r="AY278" s="16"/>
      <c r="AZ278" s="8"/>
      <c r="BA278" s="8"/>
      <c r="BB278" s="8"/>
      <c r="BC278" s="8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spans="1:99" x14ac:dyDescent="0.3">
      <c r="A279" s="10" t="s">
        <v>534</v>
      </c>
      <c r="B279" s="5">
        <f t="shared" si="23"/>
        <v>179</v>
      </c>
      <c r="C279" s="5">
        <f t="shared" si="24"/>
        <v>704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>
        <v>91</v>
      </c>
      <c r="AA279" s="14">
        <v>75</v>
      </c>
      <c r="AB279" s="14">
        <v>66</v>
      </c>
      <c r="AC279" s="14">
        <v>62</v>
      </c>
      <c r="AD279" s="14">
        <v>53</v>
      </c>
      <c r="AE279" s="14">
        <v>47</v>
      </c>
      <c r="AF279" s="14">
        <v>44</v>
      </c>
      <c r="AG279" s="14">
        <v>53</v>
      </c>
      <c r="AH279" s="14">
        <v>56</v>
      </c>
      <c r="AI279" s="14">
        <v>44</v>
      </c>
      <c r="AJ279" s="14">
        <v>43</v>
      </c>
      <c r="AK279" s="16"/>
      <c r="AL279" s="17">
        <v>35</v>
      </c>
      <c r="AM279" s="14">
        <v>35</v>
      </c>
      <c r="AN279" s="16"/>
      <c r="AO279" s="16"/>
      <c r="AP279" s="16"/>
      <c r="AQ279" s="16"/>
      <c r="AR279" s="16"/>
      <c r="AS279" s="16"/>
      <c r="AT279" s="29"/>
      <c r="AU279" s="16"/>
      <c r="AV279" s="16"/>
      <c r="AW279" s="16"/>
      <c r="AX279" s="16"/>
      <c r="AY279" s="16"/>
      <c r="AZ279" s="8"/>
      <c r="BA279" s="8"/>
      <c r="BB279" s="8"/>
      <c r="BC279" s="8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spans="1:99" x14ac:dyDescent="0.3">
      <c r="A280" s="10" t="s">
        <v>541</v>
      </c>
      <c r="B280" s="5">
        <f t="shared" si="23"/>
        <v>229</v>
      </c>
      <c r="C280" s="5">
        <f t="shared" si="24"/>
        <v>428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>
        <v>47</v>
      </c>
      <c r="AB280" s="14">
        <v>47</v>
      </c>
      <c r="AC280" s="14">
        <v>48</v>
      </c>
      <c r="AD280" s="14">
        <v>51</v>
      </c>
      <c r="AE280" s="14">
        <v>49</v>
      </c>
      <c r="AF280" s="14">
        <v>42</v>
      </c>
      <c r="AG280" s="16"/>
      <c r="AH280" s="16"/>
      <c r="AI280" s="17">
        <v>37</v>
      </c>
      <c r="AJ280" s="14">
        <v>37</v>
      </c>
      <c r="AK280" s="16"/>
      <c r="AL280" s="17">
        <v>36</v>
      </c>
      <c r="AM280" s="14">
        <v>34</v>
      </c>
      <c r="AN280" s="16"/>
      <c r="AO280" s="16"/>
      <c r="AP280" s="16"/>
      <c r="AQ280" s="16"/>
      <c r="AR280" s="16"/>
      <c r="AS280" s="16"/>
      <c r="AT280" s="29"/>
      <c r="AU280" s="16"/>
      <c r="AV280" s="16"/>
      <c r="AW280" s="16"/>
      <c r="AX280" s="16"/>
      <c r="AY280" s="16"/>
      <c r="AZ280" s="8"/>
      <c r="BA280" s="8"/>
      <c r="BB280" s="8"/>
      <c r="BC280" s="8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spans="1:99" x14ac:dyDescent="0.3">
      <c r="A281" s="10" t="s">
        <v>16</v>
      </c>
      <c r="B281" s="5">
        <f t="shared" si="23"/>
        <v>13</v>
      </c>
      <c r="C281" s="5">
        <f t="shared" si="24"/>
        <v>4518</v>
      </c>
      <c r="D281" s="14">
        <v>133</v>
      </c>
      <c r="E281" s="14">
        <v>167</v>
      </c>
      <c r="F281" s="14">
        <v>159</v>
      </c>
      <c r="G281" s="14">
        <v>155</v>
      </c>
      <c r="H281" s="14">
        <v>146</v>
      </c>
      <c r="I281" s="14">
        <v>145</v>
      </c>
      <c r="J281" s="14">
        <v>150</v>
      </c>
      <c r="K281" s="14">
        <v>145</v>
      </c>
      <c r="L281" s="14">
        <v>140</v>
      </c>
      <c r="M281" s="14">
        <v>143</v>
      </c>
      <c r="N281" s="14">
        <v>138</v>
      </c>
      <c r="O281" s="14">
        <v>142</v>
      </c>
      <c r="P281" s="14">
        <v>137</v>
      </c>
      <c r="Q281" s="14">
        <v>127</v>
      </c>
      <c r="R281" s="14">
        <v>126</v>
      </c>
      <c r="S281" s="14">
        <v>122</v>
      </c>
      <c r="T281" s="14">
        <v>127</v>
      </c>
      <c r="U281" s="14">
        <v>128</v>
      </c>
      <c r="V281" s="14">
        <v>123</v>
      </c>
      <c r="W281" s="14">
        <v>120</v>
      </c>
      <c r="X281" s="14">
        <v>124</v>
      </c>
      <c r="Y281" s="14">
        <v>116</v>
      </c>
      <c r="Z281" s="14">
        <v>120</v>
      </c>
      <c r="AA281" s="14">
        <v>119</v>
      </c>
      <c r="AB281" s="14">
        <v>117</v>
      </c>
      <c r="AC281" s="14">
        <v>117</v>
      </c>
      <c r="AD281" s="14">
        <v>120</v>
      </c>
      <c r="AE281" s="14">
        <v>122</v>
      </c>
      <c r="AF281" s="14">
        <v>121</v>
      </c>
      <c r="AG281" s="14">
        <v>116</v>
      </c>
      <c r="AH281" s="14">
        <v>115</v>
      </c>
      <c r="AI281" s="14">
        <v>112</v>
      </c>
      <c r="AJ281" s="14">
        <v>112</v>
      </c>
      <c r="AK281" s="14">
        <v>109</v>
      </c>
      <c r="AL281" s="14">
        <v>105</v>
      </c>
      <c r="AM281" s="16"/>
      <c r="AN281" s="16"/>
      <c r="AO281" s="16"/>
      <c r="AP281" s="16"/>
      <c r="AQ281" s="16"/>
      <c r="AR281" s="16"/>
      <c r="AS281" s="16"/>
      <c r="AT281" s="29"/>
      <c r="AU281" s="16"/>
      <c r="AV281" s="16"/>
      <c r="AW281" s="16"/>
      <c r="AX281" s="16"/>
      <c r="AY281" s="16"/>
      <c r="AZ281" s="8"/>
      <c r="BA281" s="8"/>
      <c r="BB281" s="8"/>
      <c r="BC281" s="8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spans="1:99" x14ac:dyDescent="0.3">
      <c r="A282" s="10" t="s">
        <v>336</v>
      </c>
      <c r="B282" s="5">
        <f t="shared" si="23"/>
        <v>21</v>
      </c>
      <c r="C282" s="5">
        <f t="shared" si="24"/>
        <v>3629</v>
      </c>
      <c r="D282" s="14"/>
      <c r="E282" s="14"/>
      <c r="F282" s="14"/>
      <c r="G282" s="14"/>
      <c r="H282" s="14"/>
      <c r="I282" s="14"/>
      <c r="J282" s="14"/>
      <c r="K282" s="14"/>
      <c r="L282" s="15">
        <v>173</v>
      </c>
      <c r="M282" s="14">
        <v>158</v>
      </c>
      <c r="N282" s="14">
        <v>161</v>
      </c>
      <c r="O282" s="14">
        <v>164</v>
      </c>
      <c r="P282" s="14">
        <v>160</v>
      </c>
      <c r="Q282" s="14">
        <v>158</v>
      </c>
      <c r="R282" s="14">
        <v>174</v>
      </c>
      <c r="S282" s="14">
        <v>196</v>
      </c>
      <c r="T282" s="14">
        <v>184</v>
      </c>
      <c r="U282" s="14">
        <v>174</v>
      </c>
      <c r="V282" s="14">
        <v>168</v>
      </c>
      <c r="W282" s="14">
        <v>162</v>
      </c>
      <c r="X282" s="14">
        <v>156</v>
      </c>
      <c r="Y282" s="14">
        <v>143</v>
      </c>
      <c r="Z282" s="14">
        <v>137</v>
      </c>
      <c r="AA282" s="14">
        <v>131</v>
      </c>
      <c r="AB282" s="14">
        <v>121</v>
      </c>
      <c r="AC282" s="14">
        <v>114</v>
      </c>
      <c r="AD282" s="14">
        <v>111</v>
      </c>
      <c r="AE282" s="14">
        <v>104</v>
      </c>
      <c r="AF282" s="14">
        <v>101</v>
      </c>
      <c r="AG282" s="14">
        <v>94</v>
      </c>
      <c r="AH282" s="14">
        <v>89</v>
      </c>
      <c r="AI282" s="14">
        <v>84</v>
      </c>
      <c r="AJ282" s="14">
        <v>77</v>
      </c>
      <c r="AK282" s="14">
        <v>70</v>
      </c>
      <c r="AL282" s="14">
        <v>65</v>
      </c>
      <c r="AM282" s="16"/>
      <c r="AN282" s="16"/>
      <c r="AO282" s="16"/>
      <c r="AP282" s="16"/>
      <c r="AQ282" s="16"/>
      <c r="AR282" s="16"/>
      <c r="AS282" s="16"/>
      <c r="AT282" s="29"/>
      <c r="AU282" s="16"/>
      <c r="AV282" s="16"/>
      <c r="AW282" s="16"/>
      <c r="AX282" s="16"/>
      <c r="AY282" s="16"/>
      <c r="AZ282" s="8"/>
      <c r="BA282" s="8"/>
      <c r="BB282" s="8"/>
      <c r="BC282" s="8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spans="1:99" x14ac:dyDescent="0.3">
      <c r="A283" s="10" t="s">
        <v>394</v>
      </c>
      <c r="B283" s="5">
        <f t="shared" si="23"/>
        <v>93</v>
      </c>
      <c r="C283" s="5">
        <f t="shared" si="24"/>
        <v>1366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5">
        <v>198</v>
      </c>
      <c r="Q283" s="14">
        <v>112</v>
      </c>
      <c r="R283" s="14">
        <v>87</v>
      </c>
      <c r="S283" s="14">
        <v>74</v>
      </c>
      <c r="T283" s="14">
        <v>61</v>
      </c>
      <c r="U283" s="14">
        <v>55</v>
      </c>
      <c r="V283" s="14">
        <v>51</v>
      </c>
      <c r="W283" s="14">
        <v>50</v>
      </c>
      <c r="X283" s="14">
        <v>50</v>
      </c>
      <c r="Y283" s="14">
        <v>47</v>
      </c>
      <c r="Z283" s="14">
        <v>43</v>
      </c>
      <c r="AA283" s="14">
        <v>46</v>
      </c>
      <c r="AB283" s="14">
        <v>48</v>
      </c>
      <c r="AC283" s="14">
        <v>48</v>
      </c>
      <c r="AD283" s="14">
        <v>47</v>
      </c>
      <c r="AE283" s="14">
        <v>48</v>
      </c>
      <c r="AF283" s="14">
        <v>45</v>
      </c>
      <c r="AG283" s="14">
        <v>43</v>
      </c>
      <c r="AH283" s="14">
        <v>41</v>
      </c>
      <c r="AI283" s="14">
        <v>42</v>
      </c>
      <c r="AJ283" s="14">
        <v>43</v>
      </c>
      <c r="AK283" s="14">
        <v>42</v>
      </c>
      <c r="AL283" s="14">
        <v>45</v>
      </c>
      <c r="AM283" s="16"/>
      <c r="AN283" s="16"/>
      <c r="AO283" s="16"/>
      <c r="AP283" s="16"/>
      <c r="AQ283" s="16"/>
      <c r="AR283" s="16"/>
      <c r="AS283" s="16"/>
      <c r="AT283" s="29"/>
      <c r="AU283" s="16"/>
      <c r="AV283" s="16"/>
      <c r="AW283" s="16"/>
      <c r="AX283" s="16"/>
      <c r="AY283" s="16"/>
      <c r="AZ283" s="8"/>
      <c r="BA283" s="8"/>
      <c r="BB283" s="8"/>
      <c r="BC283" s="8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spans="1:99" x14ac:dyDescent="0.3">
      <c r="A284" s="10" t="s">
        <v>142</v>
      </c>
      <c r="B284" s="5">
        <f t="shared" si="23"/>
        <v>90</v>
      </c>
      <c r="C284" s="5">
        <f t="shared" si="24"/>
        <v>1381</v>
      </c>
      <c r="D284" s="16"/>
      <c r="E284" s="16"/>
      <c r="F284" s="16"/>
      <c r="G284" s="16"/>
      <c r="H284" s="16"/>
      <c r="I284" s="16"/>
      <c r="J284" s="16"/>
      <c r="K284" s="17">
        <v>59</v>
      </c>
      <c r="L284" s="16"/>
      <c r="M284" s="16"/>
      <c r="N284" s="17">
        <v>50</v>
      </c>
      <c r="O284" s="14">
        <v>56</v>
      </c>
      <c r="P284" s="14">
        <v>51</v>
      </c>
      <c r="Q284" s="14">
        <v>51</v>
      </c>
      <c r="R284" s="14">
        <v>51</v>
      </c>
      <c r="S284" s="14">
        <v>52</v>
      </c>
      <c r="T284" s="14">
        <v>52</v>
      </c>
      <c r="U284" s="14">
        <v>79</v>
      </c>
      <c r="V284" s="14">
        <v>74</v>
      </c>
      <c r="W284" s="14">
        <v>68</v>
      </c>
      <c r="X284" s="14">
        <v>56</v>
      </c>
      <c r="Y284" s="14">
        <v>56</v>
      </c>
      <c r="Z284" s="14">
        <v>51</v>
      </c>
      <c r="AA284" s="14">
        <v>52</v>
      </c>
      <c r="AB284" s="14">
        <v>51</v>
      </c>
      <c r="AC284" s="14">
        <v>64</v>
      </c>
      <c r="AD284" s="14">
        <v>51</v>
      </c>
      <c r="AE284" s="14">
        <v>52</v>
      </c>
      <c r="AF284" s="14">
        <v>47</v>
      </c>
      <c r="AG284" s="14">
        <v>48</v>
      </c>
      <c r="AH284" s="14">
        <v>48</v>
      </c>
      <c r="AI284" s="14">
        <v>44</v>
      </c>
      <c r="AJ284" s="14">
        <v>40</v>
      </c>
      <c r="AK284" s="14">
        <v>39</v>
      </c>
      <c r="AL284" s="14">
        <v>39</v>
      </c>
      <c r="AM284" s="16"/>
      <c r="AN284" s="16"/>
      <c r="AO284" s="16"/>
      <c r="AP284" s="16"/>
      <c r="AQ284" s="16"/>
      <c r="AR284" s="16"/>
      <c r="AS284" s="16"/>
      <c r="AT284" s="29"/>
      <c r="AU284" s="16"/>
      <c r="AV284" s="16"/>
      <c r="AW284" s="16"/>
      <c r="AX284" s="16"/>
      <c r="AY284" s="16"/>
      <c r="AZ284" s="8"/>
      <c r="BA284" s="8"/>
      <c r="BB284" s="8"/>
      <c r="BC284" s="8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spans="1:99" ht="13.2" customHeight="1" x14ac:dyDescent="0.3">
      <c r="A285" s="10" t="s">
        <v>656</v>
      </c>
      <c r="B285" s="5">
        <f t="shared" si="23"/>
        <v>428</v>
      </c>
      <c r="C285" s="5">
        <f t="shared" si="24"/>
        <v>102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F285" s="14"/>
      <c r="AG285" s="14"/>
      <c r="AH285" s="14"/>
      <c r="AK285" s="15">
        <v>64</v>
      </c>
      <c r="AL285" s="14">
        <v>38</v>
      </c>
      <c r="AM285" s="16"/>
      <c r="AN285" s="16"/>
      <c r="AO285" s="16"/>
      <c r="AP285" s="16"/>
      <c r="AQ285" s="16"/>
      <c r="AR285" s="16"/>
      <c r="AS285" s="16"/>
      <c r="AT285" s="29"/>
      <c r="AU285" s="16"/>
      <c r="AV285" s="16"/>
      <c r="AW285" s="16"/>
      <c r="AX285" s="16"/>
      <c r="AY285" s="16"/>
      <c r="AZ285" s="8"/>
      <c r="BA285" s="8"/>
      <c r="BB285" s="8"/>
      <c r="BC285" s="8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spans="1:99" x14ac:dyDescent="0.3">
      <c r="A286" s="10" t="s">
        <v>535</v>
      </c>
      <c r="B286" s="5">
        <f t="shared" si="23"/>
        <v>288</v>
      </c>
      <c r="C286" s="5">
        <f t="shared" si="24"/>
        <v>269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>
        <v>59</v>
      </c>
      <c r="AA286" s="14">
        <v>48</v>
      </c>
      <c r="AB286" s="14">
        <v>43</v>
      </c>
      <c r="AC286" s="14">
        <v>38</v>
      </c>
      <c r="AD286" s="16"/>
      <c r="AE286" s="16"/>
      <c r="AF286" s="16"/>
      <c r="AG286" s="16"/>
      <c r="AH286" s="16"/>
      <c r="AI286" s="16"/>
      <c r="AJ286" s="16"/>
      <c r="AK286" s="17">
        <v>44</v>
      </c>
      <c r="AL286" s="14">
        <v>37</v>
      </c>
      <c r="AM286" s="16"/>
      <c r="AN286" s="16"/>
      <c r="AO286" s="16"/>
      <c r="AP286" s="16"/>
      <c r="AQ286" s="16"/>
      <c r="AR286" s="16"/>
      <c r="AS286" s="16"/>
      <c r="AT286" s="29"/>
      <c r="AU286" s="16"/>
      <c r="AV286" s="16"/>
      <c r="AW286" s="16"/>
      <c r="AX286" s="16"/>
      <c r="AY286" s="16"/>
      <c r="AZ286" s="8"/>
      <c r="BA286" s="8"/>
      <c r="BB286" s="8"/>
      <c r="BC286" s="8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spans="1:99" ht="13.2" customHeight="1" x14ac:dyDescent="0.3">
      <c r="A287" s="10" t="s">
        <v>658</v>
      </c>
      <c r="B287" s="5">
        <f t="shared" si="23"/>
        <v>477</v>
      </c>
      <c r="C287" s="5">
        <f t="shared" si="24"/>
        <v>83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F287" s="14"/>
      <c r="AG287" s="14"/>
      <c r="AH287" s="14"/>
      <c r="AK287" s="15">
        <v>49</v>
      </c>
      <c r="AL287" s="14">
        <v>34</v>
      </c>
      <c r="AM287" s="16"/>
      <c r="AN287" s="16"/>
      <c r="AO287" s="16"/>
      <c r="AP287" s="16"/>
      <c r="AQ287" s="16"/>
      <c r="AR287" s="16"/>
      <c r="AS287" s="16"/>
      <c r="AT287" s="29"/>
      <c r="AU287" s="16"/>
      <c r="AV287" s="16"/>
      <c r="AW287" s="16"/>
      <c r="AX287" s="16"/>
      <c r="AY287" s="16"/>
      <c r="AZ287" s="8"/>
      <c r="BA287" s="8"/>
      <c r="BB287" s="8"/>
      <c r="BC287" s="8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spans="1:99" ht="13.2" customHeight="1" x14ac:dyDescent="0.3">
      <c r="A288" s="10" t="s">
        <v>653</v>
      </c>
      <c r="B288" s="5">
        <f t="shared" si="23"/>
        <v>407</v>
      </c>
      <c r="C288" s="5">
        <f t="shared" si="24"/>
        <v>110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F288" s="14"/>
      <c r="AG288" s="14"/>
      <c r="AH288" s="14"/>
      <c r="AJ288" s="15">
        <v>36</v>
      </c>
      <c r="AK288" s="14">
        <v>40</v>
      </c>
      <c r="AL288" s="14">
        <v>34</v>
      </c>
      <c r="AM288" s="16"/>
      <c r="AN288" s="16"/>
      <c r="AO288" s="16"/>
      <c r="AP288" s="16"/>
      <c r="AQ288" s="16"/>
      <c r="AR288" s="16"/>
      <c r="AS288" s="16"/>
      <c r="AT288" s="29"/>
      <c r="AU288" s="16"/>
      <c r="AV288" s="16"/>
      <c r="AW288" s="16"/>
      <c r="AX288" s="16"/>
      <c r="AY288" s="16"/>
      <c r="AZ288" s="8"/>
      <c r="BA288" s="8"/>
      <c r="BB288" s="8"/>
      <c r="BC288" s="8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spans="1:99" ht="13.2" customHeight="1" x14ac:dyDescent="0.3">
      <c r="A289" s="10" t="s">
        <v>644</v>
      </c>
      <c r="B289" s="5">
        <f t="shared" si="23"/>
        <v>378</v>
      </c>
      <c r="C289" s="5">
        <f t="shared" si="24"/>
        <v>131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F289" s="14"/>
      <c r="AG289" s="14"/>
      <c r="AH289" s="14"/>
      <c r="AJ289" s="15">
        <v>58</v>
      </c>
      <c r="AK289" s="14">
        <v>40</v>
      </c>
      <c r="AL289" s="14">
        <v>33</v>
      </c>
      <c r="AM289" s="16"/>
      <c r="AN289" s="16"/>
      <c r="AO289" s="16"/>
      <c r="AP289" s="16"/>
      <c r="AQ289" s="16"/>
      <c r="AR289" s="16"/>
      <c r="AS289" s="16"/>
      <c r="AT289" s="29"/>
      <c r="AU289" s="16"/>
      <c r="AV289" s="16"/>
      <c r="AW289" s="16"/>
      <c r="AX289" s="16"/>
      <c r="AY289" s="16"/>
      <c r="AZ289" s="8"/>
      <c r="BA289" s="8"/>
      <c r="BB289" s="8"/>
      <c r="BC289" s="8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spans="1:99" x14ac:dyDescent="0.3">
      <c r="A290" s="10" t="s">
        <v>453</v>
      </c>
      <c r="B290" s="5">
        <f t="shared" si="23"/>
        <v>147</v>
      </c>
      <c r="C290" s="5">
        <f t="shared" si="24"/>
        <v>907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7">
        <v>42</v>
      </c>
      <c r="S290" s="14">
        <v>42</v>
      </c>
      <c r="T290" s="14">
        <v>47</v>
      </c>
      <c r="U290" s="14">
        <v>51</v>
      </c>
      <c r="V290" s="14">
        <v>52</v>
      </c>
      <c r="W290" s="14">
        <v>41</v>
      </c>
      <c r="X290" s="14">
        <v>43</v>
      </c>
      <c r="Y290" s="16"/>
      <c r="Z290" s="17">
        <v>43</v>
      </c>
      <c r="AA290" s="14">
        <v>44</v>
      </c>
      <c r="AB290" s="14">
        <v>45</v>
      </c>
      <c r="AC290" s="14">
        <v>45</v>
      </c>
      <c r="AD290" s="14">
        <v>47</v>
      </c>
      <c r="AE290" s="14">
        <v>51</v>
      </c>
      <c r="AF290" s="14">
        <v>50</v>
      </c>
      <c r="AG290" s="14">
        <v>50</v>
      </c>
      <c r="AH290" s="14">
        <v>53</v>
      </c>
      <c r="AI290" s="14">
        <v>53</v>
      </c>
      <c r="AJ290" s="14">
        <v>59</v>
      </c>
      <c r="AK290" s="14">
        <v>49</v>
      </c>
      <c r="AM290" s="16"/>
      <c r="AN290" s="16"/>
      <c r="AO290" s="16"/>
      <c r="AP290" s="16"/>
      <c r="AQ290" s="16"/>
      <c r="AR290" s="16"/>
      <c r="AS290" s="16"/>
      <c r="AT290" s="29"/>
      <c r="AU290" s="16"/>
      <c r="AV290" s="16"/>
      <c r="AW290" s="16"/>
      <c r="AX290" s="16"/>
      <c r="AY290" s="16"/>
      <c r="AZ290" s="8"/>
      <c r="BA290" s="8"/>
      <c r="BB290" s="8"/>
      <c r="BC290" s="8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spans="1:99" ht="13.2" customHeight="1" x14ac:dyDescent="0.3">
      <c r="A291" s="10" t="s">
        <v>659</v>
      </c>
      <c r="B291" s="5">
        <f t="shared" si="23"/>
        <v>596</v>
      </c>
      <c r="C291" s="5">
        <f t="shared" si="24"/>
        <v>48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F291" s="14"/>
      <c r="AG291" s="14"/>
      <c r="AH291" s="14"/>
      <c r="AK291" s="15">
        <v>48</v>
      </c>
      <c r="AL291" s="16"/>
      <c r="AM291" s="16"/>
      <c r="AN291" s="16"/>
      <c r="AO291" s="16"/>
      <c r="AP291" s="16"/>
      <c r="AQ291" s="16"/>
      <c r="AR291" s="16"/>
      <c r="AS291" s="16"/>
      <c r="AT291" s="29"/>
      <c r="AU291" s="16"/>
      <c r="AV291" s="16"/>
      <c r="AW291" s="16"/>
      <c r="AX291" s="16"/>
      <c r="AY291" s="16"/>
      <c r="AZ291" s="8"/>
      <c r="BA291" s="8"/>
      <c r="BB291" s="8"/>
      <c r="BC291" s="8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spans="1:99" ht="13.2" customHeight="1" x14ac:dyDescent="0.3">
      <c r="A292" s="10" t="s">
        <v>660</v>
      </c>
      <c r="B292" s="5">
        <f t="shared" si="23"/>
        <v>604</v>
      </c>
      <c r="C292" s="5">
        <f t="shared" si="24"/>
        <v>47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F292" s="14"/>
      <c r="AG292" s="14"/>
      <c r="AH292" s="14"/>
      <c r="AK292" s="15">
        <v>47</v>
      </c>
      <c r="AL292" s="16"/>
      <c r="AM292" s="16"/>
      <c r="AN292" s="16"/>
      <c r="AO292" s="16"/>
      <c r="AP292" s="16"/>
      <c r="AQ292" s="16"/>
      <c r="AR292" s="16"/>
      <c r="AS292" s="16"/>
      <c r="AT292" s="29"/>
      <c r="AU292" s="16"/>
      <c r="AV292" s="16"/>
      <c r="AW292" s="16"/>
      <c r="AX292" s="16"/>
      <c r="AY292" s="16"/>
      <c r="AZ292" s="8"/>
      <c r="BA292" s="8"/>
      <c r="BB292" s="8"/>
      <c r="BC292" s="8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spans="1:99" ht="13.2" customHeight="1" x14ac:dyDescent="0.3">
      <c r="A293" s="10" t="s">
        <v>661</v>
      </c>
      <c r="B293" s="5">
        <f t="shared" si="23"/>
        <v>628</v>
      </c>
      <c r="C293" s="5">
        <f t="shared" si="24"/>
        <v>44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F293" s="14"/>
      <c r="AG293" s="14"/>
      <c r="AH293" s="14"/>
      <c r="AK293" s="15">
        <v>44</v>
      </c>
      <c r="AL293" s="16"/>
      <c r="AM293" s="16"/>
      <c r="AN293" s="16"/>
      <c r="AO293" s="16"/>
      <c r="AP293" s="16"/>
      <c r="AQ293" s="16"/>
      <c r="AR293" s="16"/>
      <c r="AS293" s="16"/>
      <c r="AT293" s="29"/>
      <c r="AU293" s="16"/>
      <c r="AV293" s="16"/>
      <c r="AW293" s="16"/>
      <c r="AX293" s="16"/>
      <c r="AY293" s="16"/>
      <c r="AZ293" s="8"/>
      <c r="BA293" s="8"/>
      <c r="BB293" s="8"/>
      <c r="BC293" s="8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spans="1:99" ht="13.2" customHeight="1" x14ac:dyDescent="0.3">
      <c r="A294" s="10" t="s">
        <v>662</v>
      </c>
      <c r="B294" s="5">
        <f t="shared" si="23"/>
        <v>628</v>
      </c>
      <c r="C294" s="5">
        <f t="shared" si="24"/>
        <v>44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F294" s="14"/>
      <c r="AG294" s="14"/>
      <c r="AH294" s="14"/>
      <c r="AK294" s="15">
        <v>44</v>
      </c>
      <c r="AL294" s="16"/>
      <c r="AM294" s="16"/>
      <c r="AN294" s="16"/>
      <c r="AO294" s="16"/>
      <c r="AP294" s="16"/>
      <c r="AQ294" s="16"/>
      <c r="AR294" s="16"/>
      <c r="AS294" s="16"/>
      <c r="AT294" s="29"/>
      <c r="AU294" s="16"/>
      <c r="AV294" s="16"/>
      <c r="AW294" s="16"/>
      <c r="AX294" s="16"/>
      <c r="AY294" s="16"/>
      <c r="AZ294" s="8"/>
      <c r="BA294" s="8"/>
      <c r="BB294" s="8"/>
      <c r="BC294" s="8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spans="1:99" ht="13.2" customHeight="1" x14ac:dyDescent="0.3">
      <c r="A295" s="10" t="s">
        <v>663</v>
      </c>
      <c r="B295" s="5">
        <f t="shared" si="23"/>
        <v>638</v>
      </c>
      <c r="C295" s="5">
        <f t="shared" si="24"/>
        <v>43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F295" s="14"/>
      <c r="AG295" s="14"/>
      <c r="AH295" s="14"/>
      <c r="AK295" s="15">
        <v>43</v>
      </c>
      <c r="AL295" s="16"/>
      <c r="AM295" s="16"/>
      <c r="AN295" s="16"/>
      <c r="AO295" s="16"/>
      <c r="AP295" s="16"/>
      <c r="AQ295" s="16"/>
      <c r="AR295" s="16"/>
      <c r="AS295" s="16"/>
      <c r="AT295" s="29"/>
      <c r="AU295" s="16"/>
      <c r="AV295" s="16"/>
      <c r="AW295" s="16"/>
      <c r="AX295" s="16"/>
      <c r="AY295" s="16"/>
      <c r="AZ295" s="8"/>
      <c r="BA295" s="8"/>
      <c r="BB295" s="8"/>
      <c r="BC295" s="8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spans="1:99" ht="13.2" customHeight="1" x14ac:dyDescent="0.3">
      <c r="A296" s="10" t="s">
        <v>664</v>
      </c>
      <c r="B296" s="5">
        <f t="shared" si="23"/>
        <v>646</v>
      </c>
      <c r="C296" s="5">
        <f t="shared" si="24"/>
        <v>42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F296" s="14"/>
      <c r="AG296" s="14"/>
      <c r="AH296" s="14"/>
      <c r="AK296" s="15">
        <v>42</v>
      </c>
      <c r="AL296" s="16"/>
      <c r="AM296" s="16"/>
      <c r="AN296" s="16"/>
      <c r="AO296" s="16"/>
      <c r="AP296" s="16"/>
      <c r="AQ296" s="16"/>
      <c r="AR296" s="16"/>
      <c r="AS296" s="16"/>
      <c r="AT296" s="29"/>
      <c r="AU296" s="16"/>
      <c r="AV296" s="16"/>
      <c r="AW296" s="16"/>
      <c r="AX296" s="16"/>
      <c r="AY296" s="16"/>
      <c r="AZ296" s="8"/>
      <c r="BA296" s="8"/>
      <c r="BB296" s="8"/>
      <c r="BC296" s="8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spans="1:99" x14ac:dyDescent="0.3">
      <c r="A297" s="10" t="s">
        <v>274</v>
      </c>
      <c r="B297" s="5">
        <f t="shared" si="23"/>
        <v>78</v>
      </c>
      <c r="C297" s="5">
        <f t="shared" si="24"/>
        <v>1576</v>
      </c>
      <c r="D297" s="14"/>
      <c r="E297" s="14"/>
      <c r="F297" s="15">
        <v>66</v>
      </c>
      <c r="G297" s="14">
        <v>119</v>
      </c>
      <c r="H297" s="14">
        <v>97</v>
      </c>
      <c r="I297" s="14">
        <v>81</v>
      </c>
      <c r="J297" s="14">
        <v>69</v>
      </c>
      <c r="K297" s="14">
        <v>58</v>
      </c>
      <c r="L297" s="14">
        <v>48</v>
      </c>
      <c r="M297" s="14">
        <v>48</v>
      </c>
      <c r="N297" s="14">
        <v>44</v>
      </c>
      <c r="O297" s="16"/>
      <c r="P297" s="16"/>
      <c r="Q297" s="17">
        <v>53</v>
      </c>
      <c r="R297" s="14">
        <v>50</v>
      </c>
      <c r="S297" s="14">
        <v>48</v>
      </c>
      <c r="T297" s="14">
        <v>45</v>
      </c>
      <c r="U297" s="14">
        <v>45</v>
      </c>
      <c r="V297" s="14">
        <v>46</v>
      </c>
      <c r="W297" s="14">
        <v>45</v>
      </c>
      <c r="X297" s="14">
        <v>48</v>
      </c>
      <c r="Y297" s="14">
        <v>47</v>
      </c>
      <c r="Z297" s="14">
        <v>47</v>
      </c>
      <c r="AA297" s="14">
        <v>46</v>
      </c>
      <c r="AB297" s="14">
        <v>45</v>
      </c>
      <c r="AC297" s="14">
        <v>44</v>
      </c>
      <c r="AD297" s="14">
        <v>44</v>
      </c>
      <c r="AE297" s="14">
        <v>42</v>
      </c>
      <c r="AF297" s="14">
        <v>41</v>
      </c>
      <c r="AG297" s="14">
        <v>44</v>
      </c>
      <c r="AH297" s="14">
        <v>43</v>
      </c>
      <c r="AI297" s="14">
        <v>41</v>
      </c>
      <c r="AJ297" s="14">
        <v>41</v>
      </c>
      <c r="AK297" s="14">
        <v>41</v>
      </c>
      <c r="AL297" s="16"/>
      <c r="AM297" s="16"/>
      <c r="AN297" s="16"/>
      <c r="AO297" s="16"/>
      <c r="AP297" s="16"/>
      <c r="AQ297" s="16"/>
      <c r="AR297" s="16"/>
      <c r="AS297" s="16"/>
      <c r="AT297" s="29"/>
      <c r="AU297" s="16"/>
      <c r="AV297" s="16"/>
      <c r="AW297" s="16"/>
      <c r="AX297" s="16"/>
      <c r="AY297" s="16"/>
      <c r="AZ297" s="8"/>
      <c r="BA297" s="8"/>
      <c r="BB297" s="8"/>
      <c r="BC297" s="8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spans="1:99" ht="13.2" customHeight="1" x14ac:dyDescent="0.3">
      <c r="A298" s="10" t="s">
        <v>666</v>
      </c>
      <c r="B298" s="5">
        <f t="shared" si="23"/>
        <v>682</v>
      </c>
      <c r="C298" s="5">
        <f t="shared" si="24"/>
        <v>38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F298" s="14"/>
      <c r="AG298" s="14"/>
      <c r="AH298" s="14"/>
      <c r="AK298" s="15">
        <v>38</v>
      </c>
      <c r="AL298" s="16"/>
      <c r="AM298" s="16"/>
      <c r="AN298" s="16"/>
      <c r="AO298" s="16"/>
      <c r="AP298" s="16"/>
      <c r="AQ298" s="16"/>
      <c r="AR298" s="16"/>
      <c r="AS298" s="16"/>
      <c r="AT298" s="29"/>
      <c r="AU298" s="16"/>
      <c r="AV298" s="16"/>
      <c r="AW298" s="16"/>
      <c r="AX298" s="16"/>
      <c r="AY298" s="16"/>
      <c r="AZ298" s="8"/>
      <c r="BA298" s="8"/>
      <c r="BB298" s="8"/>
      <c r="BC298" s="8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spans="1:99" ht="13.2" customHeight="1" x14ac:dyDescent="0.3">
      <c r="A299" s="10" t="s">
        <v>436</v>
      </c>
      <c r="B299" s="5">
        <f t="shared" si="23"/>
        <v>134</v>
      </c>
      <c r="C299" s="5">
        <f t="shared" si="24"/>
        <v>976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5">
        <v>128</v>
      </c>
      <c r="S299" s="14">
        <v>78</v>
      </c>
      <c r="T299" s="14">
        <v>66</v>
      </c>
      <c r="U299" s="14">
        <v>57</v>
      </c>
      <c r="V299" s="14">
        <v>53</v>
      </c>
      <c r="W299" s="14">
        <v>49</v>
      </c>
      <c r="X299" s="14">
        <v>48</v>
      </c>
      <c r="Y299" s="14">
        <v>47</v>
      </c>
      <c r="Z299" s="14">
        <v>46</v>
      </c>
      <c r="AA299" s="14">
        <v>45</v>
      </c>
      <c r="AB299" s="16"/>
      <c r="AC299" s="17">
        <v>41</v>
      </c>
      <c r="AD299" s="14">
        <v>48</v>
      </c>
      <c r="AE299" s="14">
        <v>44</v>
      </c>
      <c r="AF299" s="14">
        <v>43</v>
      </c>
      <c r="AG299" s="14">
        <v>43</v>
      </c>
      <c r="AH299" s="14">
        <v>46</v>
      </c>
      <c r="AI299" s="14">
        <v>49</v>
      </c>
      <c r="AJ299" s="14">
        <v>45</v>
      </c>
      <c r="AK299" s="16"/>
      <c r="AL299" s="16"/>
      <c r="AM299" s="16"/>
      <c r="AN299" s="16"/>
      <c r="AO299" s="16"/>
      <c r="AP299" s="16"/>
      <c r="AQ299" s="16"/>
      <c r="AR299" s="16"/>
      <c r="AS299" s="16"/>
      <c r="AT299" s="29"/>
      <c r="AU299" s="16"/>
      <c r="AV299" s="16"/>
      <c r="AW299" s="16"/>
      <c r="AX299" s="16"/>
      <c r="AY299" s="16"/>
      <c r="AZ299" s="8"/>
      <c r="BA299" s="8"/>
      <c r="BB299" s="8"/>
      <c r="BC299" s="8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spans="1:99" ht="13.2" customHeight="1" x14ac:dyDescent="0.3">
      <c r="A300" s="10" t="s">
        <v>647</v>
      </c>
      <c r="B300" s="5">
        <f t="shared" si="23"/>
        <v>638</v>
      </c>
      <c r="C300" s="5">
        <f t="shared" si="24"/>
        <v>43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F300" s="14"/>
      <c r="AG300" s="14"/>
      <c r="AH300" s="14"/>
      <c r="AJ300" s="15">
        <v>43</v>
      </c>
      <c r="AK300" s="16"/>
      <c r="AL300" s="16"/>
      <c r="AM300" s="16"/>
      <c r="AN300" s="16"/>
      <c r="AO300" s="16"/>
      <c r="AP300" s="16"/>
      <c r="AQ300" s="16"/>
      <c r="AR300" s="16"/>
      <c r="AS300" s="16"/>
      <c r="AT300" s="29"/>
      <c r="AU300" s="16"/>
      <c r="AV300" s="16"/>
      <c r="AW300" s="16"/>
      <c r="AX300" s="16"/>
      <c r="AY300" s="16"/>
      <c r="AZ300" s="8"/>
      <c r="BA300" s="8"/>
      <c r="BB300" s="8"/>
      <c r="BC300" s="8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spans="1:99" ht="13.2" customHeight="1" x14ac:dyDescent="0.3">
      <c r="A301" s="10" t="s">
        <v>649</v>
      </c>
      <c r="B301" s="5">
        <f t="shared" si="23"/>
        <v>678</v>
      </c>
      <c r="C301" s="5">
        <f t="shared" si="24"/>
        <v>39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F301" s="14"/>
      <c r="AG301" s="14"/>
      <c r="AH301" s="14"/>
      <c r="AJ301" s="15">
        <v>39</v>
      </c>
      <c r="AK301" s="16"/>
      <c r="AL301" s="16"/>
      <c r="AM301" s="16"/>
      <c r="AN301" s="16"/>
      <c r="AO301" s="16"/>
      <c r="AP301" s="16"/>
      <c r="AQ301" s="16"/>
      <c r="AR301" s="16"/>
      <c r="AS301" s="16"/>
      <c r="AT301" s="29"/>
      <c r="AU301" s="16"/>
      <c r="AV301" s="16"/>
      <c r="AW301" s="16"/>
      <c r="AX301" s="16"/>
      <c r="AY301" s="16"/>
      <c r="AZ301" s="8"/>
      <c r="BA301" s="8"/>
      <c r="BB301" s="8"/>
      <c r="BC301" s="8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spans="1:99" ht="13.2" customHeight="1" x14ac:dyDescent="0.3">
      <c r="A302" s="10" t="s">
        <v>650</v>
      </c>
      <c r="B302" s="5">
        <f t="shared" si="23"/>
        <v>678</v>
      </c>
      <c r="C302" s="5">
        <f t="shared" si="24"/>
        <v>39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F302" s="14"/>
      <c r="AG302" s="14"/>
      <c r="AH302" s="14"/>
      <c r="AJ302" s="15">
        <v>39</v>
      </c>
      <c r="AK302" s="16"/>
      <c r="AL302" s="16"/>
      <c r="AM302" s="16"/>
      <c r="AN302" s="16"/>
      <c r="AO302" s="16"/>
      <c r="AP302" s="16"/>
      <c r="AQ302" s="16"/>
      <c r="AR302" s="16"/>
      <c r="AS302" s="16"/>
      <c r="AT302" s="29"/>
      <c r="AU302" s="16"/>
      <c r="AV302" s="16"/>
      <c r="AW302" s="16"/>
      <c r="AX302" s="16"/>
      <c r="AY302" s="16"/>
      <c r="AZ302" s="8"/>
      <c r="BA302" s="8"/>
      <c r="BB302" s="8"/>
      <c r="BC302" s="8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spans="1:99" x14ac:dyDescent="0.3">
      <c r="A303" s="10" t="s">
        <v>473</v>
      </c>
      <c r="B303" s="5">
        <f t="shared" si="23"/>
        <v>171</v>
      </c>
      <c r="C303" s="5">
        <f t="shared" si="24"/>
        <v>789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>
        <v>40</v>
      </c>
      <c r="V303" s="14">
        <v>45</v>
      </c>
      <c r="W303" s="14">
        <v>45</v>
      </c>
      <c r="X303" s="14">
        <v>44</v>
      </c>
      <c r="Y303" s="14">
        <v>45</v>
      </c>
      <c r="Z303" s="14">
        <v>53</v>
      </c>
      <c r="AA303" s="14">
        <v>69</v>
      </c>
      <c r="AB303" s="14">
        <v>58</v>
      </c>
      <c r="AC303" s="14">
        <v>55</v>
      </c>
      <c r="AD303" s="14">
        <v>57</v>
      </c>
      <c r="AE303" s="14">
        <v>55</v>
      </c>
      <c r="AF303" s="14">
        <v>52</v>
      </c>
      <c r="AG303" s="14">
        <v>47</v>
      </c>
      <c r="AH303" s="14">
        <v>45</v>
      </c>
      <c r="AI303" s="14">
        <v>40</v>
      </c>
      <c r="AJ303" s="14">
        <v>39</v>
      </c>
      <c r="AK303" s="16"/>
      <c r="AL303" s="16"/>
      <c r="AM303" s="16"/>
      <c r="AN303" s="16"/>
      <c r="AO303" s="16"/>
      <c r="AP303" s="16"/>
      <c r="AQ303" s="16"/>
      <c r="AR303" s="16"/>
      <c r="AS303" s="16"/>
      <c r="AT303" s="29"/>
      <c r="AU303" s="16"/>
      <c r="AV303" s="16"/>
      <c r="AW303" s="16"/>
      <c r="AX303" s="16"/>
      <c r="AY303" s="16"/>
      <c r="AZ303" s="8"/>
      <c r="BA303" s="8"/>
      <c r="BB303" s="8"/>
      <c r="BC303" s="8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spans="1:99" ht="13.2" customHeight="1" x14ac:dyDescent="0.3">
      <c r="A304" s="10" t="s">
        <v>642</v>
      </c>
      <c r="B304" s="5">
        <f t="shared" si="23"/>
        <v>489</v>
      </c>
      <c r="C304" s="5">
        <f t="shared" si="24"/>
        <v>78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F304" s="14"/>
      <c r="AG304" s="14"/>
      <c r="AH304" s="14"/>
      <c r="AI304" s="15">
        <v>42</v>
      </c>
      <c r="AJ304" s="14">
        <v>36</v>
      </c>
      <c r="AK304" s="16"/>
      <c r="AL304" s="16"/>
      <c r="AM304" s="16"/>
      <c r="AN304" s="16"/>
      <c r="AO304" s="16"/>
      <c r="AP304" s="16"/>
      <c r="AQ304" s="16"/>
      <c r="AR304" s="16"/>
      <c r="AS304" s="16"/>
      <c r="AT304" s="29"/>
      <c r="AU304" s="16"/>
      <c r="AV304" s="16"/>
      <c r="AW304" s="16"/>
      <c r="AX304" s="16"/>
      <c r="AY304" s="16"/>
      <c r="AZ304" s="8"/>
      <c r="BA304" s="8"/>
      <c r="BB304" s="8"/>
      <c r="BC304" s="8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spans="1:99" ht="13.2" customHeight="1" x14ac:dyDescent="0.3">
      <c r="A305" s="10" t="s">
        <v>652</v>
      </c>
      <c r="B305" s="5">
        <f t="shared" si="23"/>
        <v>696</v>
      </c>
      <c r="C305" s="5">
        <f t="shared" si="24"/>
        <v>36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F305" s="14"/>
      <c r="AG305" s="14"/>
      <c r="AH305" s="14"/>
      <c r="AJ305" s="15">
        <v>36</v>
      </c>
      <c r="AK305" s="16"/>
      <c r="AL305" s="16"/>
      <c r="AM305" s="16"/>
      <c r="AN305" s="16"/>
      <c r="AO305" s="16"/>
      <c r="AP305" s="16"/>
      <c r="AQ305" s="16"/>
      <c r="AR305" s="16"/>
      <c r="AS305" s="16"/>
      <c r="AT305" s="29"/>
      <c r="AU305" s="16"/>
      <c r="AV305" s="16"/>
      <c r="AW305" s="16"/>
      <c r="AX305" s="16"/>
      <c r="AY305" s="16"/>
      <c r="AZ305" s="8"/>
      <c r="BA305" s="8"/>
      <c r="BB305" s="8"/>
      <c r="BC305" s="8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spans="1:99" ht="13.2" customHeight="1" x14ac:dyDescent="0.3">
      <c r="A306" s="10" t="s">
        <v>655</v>
      </c>
      <c r="B306" s="5">
        <f t="shared" si="23"/>
        <v>700</v>
      </c>
      <c r="C306" s="5">
        <f t="shared" si="24"/>
        <v>35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F306" s="14"/>
      <c r="AG306" s="14"/>
      <c r="AH306" s="14"/>
      <c r="AJ306" s="15">
        <v>35</v>
      </c>
      <c r="AK306" s="16"/>
      <c r="AL306" s="16"/>
      <c r="AM306" s="16"/>
      <c r="AN306" s="16"/>
      <c r="AO306" s="16"/>
      <c r="AP306" s="16"/>
      <c r="AQ306" s="16"/>
      <c r="AR306" s="16"/>
      <c r="AS306" s="16"/>
      <c r="AT306" s="29"/>
      <c r="AU306" s="16"/>
      <c r="AV306" s="16"/>
      <c r="AW306" s="16"/>
      <c r="AX306" s="16"/>
      <c r="AY306" s="16"/>
      <c r="AZ306" s="8"/>
      <c r="BA306" s="8"/>
      <c r="BB306" s="8"/>
      <c r="BC306" s="8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spans="1:99" ht="13.2" customHeight="1" x14ac:dyDescent="0.3">
      <c r="A307" s="10" t="s">
        <v>627</v>
      </c>
      <c r="B307" s="5">
        <f t="shared" si="23"/>
        <v>347</v>
      </c>
      <c r="C307" s="5">
        <f t="shared" si="24"/>
        <v>160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H307" s="15">
        <v>76</v>
      </c>
      <c r="AI307" s="14">
        <v>84</v>
      </c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29"/>
      <c r="AU307" s="16"/>
      <c r="AV307" s="16"/>
      <c r="AW307" s="16"/>
      <c r="AX307" s="16"/>
      <c r="AY307" s="16"/>
      <c r="AZ307" s="8"/>
      <c r="BA307" s="8"/>
      <c r="BB307" s="8"/>
      <c r="BC307" s="8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spans="1:99" ht="13.2" customHeight="1" x14ac:dyDescent="0.3">
      <c r="A308" s="10" t="s">
        <v>629</v>
      </c>
      <c r="B308" s="5">
        <f t="shared" si="23"/>
        <v>358</v>
      </c>
      <c r="C308" s="5">
        <f t="shared" si="24"/>
        <v>147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7">
        <v>73</v>
      </c>
      <c r="AI308" s="14">
        <v>74</v>
      </c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29"/>
      <c r="AU308" s="16"/>
      <c r="AV308" s="16"/>
      <c r="AW308" s="16"/>
      <c r="AX308" s="16"/>
      <c r="AY308" s="16"/>
      <c r="AZ308" s="8"/>
      <c r="BA308" s="8"/>
      <c r="BB308" s="8"/>
      <c r="BC308" s="8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spans="1:99" ht="13.2" customHeight="1" x14ac:dyDescent="0.3">
      <c r="A309" s="10" t="s">
        <v>624</v>
      </c>
      <c r="B309" s="5">
        <f t="shared" si="23"/>
        <v>360</v>
      </c>
      <c r="C309" s="5">
        <f t="shared" si="24"/>
        <v>145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H309" s="15">
        <v>89</v>
      </c>
      <c r="AI309" s="14">
        <v>56</v>
      </c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29"/>
      <c r="AU309" s="16"/>
      <c r="AV309" s="16"/>
      <c r="AW309" s="16"/>
      <c r="AX309" s="16"/>
      <c r="AY309" s="16"/>
      <c r="AZ309" s="8"/>
      <c r="BA309" s="8"/>
      <c r="BB309" s="8"/>
      <c r="BC309" s="8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spans="1:99" ht="13.2" customHeight="1" x14ac:dyDescent="0.3">
      <c r="A310" s="10" t="s">
        <v>632</v>
      </c>
      <c r="B310" s="5">
        <f t="shared" si="23"/>
        <v>398</v>
      </c>
      <c r="C310" s="5">
        <f t="shared" si="24"/>
        <v>118</v>
      </c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H310" s="15">
        <v>65</v>
      </c>
      <c r="AI310" s="14">
        <v>53</v>
      </c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29"/>
      <c r="AU310" s="16"/>
      <c r="AV310" s="16"/>
      <c r="AW310" s="16"/>
      <c r="AX310" s="16"/>
      <c r="AY310" s="16"/>
      <c r="AZ310" s="8"/>
      <c r="BA310" s="8"/>
      <c r="BB310" s="8"/>
      <c r="BC310" s="8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spans="1:99" ht="13.2" customHeight="1" x14ac:dyDescent="0.3">
      <c r="A311" s="10" t="s">
        <v>628</v>
      </c>
      <c r="B311" s="5">
        <f t="shared" si="23"/>
        <v>391</v>
      </c>
      <c r="C311" s="5">
        <f t="shared" si="24"/>
        <v>121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H311" s="15">
        <v>75</v>
      </c>
      <c r="AI311" s="14">
        <v>46</v>
      </c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29"/>
      <c r="AU311" s="16"/>
      <c r="AV311" s="16"/>
      <c r="AW311" s="16"/>
      <c r="AX311" s="16"/>
      <c r="AY311" s="16"/>
      <c r="AZ311" s="8"/>
      <c r="BA311" s="8"/>
      <c r="BB311" s="8"/>
      <c r="BC311" s="8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spans="1:99" ht="13.2" customHeight="1" x14ac:dyDescent="0.3">
      <c r="A312" s="10" t="s">
        <v>634</v>
      </c>
      <c r="B312" s="5">
        <f t="shared" si="23"/>
        <v>423</v>
      </c>
      <c r="C312" s="5">
        <f t="shared" si="24"/>
        <v>104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H312" s="15">
        <v>62</v>
      </c>
      <c r="AI312" s="14">
        <v>42</v>
      </c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29"/>
      <c r="AU312" s="16"/>
      <c r="AV312" s="16"/>
      <c r="AW312" s="16"/>
      <c r="AX312" s="16"/>
      <c r="AY312" s="16"/>
      <c r="AZ312" s="8"/>
      <c r="BA312" s="8"/>
      <c r="BB312" s="8"/>
      <c r="BC312" s="8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spans="1:99" ht="13.2" customHeight="1" x14ac:dyDescent="0.3">
      <c r="A313" s="10" t="s">
        <v>596</v>
      </c>
      <c r="B313" s="5">
        <f t="shared" si="23"/>
        <v>311</v>
      </c>
      <c r="C313" s="5">
        <f t="shared" si="24"/>
        <v>215</v>
      </c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G313" s="15">
        <v>117</v>
      </c>
      <c r="AH313" s="14">
        <v>57</v>
      </c>
      <c r="AI313" s="14">
        <v>41</v>
      </c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29"/>
      <c r="AU313" s="16"/>
      <c r="AV313" s="16"/>
      <c r="AW313" s="16"/>
      <c r="AX313" s="16"/>
      <c r="AY313" s="16"/>
      <c r="AZ313" s="8"/>
      <c r="BA313" s="8"/>
      <c r="BB313" s="8"/>
      <c r="BC313" s="8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spans="1:99" x14ac:dyDescent="0.3">
      <c r="A314" s="10" t="s">
        <v>262</v>
      </c>
      <c r="B314" s="5">
        <f t="shared" si="23"/>
        <v>92</v>
      </c>
      <c r="C314" s="5">
        <f t="shared" si="24"/>
        <v>1375</v>
      </c>
      <c r="D314" s="14"/>
      <c r="E314" s="14"/>
      <c r="F314" s="15">
        <v>96</v>
      </c>
      <c r="G314" s="14">
        <v>176</v>
      </c>
      <c r="H314" s="14">
        <v>137</v>
      </c>
      <c r="I314" s="14">
        <v>110</v>
      </c>
      <c r="J314" s="14">
        <v>93</v>
      </c>
      <c r="K314" s="14">
        <v>77</v>
      </c>
      <c r="L314" s="14">
        <v>68</v>
      </c>
      <c r="M314" s="14">
        <v>63</v>
      </c>
      <c r="N314" s="14">
        <v>58</v>
      </c>
      <c r="O314" s="14">
        <v>55</v>
      </c>
      <c r="P314" s="14">
        <v>52</v>
      </c>
      <c r="Q314" s="14">
        <v>50</v>
      </c>
      <c r="R314" s="14">
        <v>46</v>
      </c>
      <c r="S314" s="14">
        <v>42</v>
      </c>
      <c r="T314" s="14">
        <v>42</v>
      </c>
      <c r="U314" s="14">
        <v>38</v>
      </c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7">
        <v>47</v>
      </c>
      <c r="AG314" s="14">
        <v>44</v>
      </c>
      <c r="AH314" s="14">
        <v>41</v>
      </c>
      <c r="AI314" s="14">
        <v>40</v>
      </c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29"/>
      <c r="AU314" s="16"/>
      <c r="AV314" s="16"/>
      <c r="AW314" s="16"/>
      <c r="AX314" s="16"/>
      <c r="AY314" s="16"/>
      <c r="AZ314" s="8"/>
      <c r="BA314" s="8"/>
      <c r="BB314" s="8"/>
      <c r="BC314" s="8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spans="1:99" ht="13.2" customHeight="1" x14ac:dyDescent="0.3">
      <c r="A315" s="10" t="s">
        <v>630</v>
      </c>
      <c r="B315" s="5">
        <f t="shared" si="23"/>
        <v>414</v>
      </c>
      <c r="C315" s="5">
        <f t="shared" si="24"/>
        <v>108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H315" s="15">
        <v>69</v>
      </c>
      <c r="AI315" s="14">
        <v>39</v>
      </c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29"/>
      <c r="AU315" s="16"/>
      <c r="AV315" s="16"/>
      <c r="AW315" s="16"/>
      <c r="AX315" s="16"/>
      <c r="AY315" s="16"/>
      <c r="AZ315" s="8"/>
      <c r="BA315" s="8"/>
      <c r="BB315" s="8"/>
      <c r="BC315" s="8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spans="1:99" ht="13.2" customHeight="1" x14ac:dyDescent="0.3">
      <c r="A316" s="10" t="s">
        <v>635</v>
      </c>
      <c r="B316" s="5">
        <f t="shared" si="23"/>
        <v>437</v>
      </c>
      <c r="C316" s="5">
        <f t="shared" si="24"/>
        <v>98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H316" s="15">
        <v>59</v>
      </c>
      <c r="AI316" s="14">
        <v>39</v>
      </c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29"/>
      <c r="AU316" s="16"/>
      <c r="AV316" s="16"/>
      <c r="AW316" s="16"/>
      <c r="AX316" s="16"/>
      <c r="AY316" s="16"/>
      <c r="AZ316" s="8"/>
      <c r="BA316" s="8"/>
      <c r="BB316" s="8"/>
      <c r="BC316" s="8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spans="1:99" ht="13.2" customHeight="1" x14ac:dyDescent="0.3">
      <c r="A317" s="10" t="s">
        <v>631</v>
      </c>
      <c r="B317" s="5">
        <f t="shared" si="23"/>
        <v>426</v>
      </c>
      <c r="C317" s="5">
        <f t="shared" si="24"/>
        <v>103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H317" s="15">
        <v>65</v>
      </c>
      <c r="AI317" s="14">
        <v>38</v>
      </c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29"/>
      <c r="AU317" s="16"/>
      <c r="AV317" s="16"/>
      <c r="AW317" s="16"/>
      <c r="AX317" s="16"/>
      <c r="AY317" s="16"/>
      <c r="AZ317" s="8"/>
      <c r="BA317" s="8"/>
      <c r="BB317" s="8"/>
      <c r="BC317" s="8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spans="1:99" ht="13.2" customHeight="1" x14ac:dyDescent="0.3">
      <c r="A318" s="10" t="s">
        <v>590</v>
      </c>
      <c r="B318" s="5">
        <f t="shared" si="23"/>
        <v>320</v>
      </c>
      <c r="C318" s="5">
        <f t="shared" si="24"/>
        <v>197</v>
      </c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F318" s="15">
        <v>63</v>
      </c>
      <c r="AG318" s="14">
        <v>52</v>
      </c>
      <c r="AH318" s="14">
        <v>44</v>
      </c>
      <c r="AI318" s="14">
        <v>38</v>
      </c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29"/>
      <c r="AU318" s="16"/>
      <c r="AV318" s="16"/>
      <c r="AW318" s="16"/>
      <c r="AX318" s="16"/>
      <c r="AY318" s="16"/>
      <c r="AZ318" s="8"/>
      <c r="BA318" s="8"/>
      <c r="BB318" s="8"/>
      <c r="BC318" s="8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spans="1:99" ht="13.2" customHeight="1" x14ac:dyDescent="0.3">
      <c r="A319" s="10" t="s">
        <v>633</v>
      </c>
      <c r="B319" s="5">
        <f t="shared" si="23"/>
        <v>430</v>
      </c>
      <c r="C319" s="5">
        <f t="shared" si="24"/>
        <v>101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H319" s="15">
        <v>64</v>
      </c>
      <c r="AI319" s="14">
        <v>37</v>
      </c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29"/>
      <c r="AU319" s="16"/>
      <c r="AV319" s="16"/>
      <c r="AW319" s="16"/>
      <c r="AX319" s="16"/>
      <c r="AY319" s="16"/>
      <c r="AZ319" s="8"/>
      <c r="BA319" s="8"/>
      <c r="BB319" s="8"/>
      <c r="BC319" s="8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spans="1:99" x14ac:dyDescent="0.3">
      <c r="A320" s="10" t="s">
        <v>379</v>
      </c>
      <c r="B320" s="5">
        <f t="shared" si="23"/>
        <v>38</v>
      </c>
      <c r="C320" s="5">
        <f t="shared" si="24"/>
        <v>2522</v>
      </c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5">
        <v>145</v>
      </c>
      <c r="P320" s="14">
        <v>161</v>
      </c>
      <c r="Q320" s="14">
        <v>145</v>
      </c>
      <c r="R320" s="14">
        <v>145</v>
      </c>
      <c r="S320" s="14">
        <v>133</v>
      </c>
      <c r="T320" s="14">
        <v>131</v>
      </c>
      <c r="U320" s="14">
        <v>143</v>
      </c>
      <c r="V320" s="14">
        <v>143</v>
      </c>
      <c r="W320" s="14">
        <v>145</v>
      </c>
      <c r="X320" s="14">
        <v>146</v>
      </c>
      <c r="Y320" s="14">
        <v>141</v>
      </c>
      <c r="Z320" s="14">
        <v>132</v>
      </c>
      <c r="AA320" s="14">
        <v>130</v>
      </c>
      <c r="AB320" s="14">
        <v>119</v>
      </c>
      <c r="AC320" s="14">
        <v>111</v>
      </c>
      <c r="AD320" s="14">
        <v>101</v>
      </c>
      <c r="AE320" s="14">
        <v>97</v>
      </c>
      <c r="AF320" s="14">
        <v>91</v>
      </c>
      <c r="AG320" s="14">
        <v>87</v>
      </c>
      <c r="AH320" s="14">
        <v>76</v>
      </c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29"/>
      <c r="AU320" s="16"/>
      <c r="AV320" s="16"/>
      <c r="AW320" s="16"/>
      <c r="AX320" s="16"/>
      <c r="AY320" s="16"/>
      <c r="AZ320" s="8"/>
      <c r="BA320" s="8"/>
      <c r="BB320" s="8"/>
      <c r="BC320" s="8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spans="1:99" ht="13.2" customHeight="1" x14ac:dyDescent="0.3">
      <c r="A321" s="10" t="s">
        <v>604</v>
      </c>
      <c r="B321" s="5">
        <f t="shared" si="23"/>
        <v>372</v>
      </c>
      <c r="C321" s="5">
        <f t="shared" si="24"/>
        <v>136</v>
      </c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G321" s="15">
        <v>79</v>
      </c>
      <c r="AH321" s="14">
        <v>57</v>
      </c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29"/>
      <c r="AU321" s="16"/>
      <c r="AV321" s="16"/>
      <c r="AW321" s="16"/>
      <c r="AX321" s="16"/>
      <c r="AY321" s="16"/>
      <c r="AZ321" s="8"/>
      <c r="BA321" s="8"/>
      <c r="BB321" s="8"/>
      <c r="BC321" s="8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spans="1:99" ht="13.2" customHeight="1" x14ac:dyDescent="0.3">
      <c r="A322" s="10" t="s">
        <v>606</v>
      </c>
      <c r="B322" s="5">
        <f t="shared" ref="B322:B385" si="25">RANK(C322,$C$2:$C$1454,0)</f>
        <v>387</v>
      </c>
      <c r="C322" s="5">
        <f t="shared" si="24"/>
        <v>124</v>
      </c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G322" s="15">
        <v>74</v>
      </c>
      <c r="AH322" s="14">
        <v>50</v>
      </c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29"/>
      <c r="AU322" s="16"/>
      <c r="AV322" s="16"/>
      <c r="AW322" s="16"/>
      <c r="AX322" s="16"/>
      <c r="AY322" s="16"/>
      <c r="AZ322" s="8"/>
      <c r="BA322" s="8"/>
      <c r="BB322" s="8"/>
      <c r="BC322" s="8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spans="1:99" ht="13.2" customHeight="1" x14ac:dyDescent="0.3">
      <c r="A323" s="10" t="s">
        <v>601</v>
      </c>
      <c r="B323" s="5">
        <f t="shared" si="25"/>
        <v>373</v>
      </c>
      <c r="C323" s="5">
        <f t="shared" si="24"/>
        <v>135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G323" s="15">
        <v>87</v>
      </c>
      <c r="AH323" s="14">
        <v>48</v>
      </c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29"/>
      <c r="AU323" s="16"/>
      <c r="AV323" s="16"/>
      <c r="AW323" s="16"/>
      <c r="AX323" s="16"/>
      <c r="AY323" s="16"/>
      <c r="AZ323" s="8"/>
      <c r="BA323" s="8"/>
      <c r="BB323" s="8"/>
      <c r="BC323" s="8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spans="1:99" ht="13.2" customHeight="1" x14ac:dyDescent="0.3">
      <c r="A324" s="10" t="s">
        <v>636</v>
      </c>
      <c r="B324" s="5">
        <f t="shared" si="25"/>
        <v>612</v>
      </c>
      <c r="C324" s="5">
        <f t="shared" si="24"/>
        <v>46</v>
      </c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H324" s="15">
        <v>46</v>
      </c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29"/>
      <c r="AU324" s="16"/>
      <c r="AV324" s="16"/>
      <c r="AW324" s="16"/>
      <c r="AX324" s="16"/>
      <c r="AY324" s="16"/>
      <c r="AZ324" s="8"/>
      <c r="BA324" s="8"/>
      <c r="BB324" s="8"/>
      <c r="BC324" s="8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spans="1:99" ht="13.2" customHeight="1" x14ac:dyDescent="0.3">
      <c r="A325" s="10">
        <v>1965</v>
      </c>
      <c r="B325" s="5">
        <f t="shared" si="25"/>
        <v>612</v>
      </c>
      <c r="C325" s="5">
        <f t="shared" si="24"/>
        <v>46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H325" s="15">
        <v>46</v>
      </c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29"/>
      <c r="AU325" s="16"/>
      <c r="AV325" s="16"/>
      <c r="AW325" s="16"/>
      <c r="AX325" s="16"/>
      <c r="AY325" s="16"/>
      <c r="AZ325" s="8"/>
      <c r="BA325" s="8"/>
      <c r="BB325" s="8"/>
      <c r="BC325" s="8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spans="1:99" ht="13.2" customHeight="1" x14ac:dyDescent="0.3">
      <c r="A326" s="10" t="s">
        <v>602</v>
      </c>
      <c r="B326" s="5">
        <f t="shared" si="25"/>
        <v>375</v>
      </c>
      <c r="C326" s="5">
        <f t="shared" si="24"/>
        <v>132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G326" s="15">
        <v>86</v>
      </c>
      <c r="AH326" s="14">
        <v>46</v>
      </c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29"/>
      <c r="AU326" s="16"/>
      <c r="AV326" s="16"/>
      <c r="AW326" s="16"/>
      <c r="AX326" s="16"/>
      <c r="AY326" s="16"/>
      <c r="AZ326" s="8"/>
      <c r="BA326" s="8"/>
      <c r="BB326" s="8"/>
      <c r="BC326" s="8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spans="1:99" ht="13.2" customHeight="1" x14ac:dyDescent="0.3">
      <c r="A327" s="10" t="s">
        <v>605</v>
      </c>
      <c r="B327" s="5">
        <f t="shared" si="25"/>
        <v>396</v>
      </c>
      <c r="C327" s="5">
        <f t="shared" si="24"/>
        <v>120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G327" s="15">
        <v>75</v>
      </c>
      <c r="AH327" s="14">
        <v>45</v>
      </c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29"/>
      <c r="AU327" s="16"/>
      <c r="AV327" s="16"/>
      <c r="AW327" s="16"/>
      <c r="AX327" s="16"/>
      <c r="AY327" s="16"/>
      <c r="AZ327" s="8"/>
      <c r="BA327" s="8"/>
      <c r="BB327" s="8"/>
      <c r="BC327" s="8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spans="1:99" ht="13.2" customHeight="1" x14ac:dyDescent="0.3">
      <c r="A328" s="10" t="s">
        <v>597</v>
      </c>
      <c r="B328" s="5">
        <f t="shared" si="25"/>
        <v>406</v>
      </c>
      <c r="C328" s="5">
        <f t="shared" si="24"/>
        <v>111</v>
      </c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G328" s="15">
        <v>111</v>
      </c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29"/>
      <c r="AU328" s="16"/>
      <c r="AV328" s="16"/>
      <c r="AW328" s="16"/>
      <c r="AX328" s="16"/>
      <c r="AY328" s="16"/>
      <c r="AZ328" s="8"/>
      <c r="BA328" s="8"/>
      <c r="BB328" s="8"/>
      <c r="BC328" s="8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spans="1:99" ht="13.2" customHeight="1" x14ac:dyDescent="0.3">
      <c r="A329" s="10" t="s">
        <v>599</v>
      </c>
      <c r="B329" s="5">
        <f t="shared" si="25"/>
        <v>450</v>
      </c>
      <c r="C329" s="5">
        <f t="shared" si="24"/>
        <v>92</v>
      </c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G329" s="15">
        <v>92</v>
      </c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29"/>
      <c r="AU329" s="16"/>
      <c r="AV329" s="16"/>
      <c r="AW329" s="16"/>
      <c r="AX329" s="16"/>
      <c r="AY329" s="16"/>
      <c r="AZ329" s="8"/>
      <c r="BA329" s="8"/>
      <c r="BB329" s="8"/>
      <c r="BC329" s="8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spans="1:99" ht="13.2" customHeight="1" x14ac:dyDescent="0.3">
      <c r="A330" s="10" t="s">
        <v>600</v>
      </c>
      <c r="B330" s="5">
        <f t="shared" si="25"/>
        <v>455</v>
      </c>
      <c r="C330" s="5">
        <f t="shared" si="24"/>
        <v>89</v>
      </c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G330" s="15">
        <v>89</v>
      </c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29"/>
      <c r="AU330" s="16"/>
      <c r="AV330" s="16"/>
      <c r="AW330" s="16"/>
      <c r="AX330" s="16"/>
      <c r="AY330" s="16"/>
      <c r="AZ330" s="8"/>
      <c r="BA330" s="8"/>
      <c r="BB330" s="8"/>
      <c r="BC330" s="8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spans="1:99" ht="13.2" customHeight="1" x14ac:dyDescent="0.3">
      <c r="A331" s="10" t="s">
        <v>307</v>
      </c>
      <c r="B331" s="5">
        <f t="shared" si="25"/>
        <v>69</v>
      </c>
      <c r="C331" s="5">
        <f t="shared" si="24"/>
        <v>1698</v>
      </c>
      <c r="D331" s="14"/>
      <c r="E331" s="14"/>
      <c r="F331" s="14"/>
      <c r="G331" s="14"/>
      <c r="H331" s="14"/>
      <c r="I331" s="15">
        <v>43</v>
      </c>
      <c r="J331" s="14">
        <v>47</v>
      </c>
      <c r="K331" s="14">
        <v>40</v>
      </c>
      <c r="L331" s="16"/>
      <c r="M331" s="17">
        <v>46</v>
      </c>
      <c r="N331" s="14">
        <v>46</v>
      </c>
      <c r="O331" s="14">
        <v>48</v>
      </c>
      <c r="P331" s="14">
        <v>48</v>
      </c>
      <c r="Q331" s="14">
        <v>50</v>
      </c>
      <c r="R331" s="14">
        <v>54</v>
      </c>
      <c r="S331" s="14">
        <v>55</v>
      </c>
      <c r="T331" s="14">
        <v>58</v>
      </c>
      <c r="U331" s="14">
        <v>79</v>
      </c>
      <c r="V331" s="14">
        <v>82</v>
      </c>
      <c r="W331" s="14">
        <v>80</v>
      </c>
      <c r="X331" s="14">
        <v>90</v>
      </c>
      <c r="Y331" s="14">
        <v>87</v>
      </c>
      <c r="Z331" s="14">
        <v>89</v>
      </c>
      <c r="AA331" s="14">
        <v>92</v>
      </c>
      <c r="AB331" s="14">
        <v>91</v>
      </c>
      <c r="AC331" s="14">
        <v>93</v>
      </c>
      <c r="AD331" s="14">
        <v>95</v>
      </c>
      <c r="AE331" s="14">
        <v>106</v>
      </c>
      <c r="AF331" s="14">
        <v>96</v>
      </c>
      <c r="AG331" s="14">
        <v>83</v>
      </c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29"/>
      <c r="AU331" s="16"/>
      <c r="AV331" s="16"/>
      <c r="AW331" s="16"/>
      <c r="AX331" s="16"/>
      <c r="AY331" s="16"/>
      <c r="AZ331" s="8"/>
      <c r="BA331" s="8"/>
      <c r="BB331" s="8"/>
      <c r="BC331" s="8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spans="1:99" ht="13.2" customHeight="1" x14ac:dyDescent="0.3">
      <c r="A332" s="10" t="s">
        <v>603</v>
      </c>
      <c r="B332" s="5">
        <f t="shared" si="25"/>
        <v>482</v>
      </c>
      <c r="C332" s="5">
        <f t="shared" si="24"/>
        <v>81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G332" s="15">
        <v>81</v>
      </c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29"/>
      <c r="AU332" s="16"/>
      <c r="AV332" s="16"/>
      <c r="AW332" s="16"/>
      <c r="AX332" s="16"/>
      <c r="AY332" s="16"/>
      <c r="AZ332" s="8"/>
      <c r="BA332" s="8"/>
      <c r="BB332" s="8"/>
      <c r="BC332" s="8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spans="1:99" ht="13.2" customHeight="1" x14ac:dyDescent="0.3">
      <c r="A333" s="10" t="s">
        <v>607</v>
      </c>
      <c r="B333" s="5">
        <f t="shared" si="25"/>
        <v>500</v>
      </c>
      <c r="C333" s="5">
        <f t="shared" si="24"/>
        <v>72</v>
      </c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G333" s="15">
        <v>72</v>
      </c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29"/>
      <c r="AU333" s="16"/>
      <c r="AV333" s="16"/>
      <c r="AW333" s="16"/>
      <c r="AX333" s="16"/>
      <c r="AY333" s="16"/>
      <c r="AZ333" s="8"/>
      <c r="BA333" s="8"/>
      <c r="BB333" s="8"/>
      <c r="BC333" s="8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spans="1:99" ht="13.2" customHeight="1" x14ac:dyDescent="0.3">
      <c r="A334" s="10" t="s">
        <v>608</v>
      </c>
      <c r="B334" s="5">
        <f t="shared" si="25"/>
        <v>505</v>
      </c>
      <c r="C334" s="5">
        <f t="shared" si="24"/>
        <v>70</v>
      </c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G334" s="15">
        <v>70</v>
      </c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29"/>
      <c r="AU334" s="16"/>
      <c r="AV334" s="16"/>
      <c r="AW334" s="16"/>
      <c r="AX334" s="16"/>
      <c r="AY334" s="16"/>
      <c r="AZ334" s="8"/>
      <c r="BA334" s="8"/>
      <c r="BB334" s="8"/>
      <c r="BC334" s="8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spans="1:99" ht="13.2" customHeight="1" x14ac:dyDescent="0.3">
      <c r="A335" s="10" t="s">
        <v>609</v>
      </c>
      <c r="B335" s="5">
        <f t="shared" si="25"/>
        <v>515</v>
      </c>
      <c r="C335" s="5">
        <f t="shared" si="24"/>
        <v>66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G335" s="15">
        <v>66</v>
      </c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29"/>
      <c r="AU335" s="16"/>
      <c r="AV335" s="16"/>
      <c r="AW335" s="16"/>
      <c r="AX335" s="16"/>
      <c r="AY335" s="16"/>
      <c r="AZ335" s="8"/>
      <c r="BA335" s="8"/>
      <c r="BB335" s="8"/>
      <c r="BC335" s="8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spans="1:99" ht="13.2" customHeight="1" x14ac:dyDescent="0.3">
      <c r="A336" s="10" t="s">
        <v>610</v>
      </c>
      <c r="B336" s="5">
        <f t="shared" si="25"/>
        <v>519</v>
      </c>
      <c r="C336" s="5">
        <f t="shared" ref="C336:C399" si="26">SUM(D336:CU336)</f>
        <v>65</v>
      </c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G336" s="15">
        <v>65</v>
      </c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29"/>
      <c r="AU336" s="16"/>
      <c r="AV336" s="16"/>
      <c r="AW336" s="16"/>
      <c r="AX336" s="16"/>
      <c r="AY336" s="16"/>
      <c r="AZ336" s="8"/>
      <c r="BA336" s="8"/>
      <c r="BB336" s="8"/>
      <c r="BC336" s="8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spans="1:99" ht="13.2" customHeight="1" x14ac:dyDescent="0.3">
      <c r="A337" s="10" t="s">
        <v>611</v>
      </c>
      <c r="B337" s="5">
        <f t="shared" si="25"/>
        <v>527</v>
      </c>
      <c r="C337" s="5">
        <f t="shared" si="26"/>
        <v>61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G337" s="15">
        <v>61</v>
      </c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29"/>
      <c r="AU337" s="16"/>
      <c r="AV337" s="16"/>
      <c r="AW337" s="16"/>
      <c r="AX337" s="16"/>
      <c r="AY337" s="16"/>
      <c r="AZ337" s="8"/>
      <c r="BA337" s="8"/>
      <c r="BB337" s="8"/>
      <c r="BC337" s="8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spans="1:99" ht="13.2" customHeight="1" x14ac:dyDescent="0.3">
      <c r="A338" s="10" t="s">
        <v>612</v>
      </c>
      <c r="B338" s="5">
        <f t="shared" si="25"/>
        <v>530</v>
      </c>
      <c r="C338" s="5">
        <f t="shared" si="26"/>
        <v>60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G338" s="15">
        <v>60</v>
      </c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29"/>
      <c r="AU338" s="16"/>
      <c r="AV338" s="16"/>
      <c r="AW338" s="16"/>
      <c r="AX338" s="16"/>
      <c r="AY338" s="16"/>
      <c r="AZ338" s="8"/>
      <c r="BA338" s="8"/>
      <c r="BB338" s="8"/>
      <c r="BC338" s="8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spans="1:99" ht="13.2" customHeight="1" x14ac:dyDescent="0.3">
      <c r="A339" s="10" t="s">
        <v>613</v>
      </c>
      <c r="B339" s="5">
        <f t="shared" si="25"/>
        <v>556</v>
      </c>
      <c r="C339" s="5">
        <f t="shared" si="26"/>
        <v>55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G339" s="15">
        <v>55</v>
      </c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29"/>
      <c r="AU339" s="16"/>
      <c r="AV339" s="16"/>
      <c r="AW339" s="16"/>
      <c r="AX339" s="16"/>
      <c r="AY339" s="16"/>
      <c r="AZ339" s="8"/>
      <c r="BA339" s="8"/>
      <c r="BB339" s="8"/>
      <c r="BC339" s="8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spans="1:99" ht="13.2" customHeight="1" x14ac:dyDescent="0.3">
      <c r="A340" s="10" t="s">
        <v>614</v>
      </c>
      <c r="B340" s="5">
        <f t="shared" si="25"/>
        <v>566</v>
      </c>
      <c r="C340" s="5">
        <f t="shared" si="26"/>
        <v>53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G340" s="15">
        <v>53</v>
      </c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29"/>
      <c r="AU340" s="16"/>
      <c r="AV340" s="16"/>
      <c r="AW340" s="16"/>
      <c r="AX340" s="16"/>
      <c r="AY340" s="16"/>
      <c r="AZ340" s="8"/>
      <c r="BA340" s="8"/>
      <c r="BB340" s="8"/>
      <c r="BC340" s="8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spans="1:99" x14ac:dyDescent="0.3">
      <c r="A341" s="10" t="s">
        <v>224</v>
      </c>
      <c r="B341" s="5">
        <f t="shared" si="25"/>
        <v>54</v>
      </c>
      <c r="C341" s="5">
        <f t="shared" si="26"/>
        <v>1992</v>
      </c>
      <c r="D341" s="14">
        <v>57</v>
      </c>
      <c r="E341" s="14">
        <v>59</v>
      </c>
      <c r="F341" s="14">
        <v>64</v>
      </c>
      <c r="G341" s="14">
        <v>69</v>
      </c>
      <c r="H341" s="14">
        <v>71</v>
      </c>
      <c r="I341" s="14">
        <v>70</v>
      </c>
      <c r="J341" s="14">
        <v>74</v>
      </c>
      <c r="K341" s="14">
        <v>74</v>
      </c>
      <c r="L341" s="14">
        <v>73</v>
      </c>
      <c r="M341" s="14">
        <v>77</v>
      </c>
      <c r="N341" s="14">
        <v>77</v>
      </c>
      <c r="O341" s="14">
        <v>79</v>
      </c>
      <c r="P341" s="14">
        <v>75</v>
      </c>
      <c r="Q341" s="14">
        <v>73</v>
      </c>
      <c r="R341" s="14">
        <v>76</v>
      </c>
      <c r="S341" s="14">
        <v>76</v>
      </c>
      <c r="T341" s="14">
        <v>78</v>
      </c>
      <c r="U341" s="14">
        <v>68</v>
      </c>
      <c r="V341" s="14">
        <v>68</v>
      </c>
      <c r="W341" s="14">
        <v>68</v>
      </c>
      <c r="X341" s="14">
        <v>65</v>
      </c>
      <c r="Y341" s="14">
        <v>57</v>
      </c>
      <c r="Z341" s="14">
        <v>57</v>
      </c>
      <c r="AA341" s="14">
        <v>58</v>
      </c>
      <c r="AB341" s="14">
        <v>57</v>
      </c>
      <c r="AC341" s="14">
        <v>57</v>
      </c>
      <c r="AD341" s="14">
        <v>54</v>
      </c>
      <c r="AE341" s="14">
        <v>56</v>
      </c>
      <c r="AF341" s="14">
        <v>52</v>
      </c>
      <c r="AG341" s="14">
        <v>53</v>
      </c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29"/>
      <c r="AU341" s="16"/>
      <c r="AV341" s="16"/>
      <c r="AW341" s="16"/>
      <c r="AX341" s="16"/>
      <c r="AY341" s="16"/>
      <c r="AZ341" s="8"/>
      <c r="BA341" s="8"/>
      <c r="BB341" s="8"/>
      <c r="BC341" s="8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spans="1:99" ht="13.2" customHeight="1" x14ac:dyDescent="0.3">
      <c r="A342" s="10" t="s">
        <v>615</v>
      </c>
      <c r="B342" s="5">
        <f t="shared" si="25"/>
        <v>566</v>
      </c>
      <c r="C342" s="5">
        <f t="shared" si="26"/>
        <v>53</v>
      </c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G342" s="15">
        <v>53</v>
      </c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29"/>
      <c r="AU342" s="16"/>
      <c r="AV342" s="16"/>
      <c r="AW342" s="16"/>
      <c r="AX342" s="16"/>
      <c r="AY342" s="16"/>
      <c r="AZ342" s="8"/>
      <c r="BA342" s="8"/>
      <c r="BB342" s="8"/>
      <c r="BC342" s="8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spans="1:99" ht="13.2" customHeight="1" x14ac:dyDescent="0.3">
      <c r="A343" s="10" t="s">
        <v>616</v>
      </c>
      <c r="B343" s="5">
        <f t="shared" si="25"/>
        <v>579</v>
      </c>
      <c r="C343" s="5">
        <f t="shared" si="26"/>
        <v>51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G343" s="15">
        <v>51</v>
      </c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29"/>
      <c r="AU343" s="16"/>
      <c r="AV343" s="16"/>
      <c r="AW343" s="16"/>
      <c r="AX343" s="16"/>
      <c r="AY343" s="16"/>
      <c r="AZ343" s="8"/>
      <c r="BA343" s="8"/>
      <c r="BB343" s="8"/>
      <c r="BC343" s="8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spans="1:99" ht="13.2" customHeight="1" x14ac:dyDescent="0.3">
      <c r="A344" s="10" t="s">
        <v>617</v>
      </c>
      <c r="B344" s="5">
        <f t="shared" si="25"/>
        <v>579</v>
      </c>
      <c r="C344" s="5">
        <f t="shared" si="26"/>
        <v>51</v>
      </c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G344" s="15">
        <v>51</v>
      </c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29"/>
      <c r="AU344" s="16"/>
      <c r="AV344" s="16"/>
      <c r="AW344" s="16"/>
      <c r="AX344" s="16"/>
      <c r="AY344" s="16"/>
      <c r="AZ344" s="8"/>
      <c r="BA344" s="8"/>
      <c r="BB344" s="8"/>
      <c r="BC344" s="8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spans="1:99" ht="13.2" customHeight="1" x14ac:dyDescent="0.3">
      <c r="A345" s="10" t="s">
        <v>565</v>
      </c>
      <c r="B345" s="5">
        <f t="shared" si="25"/>
        <v>311</v>
      </c>
      <c r="C345" s="5">
        <f t="shared" si="26"/>
        <v>215</v>
      </c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5">
        <v>38</v>
      </c>
      <c r="AD345" s="14">
        <v>41</v>
      </c>
      <c r="AE345" s="14">
        <v>42</v>
      </c>
      <c r="AF345" s="14">
        <v>44</v>
      </c>
      <c r="AG345" s="14">
        <v>50</v>
      </c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29"/>
      <c r="AU345" s="16"/>
      <c r="AV345" s="16"/>
      <c r="AW345" s="16"/>
      <c r="AX345" s="16"/>
      <c r="AY345" s="16"/>
      <c r="AZ345" s="8"/>
      <c r="BA345" s="8"/>
      <c r="BB345" s="8"/>
      <c r="BC345" s="8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spans="1:99" ht="13.2" customHeight="1" x14ac:dyDescent="0.3">
      <c r="A346" s="10" t="s">
        <v>618</v>
      </c>
      <c r="B346" s="5">
        <f t="shared" si="25"/>
        <v>588</v>
      </c>
      <c r="C346" s="5">
        <f t="shared" si="26"/>
        <v>49</v>
      </c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G346" s="15">
        <v>49</v>
      </c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29"/>
      <c r="AU346" s="16"/>
      <c r="AV346" s="16"/>
      <c r="AW346" s="16"/>
      <c r="AX346" s="16"/>
      <c r="AY346" s="16"/>
      <c r="AZ346" s="8"/>
      <c r="BA346" s="8"/>
      <c r="BB346" s="8"/>
      <c r="BC346" s="8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spans="1:99" ht="13.2" customHeight="1" x14ac:dyDescent="0.3">
      <c r="A347" s="10" t="s">
        <v>619</v>
      </c>
      <c r="B347" s="5">
        <f t="shared" si="25"/>
        <v>596</v>
      </c>
      <c r="C347" s="5">
        <f t="shared" si="26"/>
        <v>48</v>
      </c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G347" s="15">
        <v>48</v>
      </c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29"/>
      <c r="AU347" s="16"/>
      <c r="AV347" s="16"/>
      <c r="AW347" s="16"/>
      <c r="AX347" s="16"/>
      <c r="AY347" s="16"/>
      <c r="AZ347" s="8"/>
      <c r="BA347" s="8"/>
      <c r="BB347" s="8"/>
      <c r="BC347" s="8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spans="1:99" ht="13.2" customHeight="1" x14ac:dyDescent="0.3">
      <c r="A348" s="10">
        <v>405</v>
      </c>
      <c r="B348" s="5">
        <f t="shared" si="25"/>
        <v>596</v>
      </c>
      <c r="C348" s="5">
        <f t="shared" si="26"/>
        <v>48</v>
      </c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G348" s="15">
        <v>48</v>
      </c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29"/>
      <c r="AU348" s="16"/>
      <c r="AV348" s="16"/>
      <c r="AW348" s="16"/>
      <c r="AX348" s="16"/>
      <c r="AY348" s="16"/>
      <c r="AZ348" s="8"/>
      <c r="BA348" s="8"/>
      <c r="BB348" s="8"/>
      <c r="BC348" s="8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spans="1:99" ht="13.2" customHeight="1" x14ac:dyDescent="0.3">
      <c r="A349" s="10" t="s">
        <v>620</v>
      </c>
      <c r="B349" s="5">
        <f t="shared" si="25"/>
        <v>612</v>
      </c>
      <c r="C349" s="5">
        <f t="shared" si="26"/>
        <v>46</v>
      </c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G349" s="15">
        <v>46</v>
      </c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29"/>
      <c r="AU349" s="16"/>
      <c r="AV349" s="16"/>
      <c r="AW349" s="16"/>
      <c r="AX349" s="16"/>
      <c r="AY349" s="16"/>
      <c r="AZ349" s="8"/>
      <c r="BA349" s="8"/>
      <c r="BB349" s="8"/>
      <c r="BC349" s="8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spans="1:99" ht="13.2" customHeight="1" x14ac:dyDescent="0.3">
      <c r="A350" s="10" t="s">
        <v>621</v>
      </c>
      <c r="B350" s="5">
        <f t="shared" si="25"/>
        <v>612</v>
      </c>
      <c r="C350" s="5">
        <f t="shared" si="26"/>
        <v>46</v>
      </c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G350" s="15">
        <v>46</v>
      </c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29"/>
      <c r="AU350" s="16"/>
      <c r="AV350" s="16"/>
      <c r="AW350" s="16"/>
      <c r="AX350" s="16"/>
      <c r="AY350" s="16"/>
      <c r="AZ350" s="8"/>
      <c r="BA350" s="8"/>
      <c r="BB350" s="8"/>
      <c r="BC350" s="8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spans="1:99" ht="13.2" customHeight="1" x14ac:dyDescent="0.3">
      <c r="A351" s="10" t="s">
        <v>622</v>
      </c>
      <c r="B351" s="5">
        <f t="shared" si="25"/>
        <v>624</v>
      </c>
      <c r="C351" s="5">
        <f t="shared" si="26"/>
        <v>45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G351" s="15">
        <v>45</v>
      </c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29"/>
      <c r="AU351" s="16"/>
      <c r="AV351" s="16"/>
      <c r="AW351" s="16"/>
      <c r="AX351" s="16"/>
      <c r="AY351" s="16"/>
      <c r="AZ351" s="8"/>
      <c r="BA351" s="8"/>
      <c r="BB351" s="8"/>
      <c r="BC351" s="8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spans="1:99" x14ac:dyDescent="0.3">
      <c r="A352" s="10" t="s">
        <v>19</v>
      </c>
      <c r="B352" s="5">
        <f t="shared" si="25"/>
        <v>18</v>
      </c>
      <c r="C352" s="5">
        <f t="shared" si="26"/>
        <v>3734</v>
      </c>
      <c r="D352" s="14">
        <v>135</v>
      </c>
      <c r="E352" s="14">
        <v>165</v>
      </c>
      <c r="F352" s="14">
        <v>157</v>
      </c>
      <c r="G352" s="14">
        <v>153</v>
      </c>
      <c r="H352" s="14">
        <v>148</v>
      </c>
      <c r="I352" s="14">
        <v>144</v>
      </c>
      <c r="J352" s="14">
        <v>154</v>
      </c>
      <c r="K352" s="14">
        <v>150</v>
      </c>
      <c r="L352" s="14">
        <v>153</v>
      </c>
      <c r="M352" s="14">
        <v>142</v>
      </c>
      <c r="N352" s="14">
        <v>132</v>
      </c>
      <c r="O352" s="14">
        <v>131</v>
      </c>
      <c r="P352" s="14">
        <v>128</v>
      </c>
      <c r="Q352" s="14">
        <v>128</v>
      </c>
      <c r="R352" s="14">
        <v>124</v>
      </c>
      <c r="S352" s="14">
        <v>124</v>
      </c>
      <c r="T352" s="14">
        <v>128</v>
      </c>
      <c r="U352" s="14">
        <v>124</v>
      </c>
      <c r="V352" s="14">
        <v>120</v>
      </c>
      <c r="W352" s="14">
        <v>114</v>
      </c>
      <c r="X352" s="14">
        <v>111</v>
      </c>
      <c r="Y352" s="14">
        <v>109</v>
      </c>
      <c r="Z352" s="14">
        <v>107</v>
      </c>
      <c r="AA352" s="14">
        <v>109</v>
      </c>
      <c r="AB352" s="14">
        <v>113</v>
      </c>
      <c r="AC352" s="14">
        <v>111</v>
      </c>
      <c r="AD352" s="14">
        <v>108</v>
      </c>
      <c r="AE352" s="14">
        <v>109</v>
      </c>
      <c r="AF352" s="14">
        <v>103</v>
      </c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29"/>
      <c r="AU352" s="16"/>
      <c r="AV352" s="16"/>
      <c r="AW352" s="16"/>
      <c r="AX352" s="16"/>
      <c r="AY352" s="16"/>
      <c r="AZ352" s="8"/>
      <c r="BA352" s="8"/>
      <c r="BB352" s="8"/>
      <c r="BC352" s="8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spans="1:99" x14ac:dyDescent="0.3">
      <c r="A353" s="10" t="s">
        <v>589</v>
      </c>
      <c r="B353" s="5">
        <f t="shared" si="25"/>
        <v>461</v>
      </c>
      <c r="C353" s="5">
        <f t="shared" si="26"/>
        <v>88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7">
        <v>88</v>
      </c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29"/>
      <c r="AU353" s="16"/>
      <c r="AV353" s="16"/>
      <c r="AW353" s="16"/>
      <c r="AX353" s="16"/>
      <c r="AY353" s="16"/>
      <c r="AZ353" s="8"/>
      <c r="BA353" s="8"/>
      <c r="BB353" s="8"/>
      <c r="BC353" s="8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spans="1:99" x14ac:dyDescent="0.3">
      <c r="A354" s="10" t="s">
        <v>97</v>
      </c>
      <c r="B354" s="5">
        <f t="shared" si="25"/>
        <v>19</v>
      </c>
      <c r="C354" s="5">
        <f t="shared" si="26"/>
        <v>3733</v>
      </c>
      <c r="D354" s="14">
        <v>160</v>
      </c>
      <c r="E354" s="14">
        <v>175</v>
      </c>
      <c r="F354" s="14">
        <v>171</v>
      </c>
      <c r="G354" s="14">
        <v>168</v>
      </c>
      <c r="H354" s="14">
        <v>159</v>
      </c>
      <c r="I354" s="14">
        <v>154</v>
      </c>
      <c r="J354" s="14">
        <v>154</v>
      </c>
      <c r="K354" s="14">
        <v>156</v>
      </c>
      <c r="L354" s="14">
        <v>157</v>
      </c>
      <c r="M354" s="14">
        <v>157</v>
      </c>
      <c r="N354" s="14">
        <v>156</v>
      </c>
      <c r="O354" s="14">
        <v>159</v>
      </c>
      <c r="P354" s="14">
        <v>149</v>
      </c>
      <c r="Q354" s="14">
        <v>148</v>
      </c>
      <c r="R354" s="14">
        <v>145</v>
      </c>
      <c r="S354" s="14">
        <v>132</v>
      </c>
      <c r="T354" s="14">
        <v>127</v>
      </c>
      <c r="U354" s="14">
        <v>119</v>
      </c>
      <c r="V354" s="14">
        <v>121</v>
      </c>
      <c r="W354" s="14">
        <v>109</v>
      </c>
      <c r="X354" s="14">
        <v>102</v>
      </c>
      <c r="Y354" s="14">
        <v>93</v>
      </c>
      <c r="Z354" s="14">
        <v>89</v>
      </c>
      <c r="AA354" s="14">
        <v>84</v>
      </c>
      <c r="AB354" s="14">
        <v>83</v>
      </c>
      <c r="AC354" s="14">
        <v>79</v>
      </c>
      <c r="AD354" s="14">
        <v>77</v>
      </c>
      <c r="AE354" s="14">
        <v>77</v>
      </c>
      <c r="AF354" s="14">
        <v>73</v>
      </c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29"/>
      <c r="AU354" s="16"/>
      <c r="AV354" s="16"/>
      <c r="AW354" s="16"/>
      <c r="AX354" s="16"/>
      <c r="AY354" s="16"/>
      <c r="AZ354" s="8"/>
      <c r="BA354" s="8"/>
      <c r="BB354" s="8"/>
      <c r="BC354" s="8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spans="1:99" x14ac:dyDescent="0.3">
      <c r="A355" s="10" t="s">
        <v>107</v>
      </c>
      <c r="B355" s="5">
        <f t="shared" si="25"/>
        <v>26</v>
      </c>
      <c r="C355" s="5">
        <f t="shared" si="26"/>
        <v>3229</v>
      </c>
      <c r="D355" s="14">
        <v>126</v>
      </c>
      <c r="E355" s="14">
        <v>129</v>
      </c>
      <c r="F355" s="14">
        <v>133</v>
      </c>
      <c r="G355" s="14">
        <v>131</v>
      </c>
      <c r="H355" s="14">
        <v>124</v>
      </c>
      <c r="I355" s="14">
        <v>125</v>
      </c>
      <c r="J355" s="14">
        <v>177</v>
      </c>
      <c r="K355" s="14">
        <v>155</v>
      </c>
      <c r="L355" s="14">
        <v>133</v>
      </c>
      <c r="M355" s="14">
        <v>134</v>
      </c>
      <c r="N355" s="14">
        <v>127</v>
      </c>
      <c r="O355" s="14">
        <v>121</v>
      </c>
      <c r="P355" s="14">
        <v>125</v>
      </c>
      <c r="Q355" s="14">
        <v>120</v>
      </c>
      <c r="R355" s="14">
        <v>105</v>
      </c>
      <c r="S355" s="14">
        <v>101</v>
      </c>
      <c r="T355" s="14">
        <v>98</v>
      </c>
      <c r="U355" s="14">
        <v>92</v>
      </c>
      <c r="V355" s="14">
        <v>90</v>
      </c>
      <c r="W355" s="14">
        <v>85</v>
      </c>
      <c r="X355" s="14">
        <v>124</v>
      </c>
      <c r="Y355" s="14">
        <v>102</v>
      </c>
      <c r="Z355" s="14">
        <v>95</v>
      </c>
      <c r="AA355" s="14">
        <v>90</v>
      </c>
      <c r="AB355" s="14">
        <v>84</v>
      </c>
      <c r="AC355" s="14">
        <v>79</v>
      </c>
      <c r="AD355" s="14">
        <v>76</v>
      </c>
      <c r="AE355" s="14">
        <v>76</v>
      </c>
      <c r="AF355" s="14">
        <v>72</v>
      </c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29"/>
      <c r="AU355" s="16"/>
      <c r="AV355" s="16"/>
      <c r="AW355" s="16"/>
      <c r="AX355" s="16"/>
      <c r="AY355" s="16"/>
      <c r="AZ355" s="8"/>
      <c r="BA355" s="8"/>
      <c r="BB355" s="8"/>
      <c r="BC355" s="8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spans="1:99" ht="13.2" customHeight="1" x14ac:dyDescent="0.3">
      <c r="A356" s="10" t="s">
        <v>210</v>
      </c>
      <c r="B356" s="5">
        <f t="shared" si="25"/>
        <v>30</v>
      </c>
      <c r="C356" s="5">
        <f t="shared" si="26"/>
        <v>3081</v>
      </c>
      <c r="D356" s="14">
        <v>81</v>
      </c>
      <c r="E356" s="14">
        <v>97</v>
      </c>
      <c r="F356" s="14">
        <v>104</v>
      </c>
      <c r="G356" s="14">
        <v>109</v>
      </c>
      <c r="H356" s="14">
        <v>110</v>
      </c>
      <c r="I356" s="14">
        <v>139</v>
      </c>
      <c r="J356" s="14">
        <v>131</v>
      </c>
      <c r="K356" s="14">
        <v>127</v>
      </c>
      <c r="L356" s="14">
        <v>125</v>
      </c>
      <c r="M356" s="14">
        <v>124</v>
      </c>
      <c r="N356" s="14">
        <v>122</v>
      </c>
      <c r="O356" s="14">
        <v>114</v>
      </c>
      <c r="P356" s="14">
        <v>112</v>
      </c>
      <c r="Q356" s="14">
        <v>114</v>
      </c>
      <c r="R356" s="14">
        <v>111</v>
      </c>
      <c r="S356" s="14">
        <v>112</v>
      </c>
      <c r="T356" s="14">
        <v>117</v>
      </c>
      <c r="U356" s="14">
        <v>117</v>
      </c>
      <c r="V356" s="14">
        <v>115</v>
      </c>
      <c r="W356" s="14">
        <v>116</v>
      </c>
      <c r="X356" s="14">
        <v>112</v>
      </c>
      <c r="Y356" s="14">
        <v>107</v>
      </c>
      <c r="Z356" s="14">
        <v>96</v>
      </c>
      <c r="AA356" s="14">
        <v>93</v>
      </c>
      <c r="AB356" s="14">
        <v>82</v>
      </c>
      <c r="AC356" s="14">
        <v>77</v>
      </c>
      <c r="AD356" s="14">
        <v>75</v>
      </c>
      <c r="AE356" s="14">
        <v>73</v>
      </c>
      <c r="AF356" s="14">
        <v>69</v>
      </c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29"/>
      <c r="AU356" s="16"/>
      <c r="AV356" s="16"/>
      <c r="AW356" s="16"/>
      <c r="AX356" s="16"/>
      <c r="AY356" s="16"/>
      <c r="AZ356" s="8"/>
      <c r="BA356" s="8"/>
      <c r="BB356" s="8"/>
      <c r="BC356" s="8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spans="1:99" x14ac:dyDescent="0.3">
      <c r="A357" s="10" t="s">
        <v>61</v>
      </c>
      <c r="B357" s="5">
        <f t="shared" si="25"/>
        <v>44</v>
      </c>
      <c r="C357" s="5">
        <f t="shared" si="26"/>
        <v>2335</v>
      </c>
      <c r="D357" s="14">
        <v>58</v>
      </c>
      <c r="E357" s="14">
        <v>60</v>
      </c>
      <c r="F357" s="14">
        <v>71</v>
      </c>
      <c r="G357" s="14">
        <v>80</v>
      </c>
      <c r="H357" s="14">
        <v>82</v>
      </c>
      <c r="I357" s="14">
        <v>82</v>
      </c>
      <c r="J357" s="14">
        <v>90</v>
      </c>
      <c r="K357" s="14">
        <v>89</v>
      </c>
      <c r="L357" s="14">
        <v>84</v>
      </c>
      <c r="M357" s="14">
        <v>86</v>
      </c>
      <c r="N357" s="14">
        <v>80</v>
      </c>
      <c r="O357" s="14">
        <v>79</v>
      </c>
      <c r="P357" s="14">
        <v>75</v>
      </c>
      <c r="Q357" s="14">
        <v>85</v>
      </c>
      <c r="R357" s="14">
        <v>85</v>
      </c>
      <c r="S357" s="14">
        <v>89</v>
      </c>
      <c r="T357" s="14">
        <v>94</v>
      </c>
      <c r="U357" s="14">
        <v>94</v>
      </c>
      <c r="V357" s="14">
        <v>98</v>
      </c>
      <c r="W357" s="14">
        <v>94</v>
      </c>
      <c r="X357" s="14">
        <v>91</v>
      </c>
      <c r="Y357" s="14">
        <v>87</v>
      </c>
      <c r="Z357" s="14">
        <v>82</v>
      </c>
      <c r="AA357" s="14">
        <v>80</v>
      </c>
      <c r="AB357" s="14">
        <v>72</v>
      </c>
      <c r="AC357" s="14">
        <v>68</v>
      </c>
      <c r="AD357" s="14">
        <v>66</v>
      </c>
      <c r="AE357" s="14">
        <v>68</v>
      </c>
      <c r="AF357" s="14">
        <v>66</v>
      </c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29"/>
      <c r="AU357" s="16"/>
      <c r="AV357" s="16"/>
      <c r="AW357" s="16"/>
      <c r="AX357" s="16"/>
      <c r="AY357" s="16"/>
      <c r="AZ357" s="8"/>
      <c r="BA357" s="8"/>
      <c r="BB357" s="8"/>
      <c r="BC357" s="8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spans="1:99" x14ac:dyDescent="0.3">
      <c r="A358" s="10" t="s">
        <v>455</v>
      </c>
      <c r="B358" s="5">
        <f t="shared" si="25"/>
        <v>143</v>
      </c>
      <c r="C358" s="5">
        <f t="shared" si="26"/>
        <v>934</v>
      </c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5">
        <v>96</v>
      </c>
      <c r="T358" s="14">
        <v>81</v>
      </c>
      <c r="U358" s="14">
        <v>78</v>
      </c>
      <c r="V358" s="14">
        <v>68</v>
      </c>
      <c r="W358" s="14">
        <v>69</v>
      </c>
      <c r="X358" s="14">
        <v>64</v>
      </c>
      <c r="Y358" s="14">
        <v>62</v>
      </c>
      <c r="Z358" s="14">
        <v>60</v>
      </c>
      <c r="AA358" s="14">
        <v>61</v>
      </c>
      <c r="AB358" s="14">
        <v>61</v>
      </c>
      <c r="AC358" s="14">
        <v>60</v>
      </c>
      <c r="AD358" s="14">
        <v>60</v>
      </c>
      <c r="AE358" s="14">
        <v>59</v>
      </c>
      <c r="AF358" s="14">
        <v>55</v>
      </c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29"/>
      <c r="AU358" s="16"/>
      <c r="AV358" s="16"/>
      <c r="AW358" s="16"/>
      <c r="AX358" s="16"/>
      <c r="AY358" s="16"/>
      <c r="AZ358" s="8"/>
      <c r="BA358" s="8"/>
      <c r="BB358" s="8"/>
      <c r="BC358" s="8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spans="1:99" x14ac:dyDescent="0.3">
      <c r="A359" s="10" t="s">
        <v>406</v>
      </c>
      <c r="B359" s="5">
        <f t="shared" si="25"/>
        <v>100</v>
      </c>
      <c r="C359" s="5">
        <f t="shared" si="26"/>
        <v>1230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89</v>
      </c>
      <c r="Q359" s="14">
        <v>98</v>
      </c>
      <c r="R359" s="14">
        <v>100</v>
      </c>
      <c r="S359" s="14">
        <v>85</v>
      </c>
      <c r="T359" s="14">
        <v>77</v>
      </c>
      <c r="U359" s="14">
        <v>72</v>
      </c>
      <c r="V359" s="14">
        <v>72</v>
      </c>
      <c r="W359" s="14">
        <v>69</v>
      </c>
      <c r="X359" s="14">
        <v>70</v>
      </c>
      <c r="Y359" s="14">
        <v>68</v>
      </c>
      <c r="Z359" s="14">
        <v>64</v>
      </c>
      <c r="AA359" s="14">
        <v>66</v>
      </c>
      <c r="AB359" s="14">
        <v>59</v>
      </c>
      <c r="AC359" s="14">
        <v>78</v>
      </c>
      <c r="AD359" s="14">
        <v>64</v>
      </c>
      <c r="AE359" s="14">
        <v>54</v>
      </c>
      <c r="AF359" s="14">
        <v>45</v>
      </c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29"/>
      <c r="AU359" s="16"/>
      <c r="AV359" s="16"/>
      <c r="AW359" s="16"/>
      <c r="AX359" s="16"/>
      <c r="AY359" s="16"/>
      <c r="AZ359" s="8"/>
      <c r="BA359" s="8"/>
      <c r="BB359" s="8"/>
      <c r="BC359" s="8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spans="1:99" ht="13.2" customHeight="1" x14ac:dyDescent="0.3">
      <c r="A360" s="10" t="s">
        <v>585</v>
      </c>
      <c r="B360" s="5">
        <f t="shared" si="25"/>
        <v>468</v>
      </c>
      <c r="C360" s="5">
        <f t="shared" si="26"/>
        <v>86</v>
      </c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5">
        <v>41</v>
      </c>
      <c r="AF360" s="14">
        <v>45</v>
      </c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29"/>
      <c r="AU360" s="16"/>
      <c r="AV360" s="16"/>
      <c r="AW360" s="16"/>
      <c r="AX360" s="16"/>
      <c r="AY360" s="16"/>
      <c r="AZ360" s="8"/>
      <c r="BA360" s="8"/>
      <c r="BB360" s="8"/>
      <c r="BC360" s="8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spans="1:99" ht="13.2" customHeight="1" x14ac:dyDescent="0.3">
      <c r="A361" s="10" t="s">
        <v>581</v>
      </c>
      <c r="B361" s="5">
        <f t="shared" si="25"/>
        <v>430</v>
      </c>
      <c r="C361" s="5">
        <f t="shared" si="26"/>
        <v>101</v>
      </c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5">
        <v>57</v>
      </c>
      <c r="AF361" s="14">
        <v>44</v>
      </c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29"/>
      <c r="AU361" s="16"/>
      <c r="AV361" s="16"/>
      <c r="AW361" s="16"/>
      <c r="AX361" s="16"/>
      <c r="AY361" s="16"/>
      <c r="AZ361" s="8"/>
      <c r="BA361" s="8"/>
      <c r="BB361" s="8"/>
      <c r="BC361" s="8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spans="1:99" x14ac:dyDescent="0.3">
      <c r="A362" s="10" t="s">
        <v>518</v>
      </c>
      <c r="B362" s="5">
        <f t="shared" si="25"/>
        <v>215</v>
      </c>
      <c r="C362" s="5">
        <f t="shared" si="26"/>
        <v>473</v>
      </c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5">
        <v>83</v>
      </c>
      <c r="Z362" s="14">
        <v>73</v>
      </c>
      <c r="AA362" s="14">
        <v>70</v>
      </c>
      <c r="AB362" s="14">
        <v>60</v>
      </c>
      <c r="AC362" s="14">
        <v>52</v>
      </c>
      <c r="AD362" s="14">
        <v>49</v>
      </c>
      <c r="AE362" s="14">
        <v>46</v>
      </c>
      <c r="AF362" s="14">
        <v>40</v>
      </c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29"/>
      <c r="AU362" s="16"/>
      <c r="AV362" s="16"/>
      <c r="AW362" s="16"/>
      <c r="AX362" s="16"/>
      <c r="AY362" s="16"/>
      <c r="AZ362" s="8"/>
      <c r="BA362" s="8"/>
      <c r="BB362" s="8"/>
      <c r="BC362" s="8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spans="1:99" x14ac:dyDescent="0.3">
      <c r="A363" s="10" t="s">
        <v>488</v>
      </c>
      <c r="B363" s="5">
        <f t="shared" si="25"/>
        <v>255</v>
      </c>
      <c r="C363" s="5">
        <f t="shared" si="26"/>
        <v>344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W363" s="15">
        <v>45</v>
      </c>
      <c r="X363" s="14">
        <v>42</v>
      </c>
      <c r="Y363" s="16"/>
      <c r="Z363" s="16"/>
      <c r="AA363" s="17">
        <v>45</v>
      </c>
      <c r="AB363" s="14">
        <v>47</v>
      </c>
      <c r="AC363" s="14">
        <v>44</v>
      </c>
      <c r="AD363" s="14">
        <v>42</v>
      </c>
      <c r="AE363" s="14">
        <v>41</v>
      </c>
      <c r="AF363" s="14">
        <v>38</v>
      </c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29"/>
      <c r="AU363" s="16"/>
      <c r="AV363" s="16"/>
      <c r="AW363" s="16"/>
      <c r="AX363" s="16"/>
      <c r="AY363" s="16"/>
      <c r="AZ363" s="8"/>
      <c r="BA363" s="8"/>
      <c r="BB363" s="8"/>
      <c r="BC363" s="8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spans="1:99" x14ac:dyDescent="0.3">
      <c r="A364" s="10" t="s">
        <v>536</v>
      </c>
      <c r="B364" s="5">
        <f t="shared" si="25"/>
        <v>306</v>
      </c>
      <c r="C364" s="5">
        <f t="shared" si="26"/>
        <v>228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>
        <v>53</v>
      </c>
      <c r="AA364" s="14">
        <v>42</v>
      </c>
      <c r="AB364" s="16"/>
      <c r="AC364" s="16"/>
      <c r="AD364" s="17">
        <v>50</v>
      </c>
      <c r="AE364" s="14">
        <v>45</v>
      </c>
      <c r="AF364" s="14">
        <v>38</v>
      </c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29"/>
      <c r="AU364" s="16"/>
      <c r="AV364" s="16"/>
      <c r="AW364" s="16"/>
      <c r="AX364" s="16"/>
      <c r="AY364" s="16"/>
      <c r="AZ364" s="8"/>
      <c r="BA364" s="8"/>
      <c r="BB364" s="8"/>
      <c r="BC364" s="8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spans="1:99" ht="13.2" customHeight="1" x14ac:dyDescent="0.3">
      <c r="A365" s="10" t="s">
        <v>574</v>
      </c>
      <c r="B365" s="5">
        <f t="shared" si="25"/>
        <v>391</v>
      </c>
      <c r="C365" s="5">
        <f t="shared" si="26"/>
        <v>121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5">
        <v>43</v>
      </c>
      <c r="AE365" s="14">
        <v>41</v>
      </c>
      <c r="AF365" s="14">
        <v>37</v>
      </c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29"/>
      <c r="AU365" s="16"/>
      <c r="AV365" s="16"/>
      <c r="AW365" s="16"/>
      <c r="AX365" s="16"/>
      <c r="AY365" s="16"/>
      <c r="AZ365" s="8"/>
      <c r="BA365" s="8"/>
      <c r="BB365" s="8"/>
      <c r="BC365" s="8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spans="1:99" x14ac:dyDescent="0.3">
      <c r="A366" s="10" t="s">
        <v>464</v>
      </c>
      <c r="B366" s="5">
        <f t="shared" si="25"/>
        <v>342</v>
      </c>
      <c r="C366" s="5">
        <f t="shared" si="26"/>
        <v>168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5">
        <v>39</v>
      </c>
      <c r="U366" s="16"/>
      <c r="V366" s="16"/>
      <c r="W366" s="17">
        <v>49</v>
      </c>
      <c r="X366" s="14">
        <v>44</v>
      </c>
      <c r="Y366" s="16"/>
      <c r="Z366" s="16"/>
      <c r="AA366" s="16"/>
      <c r="AB366" s="16"/>
      <c r="AC366" s="16"/>
      <c r="AD366" s="16"/>
      <c r="AE366" s="16"/>
      <c r="AF366" s="17">
        <v>36</v>
      </c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29"/>
      <c r="AU366" s="16"/>
      <c r="AV366" s="16"/>
      <c r="AW366" s="16"/>
      <c r="AX366" s="16"/>
      <c r="AY366" s="16"/>
      <c r="AZ366" s="8"/>
      <c r="BA366" s="8"/>
      <c r="BB366" s="8"/>
      <c r="BC366" s="8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spans="1:99" x14ac:dyDescent="0.3">
      <c r="A367" s="10" t="s">
        <v>517</v>
      </c>
      <c r="B367" s="5">
        <f t="shared" si="25"/>
        <v>289</v>
      </c>
      <c r="C367" s="5">
        <f t="shared" si="26"/>
        <v>264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5">
        <v>85</v>
      </c>
      <c r="Z367" s="14">
        <v>57</v>
      </c>
      <c r="AA367" s="14">
        <v>48</v>
      </c>
      <c r="AB367" s="16"/>
      <c r="AC367" s="16"/>
      <c r="AD367" s="17">
        <v>38</v>
      </c>
      <c r="AE367" s="16"/>
      <c r="AF367" s="17">
        <v>36</v>
      </c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29"/>
      <c r="AU367" s="16"/>
      <c r="AV367" s="16"/>
      <c r="AW367" s="16"/>
      <c r="AX367" s="16"/>
      <c r="AY367" s="16"/>
      <c r="AZ367" s="8"/>
      <c r="BA367" s="8"/>
      <c r="BB367" s="8"/>
      <c r="BC367" s="8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spans="1:99" ht="13.2" customHeight="1" x14ac:dyDescent="0.3">
      <c r="A368" s="10" t="s">
        <v>591</v>
      </c>
      <c r="B368" s="5">
        <f t="shared" si="25"/>
        <v>696</v>
      </c>
      <c r="C368" s="5">
        <f t="shared" si="26"/>
        <v>36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F368" s="15">
        <v>36</v>
      </c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29"/>
      <c r="AU368" s="16"/>
      <c r="AV368" s="16"/>
      <c r="AW368" s="16"/>
      <c r="AX368" s="16"/>
      <c r="AY368" s="16"/>
      <c r="AZ368" s="8"/>
      <c r="BA368" s="8"/>
      <c r="BB368" s="8"/>
      <c r="BC368" s="8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spans="1:99" ht="13.2" customHeight="1" x14ac:dyDescent="0.3">
      <c r="A369" s="10" t="s">
        <v>592</v>
      </c>
      <c r="B369" s="5">
        <f t="shared" si="25"/>
        <v>700</v>
      </c>
      <c r="C369" s="5">
        <f t="shared" si="26"/>
        <v>35</v>
      </c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F369" s="15">
        <v>35</v>
      </c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29"/>
      <c r="AU369" s="16"/>
      <c r="AV369" s="16"/>
      <c r="AW369" s="16"/>
      <c r="AX369" s="16"/>
      <c r="AY369" s="16"/>
      <c r="AZ369" s="8"/>
      <c r="BA369" s="8"/>
      <c r="BB369" s="8"/>
      <c r="BC369" s="8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spans="1:99" x14ac:dyDescent="0.3">
      <c r="A370" s="10" t="s">
        <v>359</v>
      </c>
      <c r="B370" s="5">
        <f t="shared" si="25"/>
        <v>185</v>
      </c>
      <c r="C370" s="5">
        <f t="shared" si="26"/>
        <v>659</v>
      </c>
      <c r="D370" s="14"/>
      <c r="E370" s="14"/>
      <c r="F370" s="14"/>
      <c r="G370" s="14"/>
      <c r="H370" s="14"/>
      <c r="I370" s="14"/>
      <c r="J370" s="14"/>
      <c r="K370" s="14"/>
      <c r="L370" s="15">
        <v>54</v>
      </c>
      <c r="M370" s="14">
        <v>52</v>
      </c>
      <c r="N370" s="14">
        <v>49</v>
      </c>
      <c r="O370" s="14">
        <v>46</v>
      </c>
      <c r="P370" s="16"/>
      <c r="Q370" s="16"/>
      <c r="R370" s="16"/>
      <c r="S370" s="17">
        <v>38</v>
      </c>
      <c r="T370" s="14">
        <v>39</v>
      </c>
      <c r="U370" s="16"/>
      <c r="V370" s="16"/>
      <c r="W370" s="14">
        <v>52</v>
      </c>
      <c r="X370" s="14">
        <v>48</v>
      </c>
      <c r="Y370" s="14">
        <v>44</v>
      </c>
      <c r="Z370" s="14">
        <v>42</v>
      </c>
      <c r="AA370" s="14">
        <v>41</v>
      </c>
      <c r="AB370" s="14">
        <v>40</v>
      </c>
      <c r="AC370" s="14">
        <v>40</v>
      </c>
      <c r="AD370" s="14">
        <v>39</v>
      </c>
      <c r="AE370" s="16"/>
      <c r="AF370" s="17">
        <v>35</v>
      </c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29"/>
      <c r="AU370" s="16"/>
      <c r="AV370" s="16"/>
      <c r="AW370" s="16"/>
      <c r="AX370" s="16"/>
      <c r="AY370" s="16"/>
      <c r="AZ370" s="8"/>
      <c r="BA370" s="8"/>
      <c r="BB370" s="8"/>
      <c r="BC370" s="8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spans="1:99" x14ac:dyDescent="0.3">
      <c r="A371" s="10" t="s">
        <v>395</v>
      </c>
      <c r="B371" s="5">
        <f t="shared" si="25"/>
        <v>183</v>
      </c>
      <c r="C371" s="5">
        <f t="shared" si="26"/>
        <v>682</v>
      </c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5">
        <v>171</v>
      </c>
      <c r="Q371" s="14">
        <v>106</v>
      </c>
      <c r="R371" s="14">
        <v>96</v>
      </c>
      <c r="S371" s="14">
        <v>80</v>
      </c>
      <c r="T371" s="14">
        <v>59</v>
      </c>
      <c r="U371" s="14">
        <v>53</v>
      </c>
      <c r="V371" s="14">
        <v>46</v>
      </c>
      <c r="W371" s="16"/>
      <c r="X371" s="16"/>
      <c r="Y371" s="16"/>
      <c r="Z371" s="16"/>
      <c r="AA371" s="16"/>
      <c r="AB371" s="16"/>
      <c r="AC371" s="16"/>
      <c r="AD371" s="16"/>
      <c r="AE371" s="17">
        <v>71</v>
      </c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29"/>
      <c r="AU371" s="16"/>
      <c r="AV371" s="16"/>
      <c r="AW371" s="16"/>
      <c r="AX371" s="16"/>
      <c r="AY371" s="16"/>
      <c r="AZ371" s="8"/>
      <c r="BA371" s="8"/>
      <c r="BB371" s="8"/>
      <c r="BC371" s="8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spans="1:99" x14ac:dyDescent="0.3">
      <c r="A372" s="10" t="s">
        <v>303</v>
      </c>
      <c r="B372" s="5">
        <f t="shared" si="25"/>
        <v>46</v>
      </c>
      <c r="C372" s="5">
        <f t="shared" si="26"/>
        <v>2279</v>
      </c>
      <c r="D372" s="14"/>
      <c r="E372" s="14"/>
      <c r="F372" s="14"/>
      <c r="G372" s="14"/>
      <c r="H372" s="14"/>
      <c r="I372" s="15">
        <v>119</v>
      </c>
      <c r="J372" s="14">
        <v>98</v>
      </c>
      <c r="K372" s="14">
        <v>91</v>
      </c>
      <c r="L372" s="14">
        <v>83</v>
      </c>
      <c r="M372" s="14">
        <v>143</v>
      </c>
      <c r="N372" s="14">
        <v>117</v>
      </c>
      <c r="O372" s="14">
        <v>117</v>
      </c>
      <c r="P372" s="14">
        <v>108</v>
      </c>
      <c r="Q372" s="14">
        <v>111</v>
      </c>
      <c r="R372" s="14">
        <v>109</v>
      </c>
      <c r="S372" s="14">
        <v>104</v>
      </c>
      <c r="T372" s="14">
        <v>106</v>
      </c>
      <c r="U372" s="14">
        <v>101</v>
      </c>
      <c r="V372" s="14">
        <v>91</v>
      </c>
      <c r="W372" s="14">
        <v>88</v>
      </c>
      <c r="X372" s="14">
        <v>90</v>
      </c>
      <c r="Y372" s="14">
        <v>91</v>
      </c>
      <c r="Z372" s="14">
        <v>96</v>
      </c>
      <c r="AA372" s="14">
        <v>101</v>
      </c>
      <c r="AB372" s="14">
        <v>91</v>
      </c>
      <c r="AC372" s="14">
        <v>80</v>
      </c>
      <c r="AD372" s="14">
        <v>75</v>
      </c>
      <c r="AE372" s="14">
        <v>69</v>
      </c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29"/>
      <c r="AU372" s="16"/>
      <c r="AV372" s="16"/>
      <c r="AW372" s="16"/>
      <c r="AX372" s="16"/>
      <c r="AY372" s="16"/>
      <c r="AZ372" s="8"/>
      <c r="BA372" s="8"/>
      <c r="BB372" s="8"/>
      <c r="BC372" s="8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spans="1:99" ht="13.2" customHeight="1" x14ac:dyDescent="0.3">
      <c r="A373" s="10" t="s">
        <v>583</v>
      </c>
      <c r="B373" s="5">
        <f t="shared" si="25"/>
        <v>604</v>
      </c>
      <c r="C373" s="5">
        <f t="shared" si="26"/>
        <v>47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5">
        <v>47</v>
      </c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29"/>
      <c r="AU373" s="16"/>
      <c r="AV373" s="16"/>
      <c r="AW373" s="16"/>
      <c r="AX373" s="16"/>
      <c r="AY373" s="16"/>
      <c r="AZ373" s="8"/>
      <c r="BA373" s="8"/>
      <c r="BB373" s="8"/>
      <c r="BC373" s="8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spans="1:99" x14ac:dyDescent="0.3">
      <c r="A374" s="10" t="s">
        <v>178</v>
      </c>
      <c r="B374" s="5">
        <f t="shared" si="25"/>
        <v>74</v>
      </c>
      <c r="C374" s="5">
        <f t="shared" si="26"/>
        <v>1636</v>
      </c>
      <c r="D374" s="14">
        <v>44</v>
      </c>
      <c r="E374" s="14">
        <v>42</v>
      </c>
      <c r="F374" s="14">
        <v>48</v>
      </c>
      <c r="G374" s="14">
        <v>48</v>
      </c>
      <c r="H374" s="14">
        <v>45</v>
      </c>
      <c r="I374" s="14">
        <v>46</v>
      </c>
      <c r="J374" s="14">
        <v>50</v>
      </c>
      <c r="K374" s="14">
        <v>110</v>
      </c>
      <c r="L374" s="14">
        <v>104</v>
      </c>
      <c r="M374" s="14">
        <v>89</v>
      </c>
      <c r="N374" s="14">
        <v>79</v>
      </c>
      <c r="O374" s="14">
        <v>71</v>
      </c>
      <c r="P374" s="14">
        <v>64</v>
      </c>
      <c r="Q374" s="14">
        <v>61</v>
      </c>
      <c r="R374" s="14">
        <v>55</v>
      </c>
      <c r="S374" s="14">
        <v>53</v>
      </c>
      <c r="T374" s="14">
        <v>52</v>
      </c>
      <c r="U374" s="14">
        <v>52</v>
      </c>
      <c r="V374" s="14">
        <v>54</v>
      </c>
      <c r="W374" s="14">
        <v>52</v>
      </c>
      <c r="X374" s="14">
        <v>53</v>
      </c>
      <c r="Y374" s="14">
        <v>54</v>
      </c>
      <c r="Z374" s="14">
        <v>56</v>
      </c>
      <c r="AA374" s="14">
        <v>55</v>
      </c>
      <c r="AB374" s="14">
        <v>53</v>
      </c>
      <c r="AC374" s="14">
        <v>51</v>
      </c>
      <c r="AD374" s="14">
        <v>49</v>
      </c>
      <c r="AE374" s="14">
        <v>46</v>
      </c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29"/>
      <c r="AU374" s="16"/>
      <c r="AV374" s="16"/>
      <c r="AW374" s="16"/>
      <c r="AX374" s="16"/>
      <c r="AY374" s="16"/>
      <c r="AZ374" s="8"/>
      <c r="BA374" s="8"/>
      <c r="BB374" s="8"/>
      <c r="BC374" s="8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spans="1:99" ht="13.2" customHeight="1" x14ac:dyDescent="0.3">
      <c r="A375" s="10" t="s">
        <v>584</v>
      </c>
      <c r="B375" s="5">
        <f t="shared" si="25"/>
        <v>628</v>
      </c>
      <c r="C375" s="5">
        <f t="shared" si="26"/>
        <v>44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5">
        <v>44</v>
      </c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29"/>
      <c r="AU375" s="16"/>
      <c r="AV375" s="16"/>
      <c r="AW375" s="16"/>
      <c r="AX375" s="16"/>
      <c r="AY375" s="16"/>
      <c r="AZ375" s="8"/>
      <c r="BA375" s="8"/>
      <c r="BB375" s="8"/>
      <c r="BC375" s="8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spans="1:99" x14ac:dyDescent="0.3">
      <c r="A376" s="10" t="s">
        <v>539</v>
      </c>
      <c r="B376" s="5">
        <f t="shared" si="25"/>
        <v>276</v>
      </c>
      <c r="C376" s="5">
        <f t="shared" si="26"/>
        <v>285</v>
      </c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5">
        <v>69</v>
      </c>
      <c r="AB376" s="14">
        <v>56</v>
      </c>
      <c r="AC376" s="14">
        <v>64</v>
      </c>
      <c r="AD376" s="14">
        <v>52</v>
      </c>
      <c r="AE376" s="14">
        <v>44</v>
      </c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29"/>
      <c r="AU376" s="16"/>
      <c r="AV376" s="16"/>
      <c r="AW376" s="16"/>
      <c r="AX376" s="16"/>
      <c r="AY376" s="16"/>
      <c r="AZ376" s="8"/>
      <c r="BA376" s="8"/>
      <c r="BB376" s="8"/>
      <c r="BC376" s="8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spans="1:99" x14ac:dyDescent="0.3">
      <c r="A377" s="10" t="s">
        <v>477</v>
      </c>
      <c r="B377" s="5">
        <f t="shared" si="25"/>
        <v>303</v>
      </c>
      <c r="C377" s="5">
        <f t="shared" si="26"/>
        <v>234</v>
      </c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5">
        <v>87</v>
      </c>
      <c r="W377" s="14">
        <v>56</v>
      </c>
      <c r="X377" s="14">
        <v>48</v>
      </c>
      <c r="Y377" s="16"/>
      <c r="Z377" s="16"/>
      <c r="AA377" s="16"/>
      <c r="AB377" s="16"/>
      <c r="AC377" s="16"/>
      <c r="AD377" s="16"/>
      <c r="AE377" s="17">
        <v>43</v>
      </c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29"/>
      <c r="AU377" s="16"/>
      <c r="AV377" s="16"/>
      <c r="AW377" s="16"/>
      <c r="AX377" s="16"/>
      <c r="AY377" s="16"/>
      <c r="AZ377" s="8"/>
      <c r="BA377" s="8"/>
      <c r="BB377" s="8"/>
      <c r="BC377" s="8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spans="1:99" ht="13.2" customHeight="1" x14ac:dyDescent="0.3">
      <c r="A378" s="10" t="s">
        <v>568</v>
      </c>
      <c r="B378" s="5">
        <f t="shared" si="25"/>
        <v>455</v>
      </c>
      <c r="C378" s="5">
        <f t="shared" si="26"/>
        <v>89</v>
      </c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>
        <v>48</v>
      </c>
      <c r="AE378" s="14">
        <v>41</v>
      </c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29"/>
      <c r="AU378" s="16"/>
      <c r="AV378" s="16"/>
      <c r="AW378" s="16"/>
      <c r="AX378" s="16"/>
      <c r="AY378" s="16"/>
      <c r="AZ378" s="8"/>
      <c r="BA378" s="8"/>
      <c r="BB378" s="8"/>
      <c r="BC378" s="8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spans="1:99" x14ac:dyDescent="0.3">
      <c r="A379" s="10" t="s">
        <v>550</v>
      </c>
      <c r="B379" s="5">
        <f t="shared" si="25"/>
        <v>321</v>
      </c>
      <c r="C379" s="5">
        <f t="shared" si="26"/>
        <v>196</v>
      </c>
      <c r="D379" s="14"/>
      <c r="E379" s="14"/>
      <c r="F379" s="14"/>
      <c r="G379" s="14"/>
      <c r="H379" s="14"/>
      <c r="I379" s="14"/>
      <c r="J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5">
        <v>64</v>
      </c>
      <c r="AC379" s="14">
        <v>49</v>
      </c>
      <c r="AD379" s="14">
        <v>42</v>
      </c>
      <c r="AE379" s="14">
        <v>41</v>
      </c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29"/>
      <c r="AU379" s="16"/>
      <c r="AV379" s="16"/>
      <c r="AW379" s="16"/>
      <c r="AX379" s="16"/>
      <c r="AY379" s="16"/>
      <c r="AZ379" s="8"/>
      <c r="BA379" s="8"/>
      <c r="BB379" s="8"/>
      <c r="BC379" s="8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spans="1:99" x14ac:dyDescent="0.3">
      <c r="A380" s="10" t="s">
        <v>308</v>
      </c>
      <c r="B380" s="5">
        <f t="shared" si="25"/>
        <v>120</v>
      </c>
      <c r="C380" s="5">
        <f t="shared" si="26"/>
        <v>1096</v>
      </c>
      <c r="D380" s="14"/>
      <c r="E380" s="14"/>
      <c r="F380" s="14"/>
      <c r="G380" s="14"/>
      <c r="H380" s="14"/>
      <c r="I380" s="15">
        <v>38</v>
      </c>
      <c r="J380" s="16"/>
      <c r="K380" s="16"/>
      <c r="L380" s="16"/>
      <c r="M380" s="17">
        <v>53</v>
      </c>
      <c r="N380" s="14">
        <v>59</v>
      </c>
      <c r="O380" s="14">
        <v>64</v>
      </c>
      <c r="P380" s="14">
        <v>63</v>
      </c>
      <c r="Q380" s="14">
        <v>70</v>
      </c>
      <c r="R380" s="14">
        <v>66</v>
      </c>
      <c r="S380" s="14">
        <v>65</v>
      </c>
      <c r="T380" s="14">
        <v>62</v>
      </c>
      <c r="U380" s="14">
        <v>60</v>
      </c>
      <c r="V380" s="14">
        <v>59</v>
      </c>
      <c r="W380" s="14">
        <v>56</v>
      </c>
      <c r="X380" s="14">
        <v>57</v>
      </c>
      <c r="Y380" s="14">
        <v>53</v>
      </c>
      <c r="Z380" s="14">
        <v>50</v>
      </c>
      <c r="AA380" s="14">
        <v>48</v>
      </c>
      <c r="AB380" s="14">
        <v>46</v>
      </c>
      <c r="AC380" s="14">
        <v>44</v>
      </c>
      <c r="AD380" s="14">
        <v>43</v>
      </c>
      <c r="AE380" s="14">
        <v>40</v>
      </c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29"/>
      <c r="AU380" s="16"/>
      <c r="AV380" s="16"/>
      <c r="AW380" s="16"/>
      <c r="AX380" s="16"/>
      <c r="AY380" s="16"/>
      <c r="AZ380" s="8"/>
      <c r="BA380" s="8"/>
      <c r="BB380" s="8"/>
      <c r="BC380" s="8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spans="1:99" x14ac:dyDescent="0.3">
      <c r="A381" s="10" t="s">
        <v>508</v>
      </c>
      <c r="B381" s="5">
        <f t="shared" si="25"/>
        <v>227</v>
      </c>
      <c r="C381" s="5">
        <f t="shared" si="26"/>
        <v>431</v>
      </c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5">
        <v>112</v>
      </c>
      <c r="Z381" s="14">
        <v>75</v>
      </c>
      <c r="AA381" s="14">
        <v>65</v>
      </c>
      <c r="AB381" s="14">
        <v>53</v>
      </c>
      <c r="AC381" s="14">
        <v>44</v>
      </c>
      <c r="AD381" s="14">
        <v>42</v>
      </c>
      <c r="AE381" s="14">
        <v>40</v>
      </c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29"/>
      <c r="AU381" s="16"/>
      <c r="AV381" s="16"/>
      <c r="AW381" s="16"/>
      <c r="AX381" s="16"/>
      <c r="AY381" s="16"/>
      <c r="AZ381" s="8"/>
      <c r="BA381" s="8"/>
      <c r="BB381" s="8"/>
      <c r="BC381" s="8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spans="1:99" x14ac:dyDescent="0.3">
      <c r="A382" s="10" t="s">
        <v>171</v>
      </c>
      <c r="B382" s="5">
        <f t="shared" si="25"/>
        <v>20</v>
      </c>
      <c r="C382" s="5">
        <f t="shared" si="26"/>
        <v>3730</v>
      </c>
      <c r="D382" s="14">
        <v>166</v>
      </c>
      <c r="E382" s="14">
        <v>156</v>
      </c>
      <c r="F382" s="14">
        <v>152</v>
      </c>
      <c r="G382" s="14">
        <v>150</v>
      </c>
      <c r="H382" s="14">
        <v>144</v>
      </c>
      <c r="I382" s="14">
        <v>148</v>
      </c>
      <c r="J382" s="14">
        <v>165</v>
      </c>
      <c r="K382" s="14">
        <v>284</v>
      </c>
      <c r="L382" s="14">
        <v>249</v>
      </c>
      <c r="M382" s="14">
        <v>212</v>
      </c>
      <c r="N382" s="14">
        <v>189</v>
      </c>
      <c r="O382" s="14">
        <v>175</v>
      </c>
      <c r="P382" s="14">
        <v>157</v>
      </c>
      <c r="Q382" s="14">
        <v>145</v>
      </c>
      <c r="R382" s="14">
        <v>135</v>
      </c>
      <c r="S382" s="14">
        <v>124</v>
      </c>
      <c r="T382" s="14">
        <v>119</v>
      </c>
      <c r="U382" s="14">
        <v>111</v>
      </c>
      <c r="V382" s="14">
        <v>103</v>
      </c>
      <c r="W382" s="14">
        <v>95</v>
      </c>
      <c r="X382" s="14">
        <v>90</v>
      </c>
      <c r="Y382" s="14">
        <v>86</v>
      </c>
      <c r="Z382" s="14">
        <v>82</v>
      </c>
      <c r="AA382" s="14">
        <v>80</v>
      </c>
      <c r="AB382" s="14">
        <v>76</v>
      </c>
      <c r="AC382" s="14">
        <v>71</v>
      </c>
      <c r="AD382" s="14">
        <v>66</v>
      </c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29"/>
      <c r="AU382" s="16"/>
      <c r="AV382" s="16"/>
      <c r="AW382" s="16"/>
      <c r="AX382" s="16"/>
      <c r="AY382" s="16"/>
      <c r="AZ382" s="8"/>
      <c r="BA382" s="8"/>
      <c r="BB382" s="8"/>
      <c r="BC382" s="8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spans="1:99" x14ac:dyDescent="0.3">
      <c r="A383" s="10" t="s">
        <v>311</v>
      </c>
      <c r="B383" s="5">
        <f t="shared" si="25"/>
        <v>72</v>
      </c>
      <c r="C383" s="5">
        <f t="shared" si="26"/>
        <v>1651</v>
      </c>
      <c r="D383" s="14"/>
      <c r="E383" s="14"/>
      <c r="F383" s="14"/>
      <c r="G383" s="14"/>
      <c r="H383" s="14"/>
      <c r="I383" s="14"/>
      <c r="J383" s="15">
        <v>156</v>
      </c>
      <c r="K383" s="14">
        <v>111</v>
      </c>
      <c r="L383" s="14">
        <v>87</v>
      </c>
      <c r="M383" s="14">
        <v>83</v>
      </c>
      <c r="N383" s="14">
        <v>74</v>
      </c>
      <c r="O383" s="14">
        <v>70</v>
      </c>
      <c r="P383" s="14">
        <v>68</v>
      </c>
      <c r="Q383" s="14">
        <v>69</v>
      </c>
      <c r="R383" s="14">
        <v>71</v>
      </c>
      <c r="S383" s="14">
        <v>73</v>
      </c>
      <c r="T383" s="14">
        <v>74</v>
      </c>
      <c r="U383" s="14">
        <v>73</v>
      </c>
      <c r="V383" s="14">
        <v>73</v>
      </c>
      <c r="W383" s="14">
        <v>71</v>
      </c>
      <c r="X383" s="14">
        <v>73</v>
      </c>
      <c r="Y383" s="14">
        <v>74</v>
      </c>
      <c r="Z383" s="14">
        <v>73</v>
      </c>
      <c r="AA383" s="14">
        <v>75</v>
      </c>
      <c r="AB383" s="14">
        <v>72</v>
      </c>
      <c r="AC383" s="14">
        <v>67</v>
      </c>
      <c r="AD383" s="14">
        <v>64</v>
      </c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29"/>
      <c r="AU383" s="16"/>
      <c r="AV383" s="16"/>
      <c r="AW383" s="16"/>
      <c r="AX383" s="16"/>
      <c r="AY383" s="16"/>
      <c r="AZ383" s="8"/>
      <c r="BA383" s="8"/>
      <c r="BB383" s="8"/>
      <c r="BC383" s="8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spans="1:99" ht="13.2" customHeight="1" x14ac:dyDescent="0.3">
      <c r="A384" s="10" t="s">
        <v>569</v>
      </c>
      <c r="B384" s="5">
        <f t="shared" si="25"/>
        <v>596</v>
      </c>
      <c r="C384" s="5">
        <f t="shared" si="26"/>
        <v>48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5">
        <v>48</v>
      </c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29"/>
      <c r="AU384" s="16"/>
      <c r="AV384" s="16"/>
      <c r="AW384" s="16"/>
      <c r="AX384" s="16"/>
      <c r="AY384" s="16"/>
      <c r="AZ384" s="8"/>
      <c r="BA384" s="8"/>
      <c r="BB384" s="8"/>
      <c r="BC384" s="8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spans="1:99" ht="13.2" customHeight="1" x14ac:dyDescent="0.3">
      <c r="A385" s="10" t="s">
        <v>570</v>
      </c>
      <c r="B385" s="5">
        <f t="shared" si="25"/>
        <v>596</v>
      </c>
      <c r="C385" s="5">
        <f t="shared" si="26"/>
        <v>48</v>
      </c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5">
        <v>48</v>
      </c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29"/>
      <c r="AU385" s="16"/>
      <c r="AV385" s="16"/>
      <c r="AW385" s="16"/>
      <c r="AX385" s="16"/>
      <c r="AY385" s="16"/>
      <c r="AZ385" s="8"/>
      <c r="BA385" s="8"/>
      <c r="BB385" s="8"/>
      <c r="BC385" s="8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spans="1:99" x14ac:dyDescent="0.3">
      <c r="A386" s="10" t="s">
        <v>306</v>
      </c>
      <c r="B386" s="5">
        <f t="shared" ref="B386:B449" si="27">RANK(C386,$C$2:$C$1454,0)</f>
        <v>173</v>
      </c>
      <c r="C386" s="5">
        <f t="shared" si="26"/>
        <v>761</v>
      </c>
      <c r="D386" s="14"/>
      <c r="E386" s="14"/>
      <c r="F386" s="14"/>
      <c r="G386" s="14"/>
      <c r="H386" s="14"/>
      <c r="I386" s="15">
        <v>44</v>
      </c>
      <c r="J386" s="16"/>
      <c r="K386" s="17">
        <v>46</v>
      </c>
      <c r="L386" s="16"/>
      <c r="M386" s="17">
        <v>48</v>
      </c>
      <c r="N386" s="14">
        <v>48</v>
      </c>
      <c r="O386" s="16"/>
      <c r="P386" s="16"/>
      <c r="Q386" s="16"/>
      <c r="R386" s="16"/>
      <c r="S386" s="17">
        <v>39</v>
      </c>
      <c r="T386" s="14">
        <v>43</v>
      </c>
      <c r="U386" s="14">
        <v>47</v>
      </c>
      <c r="V386" s="14">
        <v>48</v>
      </c>
      <c r="W386" s="14">
        <v>50</v>
      </c>
      <c r="X386" s="14">
        <v>49</v>
      </c>
      <c r="Y386" s="14">
        <v>50</v>
      </c>
      <c r="Z386" s="14">
        <v>48</v>
      </c>
      <c r="AA386" s="14">
        <v>51</v>
      </c>
      <c r="AB386" s="14">
        <v>51</v>
      </c>
      <c r="AC386" s="14">
        <v>58</v>
      </c>
      <c r="AD386" s="14">
        <v>41</v>
      </c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29"/>
      <c r="AU386" s="16"/>
      <c r="AV386" s="16"/>
      <c r="AW386" s="16"/>
      <c r="AX386" s="16"/>
      <c r="AY386" s="16"/>
      <c r="AZ386" s="8"/>
      <c r="BA386" s="8"/>
      <c r="BB386" s="8"/>
      <c r="BC386" s="8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spans="1:99" ht="13.2" customHeight="1" x14ac:dyDescent="0.3">
      <c r="A387" s="10" t="s">
        <v>558</v>
      </c>
      <c r="B387" s="5">
        <f t="shared" si="27"/>
        <v>402</v>
      </c>
      <c r="C387" s="5">
        <f t="shared" si="26"/>
        <v>114</v>
      </c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5">
        <v>73</v>
      </c>
      <c r="AD387" s="14">
        <v>41</v>
      </c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29"/>
      <c r="AU387" s="16"/>
      <c r="AV387" s="16"/>
      <c r="AW387" s="16"/>
      <c r="AX387" s="16"/>
      <c r="AY387" s="16"/>
      <c r="AZ387" s="8"/>
      <c r="BA387" s="8"/>
      <c r="BB387" s="8"/>
      <c r="BC387" s="8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spans="1:99" x14ac:dyDescent="0.3">
      <c r="A388" s="10" t="s">
        <v>512</v>
      </c>
      <c r="B388" s="5">
        <f t="shared" si="27"/>
        <v>249</v>
      </c>
      <c r="C388" s="5">
        <f t="shared" si="26"/>
        <v>354</v>
      </c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5">
        <v>98</v>
      </c>
      <c r="Z388" s="14">
        <v>66</v>
      </c>
      <c r="AA388" s="14">
        <v>58</v>
      </c>
      <c r="AB388" s="14">
        <v>49</v>
      </c>
      <c r="AC388" s="14">
        <v>43</v>
      </c>
      <c r="AD388" s="14">
        <v>40</v>
      </c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29"/>
      <c r="AU388" s="16"/>
      <c r="AV388" s="16"/>
      <c r="AW388" s="16"/>
      <c r="AX388" s="16"/>
      <c r="AY388" s="16"/>
      <c r="AZ388" s="8"/>
      <c r="BA388" s="8"/>
      <c r="BB388" s="8"/>
      <c r="BC388" s="8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spans="1:99" x14ac:dyDescent="0.3">
      <c r="A389" s="10" t="s">
        <v>506</v>
      </c>
      <c r="B389" s="5">
        <f t="shared" si="27"/>
        <v>244</v>
      </c>
      <c r="C389" s="5">
        <f t="shared" si="26"/>
        <v>375</v>
      </c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5">
        <v>113</v>
      </c>
      <c r="Z389" s="14">
        <v>72</v>
      </c>
      <c r="AA389" s="14">
        <v>63</v>
      </c>
      <c r="AB389" s="14">
        <v>46</v>
      </c>
      <c r="AC389" s="14">
        <v>42</v>
      </c>
      <c r="AD389" s="14">
        <v>39</v>
      </c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29"/>
      <c r="AU389" s="16"/>
      <c r="AV389" s="16"/>
      <c r="AW389" s="16"/>
      <c r="AX389" s="16"/>
      <c r="AY389" s="16"/>
      <c r="AZ389" s="8"/>
      <c r="BA389" s="8"/>
      <c r="BB389" s="8"/>
      <c r="BC389" s="8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spans="1:99" ht="13.2" customHeight="1" x14ac:dyDescent="0.3">
      <c r="A390" s="10" t="s">
        <v>576</v>
      </c>
      <c r="B390" s="5">
        <f t="shared" si="27"/>
        <v>678</v>
      </c>
      <c r="C390" s="5">
        <f t="shared" si="26"/>
        <v>39</v>
      </c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5">
        <v>39</v>
      </c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29"/>
      <c r="AU390" s="16"/>
      <c r="AV390" s="16"/>
      <c r="AW390" s="16"/>
      <c r="AX390" s="16"/>
      <c r="AY390" s="16"/>
      <c r="AZ390" s="8"/>
      <c r="BA390" s="8"/>
      <c r="BB390" s="8"/>
      <c r="BC390" s="8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spans="1:99" x14ac:dyDescent="0.3">
      <c r="A391" s="10" t="s">
        <v>554</v>
      </c>
      <c r="B391" s="5">
        <f t="shared" si="27"/>
        <v>375</v>
      </c>
      <c r="C391" s="5">
        <f t="shared" si="26"/>
        <v>132</v>
      </c>
      <c r="D391" s="14"/>
      <c r="E391" s="14"/>
      <c r="F391" s="14"/>
      <c r="G391" s="14"/>
      <c r="H391" s="14"/>
      <c r="I391" s="14"/>
      <c r="J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5">
        <v>51</v>
      </c>
      <c r="AC391" s="14">
        <v>43</v>
      </c>
      <c r="AD391" s="14">
        <v>38</v>
      </c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29"/>
      <c r="AU391" s="16"/>
      <c r="AV391" s="16"/>
      <c r="AW391" s="16"/>
      <c r="AX391" s="16"/>
      <c r="AY391" s="16"/>
      <c r="AZ391" s="8"/>
      <c r="BA391" s="8"/>
      <c r="BB391" s="8"/>
      <c r="BC391" s="8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spans="1:99" x14ac:dyDescent="0.3">
      <c r="A392" s="10" t="s">
        <v>513</v>
      </c>
      <c r="B392" s="5">
        <f t="shared" si="27"/>
        <v>258</v>
      </c>
      <c r="C392" s="5">
        <f t="shared" si="26"/>
        <v>335</v>
      </c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>
        <v>94</v>
      </c>
      <c r="Z392" s="14">
        <v>63</v>
      </c>
      <c r="AA392" s="14">
        <v>54</v>
      </c>
      <c r="AB392" s="14">
        <v>45</v>
      </c>
      <c r="AC392" s="14">
        <v>41</v>
      </c>
      <c r="AD392" s="14">
        <v>38</v>
      </c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29"/>
      <c r="AU392" s="16"/>
      <c r="AV392" s="16"/>
      <c r="AW392" s="16"/>
      <c r="AX392" s="16"/>
      <c r="AY392" s="16"/>
      <c r="AZ392" s="8"/>
      <c r="BA392" s="8"/>
      <c r="BB392" s="8"/>
      <c r="BC392" s="8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spans="1:99" x14ac:dyDescent="0.3">
      <c r="A393" s="10" t="s">
        <v>312</v>
      </c>
      <c r="B393" s="5">
        <f t="shared" si="27"/>
        <v>55</v>
      </c>
      <c r="C393" s="5">
        <f t="shared" si="26"/>
        <v>1924</v>
      </c>
      <c r="D393" s="14"/>
      <c r="E393" s="14"/>
      <c r="F393" s="14"/>
      <c r="G393" s="14"/>
      <c r="H393" s="14"/>
      <c r="I393" s="14"/>
      <c r="J393" s="15">
        <v>108</v>
      </c>
      <c r="K393" s="14">
        <v>166</v>
      </c>
      <c r="L393" s="14">
        <v>112</v>
      </c>
      <c r="M393" s="14">
        <v>100</v>
      </c>
      <c r="N393" s="14">
        <v>94</v>
      </c>
      <c r="O393" s="14">
        <v>127</v>
      </c>
      <c r="P393" s="14">
        <v>101</v>
      </c>
      <c r="Q393" s="14">
        <v>88</v>
      </c>
      <c r="R393" s="14">
        <v>89</v>
      </c>
      <c r="S393" s="14">
        <v>82</v>
      </c>
      <c r="T393" s="14">
        <v>99</v>
      </c>
      <c r="U393" s="14">
        <v>100</v>
      </c>
      <c r="V393" s="14">
        <v>90</v>
      </c>
      <c r="W393" s="14">
        <v>92</v>
      </c>
      <c r="X393" s="14">
        <v>86</v>
      </c>
      <c r="Y393" s="14">
        <v>81</v>
      </c>
      <c r="Z393" s="14">
        <v>80</v>
      </c>
      <c r="AA393" s="14">
        <v>79</v>
      </c>
      <c r="AB393" s="14">
        <v>77</v>
      </c>
      <c r="AC393" s="14">
        <v>73</v>
      </c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29"/>
      <c r="AU393" s="16"/>
      <c r="AV393" s="16"/>
      <c r="AW393" s="16"/>
      <c r="AX393" s="16"/>
      <c r="AY393" s="16"/>
      <c r="AZ393" s="8"/>
      <c r="BA393" s="8"/>
      <c r="BB393" s="8"/>
      <c r="BC393" s="8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spans="1:99" x14ac:dyDescent="0.3">
      <c r="A394" s="10" t="s">
        <v>170</v>
      </c>
      <c r="B394" s="5">
        <f t="shared" si="27"/>
        <v>33</v>
      </c>
      <c r="C394" s="5">
        <f t="shared" si="26"/>
        <v>3020</v>
      </c>
      <c r="D394" s="14">
        <v>135</v>
      </c>
      <c r="E394" s="14">
        <v>128</v>
      </c>
      <c r="F394" s="14">
        <v>124</v>
      </c>
      <c r="G394" s="14">
        <v>125</v>
      </c>
      <c r="H394" s="14">
        <v>116</v>
      </c>
      <c r="I394" s="14">
        <v>118</v>
      </c>
      <c r="J394" s="14">
        <v>130</v>
      </c>
      <c r="K394" s="14">
        <v>228</v>
      </c>
      <c r="L394" s="14">
        <v>194</v>
      </c>
      <c r="M394" s="14">
        <v>162</v>
      </c>
      <c r="N394" s="14">
        <v>144</v>
      </c>
      <c r="O394" s="14">
        <v>134</v>
      </c>
      <c r="P394" s="14">
        <v>122</v>
      </c>
      <c r="Q394" s="14">
        <v>114</v>
      </c>
      <c r="R394" s="14">
        <v>111</v>
      </c>
      <c r="S394" s="14">
        <v>105</v>
      </c>
      <c r="T394" s="14">
        <v>101</v>
      </c>
      <c r="U394" s="14">
        <v>98</v>
      </c>
      <c r="V394" s="14">
        <v>95</v>
      </c>
      <c r="W394" s="14">
        <v>88</v>
      </c>
      <c r="X394" s="14">
        <v>84</v>
      </c>
      <c r="Y394" s="14">
        <v>80</v>
      </c>
      <c r="Z394" s="14">
        <v>76</v>
      </c>
      <c r="AA394" s="14">
        <v>74</v>
      </c>
      <c r="AB394" s="14">
        <v>69</v>
      </c>
      <c r="AC394" s="14">
        <v>65</v>
      </c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29"/>
      <c r="AU394" s="16"/>
      <c r="AV394" s="16"/>
      <c r="AW394" s="16"/>
      <c r="AX394" s="16"/>
      <c r="AY394" s="16"/>
      <c r="AZ394" s="8"/>
      <c r="BA394" s="8"/>
      <c r="BB394" s="8"/>
      <c r="BC394" s="8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spans="1:99" ht="13.2" customHeight="1" x14ac:dyDescent="0.3">
      <c r="A395" s="10" t="s">
        <v>559</v>
      </c>
      <c r="B395" s="5">
        <f t="shared" si="27"/>
        <v>583</v>
      </c>
      <c r="C395" s="5">
        <f t="shared" si="26"/>
        <v>50</v>
      </c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5">
        <v>50</v>
      </c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29"/>
      <c r="AU395" s="16"/>
      <c r="AV395" s="16"/>
      <c r="AW395" s="16"/>
      <c r="AX395" s="16"/>
      <c r="AY395" s="16"/>
      <c r="AZ395" s="8"/>
      <c r="BA395" s="8"/>
      <c r="BB395" s="8"/>
      <c r="BC395" s="8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spans="1:99" ht="13.2" customHeight="1" x14ac:dyDescent="0.3">
      <c r="A396" s="10" t="s">
        <v>560</v>
      </c>
      <c r="B396" s="5">
        <f t="shared" si="27"/>
        <v>588</v>
      </c>
      <c r="C396" s="5">
        <f t="shared" si="26"/>
        <v>49</v>
      </c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5">
        <v>49</v>
      </c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29"/>
      <c r="AU396" s="16"/>
      <c r="AV396" s="16"/>
      <c r="AW396" s="16"/>
      <c r="AX396" s="16"/>
      <c r="AY396" s="16"/>
      <c r="AZ396" s="8"/>
      <c r="BA396" s="8"/>
      <c r="BB396" s="8"/>
      <c r="BC396" s="8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spans="1:99" ht="13.2" customHeight="1" x14ac:dyDescent="0.3">
      <c r="A397" s="10" t="s">
        <v>562</v>
      </c>
      <c r="B397" s="5">
        <f t="shared" si="27"/>
        <v>628</v>
      </c>
      <c r="C397" s="5">
        <f t="shared" si="26"/>
        <v>44</v>
      </c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5">
        <v>44</v>
      </c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29"/>
      <c r="AU397" s="16"/>
      <c r="AV397" s="16"/>
      <c r="AW397" s="16"/>
      <c r="AX397" s="16"/>
      <c r="AY397" s="16"/>
      <c r="AZ397" s="8"/>
      <c r="BA397" s="8"/>
      <c r="BB397" s="8"/>
      <c r="BC397" s="8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spans="1:99" ht="13.2" customHeight="1" x14ac:dyDescent="0.3">
      <c r="A398" s="10" t="s">
        <v>563</v>
      </c>
      <c r="B398" s="5">
        <f t="shared" si="27"/>
        <v>658</v>
      </c>
      <c r="C398" s="5">
        <f t="shared" si="26"/>
        <v>41</v>
      </c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5">
        <v>41</v>
      </c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29"/>
      <c r="AU398" s="16"/>
      <c r="AV398" s="16"/>
      <c r="AW398" s="16"/>
      <c r="AX398" s="16"/>
      <c r="AY398" s="16"/>
      <c r="AZ398" s="8"/>
      <c r="BA398" s="8"/>
      <c r="BB398" s="8"/>
      <c r="BC398" s="8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spans="1:99" x14ac:dyDescent="0.3">
      <c r="A399" s="10" t="s">
        <v>510</v>
      </c>
      <c r="B399" s="5">
        <f t="shared" si="27"/>
        <v>263</v>
      </c>
      <c r="C399" s="5">
        <f t="shared" si="26"/>
        <v>312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>
        <v>105</v>
      </c>
      <c r="Z399" s="14">
        <v>65</v>
      </c>
      <c r="AA399" s="14">
        <v>56</v>
      </c>
      <c r="AB399" s="14">
        <v>46</v>
      </c>
      <c r="AC399" s="14">
        <v>40</v>
      </c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29"/>
      <c r="AU399" s="16"/>
      <c r="AV399" s="16"/>
      <c r="AW399" s="16"/>
      <c r="AX399" s="16"/>
      <c r="AY399" s="16"/>
      <c r="AZ399" s="8"/>
      <c r="BA399" s="8"/>
      <c r="BB399" s="8"/>
      <c r="BC399" s="8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spans="1:99" x14ac:dyDescent="0.3">
      <c r="A400" s="10" t="s">
        <v>547</v>
      </c>
      <c r="B400" s="5">
        <f t="shared" si="27"/>
        <v>390</v>
      </c>
      <c r="C400" s="5">
        <f t="shared" ref="C400:C463" si="28">SUM(D400:CU400)</f>
        <v>122</v>
      </c>
      <c r="D400" s="14"/>
      <c r="E400" s="14"/>
      <c r="F400" s="14"/>
      <c r="G400" s="14"/>
      <c r="H400" s="14"/>
      <c r="I400" s="14"/>
      <c r="J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>
        <v>82</v>
      </c>
      <c r="AC400" s="14">
        <v>40</v>
      </c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29"/>
      <c r="AU400" s="16"/>
      <c r="AV400" s="16"/>
      <c r="AW400" s="16"/>
      <c r="AX400" s="16"/>
      <c r="AY400" s="16"/>
      <c r="AZ400" s="8"/>
      <c r="BA400" s="8"/>
      <c r="BB400" s="8"/>
      <c r="BC400" s="8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spans="1:99" ht="13.2" customHeight="1" x14ac:dyDescent="0.3">
      <c r="A401" s="10" t="s">
        <v>514</v>
      </c>
      <c r="B401" s="5">
        <f t="shared" si="27"/>
        <v>273</v>
      </c>
      <c r="C401" s="5">
        <f t="shared" si="28"/>
        <v>290</v>
      </c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5">
        <v>90</v>
      </c>
      <c r="Z401" s="14">
        <v>62</v>
      </c>
      <c r="AA401" s="14">
        <v>54</v>
      </c>
      <c r="AB401" s="14">
        <v>45</v>
      </c>
      <c r="AC401" s="14">
        <v>39</v>
      </c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29"/>
      <c r="AU401" s="16"/>
      <c r="AV401" s="16"/>
      <c r="AW401" s="16"/>
      <c r="AX401" s="16"/>
      <c r="AY401" s="16"/>
      <c r="AZ401" s="8"/>
      <c r="BA401" s="8"/>
      <c r="BB401" s="8"/>
      <c r="BC401" s="8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spans="1:99" x14ac:dyDescent="0.3">
      <c r="A402" s="10" t="s">
        <v>543</v>
      </c>
      <c r="B402" s="5">
        <f t="shared" si="27"/>
        <v>375</v>
      </c>
      <c r="C402" s="5">
        <f t="shared" si="28"/>
        <v>132</v>
      </c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>
        <v>41</v>
      </c>
      <c r="AB402" s="14">
        <v>52</v>
      </c>
      <c r="AC402" s="14">
        <v>39</v>
      </c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29"/>
      <c r="AU402" s="16"/>
      <c r="AV402" s="16"/>
      <c r="AW402" s="16"/>
      <c r="AX402" s="16"/>
      <c r="AY402" s="16"/>
      <c r="AZ402" s="8"/>
      <c r="BA402" s="8"/>
      <c r="BB402" s="8"/>
      <c r="BC402" s="8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spans="1:99" x14ac:dyDescent="0.3">
      <c r="A403" s="10" t="s">
        <v>509</v>
      </c>
      <c r="B403" s="5">
        <f t="shared" si="27"/>
        <v>263</v>
      </c>
      <c r="C403" s="5">
        <f t="shared" si="28"/>
        <v>312</v>
      </c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>
        <v>109</v>
      </c>
      <c r="Z403" s="14">
        <v>65</v>
      </c>
      <c r="AA403" s="14">
        <v>55</v>
      </c>
      <c r="AB403" s="14">
        <v>45</v>
      </c>
      <c r="AC403" s="14">
        <v>38</v>
      </c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29"/>
      <c r="AU403" s="16"/>
      <c r="AV403" s="16"/>
      <c r="AW403" s="16"/>
      <c r="AX403" s="16"/>
      <c r="AY403" s="16"/>
      <c r="AZ403" s="8"/>
      <c r="BA403" s="8"/>
      <c r="BB403" s="8"/>
      <c r="BC403" s="8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spans="1:99" x14ac:dyDescent="0.3">
      <c r="A404" s="10" t="s">
        <v>47</v>
      </c>
      <c r="B404" s="5">
        <f t="shared" si="27"/>
        <v>86</v>
      </c>
      <c r="C404" s="5">
        <f t="shared" si="28"/>
        <v>1445</v>
      </c>
      <c r="D404" s="16"/>
      <c r="E404" s="17">
        <v>49</v>
      </c>
      <c r="F404" s="14">
        <v>49</v>
      </c>
      <c r="G404" s="14">
        <v>51</v>
      </c>
      <c r="H404" s="14">
        <v>51</v>
      </c>
      <c r="I404" s="14">
        <v>53</v>
      </c>
      <c r="J404" s="14">
        <v>56</v>
      </c>
      <c r="K404" s="14">
        <v>54</v>
      </c>
      <c r="L404" s="14">
        <v>53</v>
      </c>
      <c r="M404" s="14">
        <v>55</v>
      </c>
      <c r="N404" s="14">
        <v>57</v>
      </c>
      <c r="O404" s="14">
        <v>57</v>
      </c>
      <c r="P404" s="14">
        <v>47</v>
      </c>
      <c r="Q404" s="14">
        <v>53</v>
      </c>
      <c r="R404" s="14">
        <v>53</v>
      </c>
      <c r="S404" s="14">
        <v>58</v>
      </c>
      <c r="T404" s="14">
        <v>60</v>
      </c>
      <c r="U404" s="14">
        <v>62</v>
      </c>
      <c r="V404" s="14">
        <v>63</v>
      </c>
      <c r="W404" s="14">
        <v>64</v>
      </c>
      <c r="X404" s="14">
        <v>81</v>
      </c>
      <c r="Y404" s="14">
        <v>80</v>
      </c>
      <c r="Z404" s="14">
        <v>80</v>
      </c>
      <c r="AA404" s="14">
        <v>87</v>
      </c>
      <c r="AB404" s="14">
        <v>72</v>
      </c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29"/>
      <c r="AU404" s="16"/>
      <c r="AV404" s="16"/>
      <c r="AW404" s="16"/>
      <c r="AX404" s="16"/>
      <c r="AY404" s="16"/>
      <c r="AZ404" s="8"/>
      <c r="BA404" s="8"/>
      <c r="BB404" s="8"/>
      <c r="BC404" s="8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spans="1:99" x14ac:dyDescent="0.3">
      <c r="A405" s="10" t="s">
        <v>549</v>
      </c>
      <c r="B405" s="5">
        <f t="shared" si="27"/>
        <v>515</v>
      </c>
      <c r="C405" s="5">
        <f t="shared" si="28"/>
        <v>66</v>
      </c>
      <c r="D405" s="14"/>
      <c r="E405" s="14"/>
      <c r="F405" s="14"/>
      <c r="G405" s="14"/>
      <c r="H405" s="14"/>
      <c r="I405" s="14"/>
      <c r="J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5">
        <v>66</v>
      </c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29"/>
      <c r="AU405" s="16"/>
      <c r="AV405" s="16"/>
      <c r="AW405" s="16"/>
      <c r="AX405" s="16"/>
      <c r="AY405" s="16"/>
      <c r="AZ405" s="8"/>
      <c r="BA405" s="8"/>
      <c r="BB405" s="8"/>
      <c r="BC405" s="8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spans="1:99" x14ac:dyDescent="0.3">
      <c r="A406" s="10" t="s">
        <v>551</v>
      </c>
      <c r="B406" s="5">
        <f t="shared" si="27"/>
        <v>530</v>
      </c>
      <c r="C406" s="5">
        <f t="shared" si="28"/>
        <v>60</v>
      </c>
      <c r="D406" s="14"/>
      <c r="E406" s="14"/>
      <c r="F406" s="14"/>
      <c r="G406" s="14"/>
      <c r="H406" s="14"/>
      <c r="I406" s="14"/>
      <c r="J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5">
        <v>60</v>
      </c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29"/>
      <c r="AU406" s="16"/>
      <c r="AV406" s="16"/>
      <c r="AW406" s="16"/>
      <c r="AX406" s="16"/>
      <c r="AY406" s="16"/>
      <c r="AZ406" s="8"/>
      <c r="BA406" s="8"/>
      <c r="BB406" s="8"/>
      <c r="BC406" s="8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spans="1:99" x14ac:dyDescent="0.3">
      <c r="A407" s="10" t="s">
        <v>552</v>
      </c>
      <c r="B407" s="5">
        <f t="shared" si="27"/>
        <v>535</v>
      </c>
      <c r="C407" s="5">
        <f t="shared" si="28"/>
        <v>59</v>
      </c>
      <c r="D407" s="14"/>
      <c r="E407" s="14"/>
      <c r="F407" s="14"/>
      <c r="G407" s="14"/>
      <c r="H407" s="14"/>
      <c r="I407" s="14"/>
      <c r="J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5">
        <v>59</v>
      </c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29"/>
      <c r="AU407" s="16"/>
      <c r="AV407" s="16"/>
      <c r="AW407" s="16"/>
      <c r="AX407" s="16"/>
      <c r="AY407" s="16"/>
      <c r="AZ407" s="8"/>
      <c r="BA407" s="8"/>
      <c r="BB407" s="8"/>
      <c r="BC407" s="8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spans="1:99" x14ac:dyDescent="0.3">
      <c r="A408" s="10" t="s">
        <v>553</v>
      </c>
      <c r="B408" s="5">
        <f t="shared" si="27"/>
        <v>536</v>
      </c>
      <c r="C408" s="5">
        <f t="shared" si="28"/>
        <v>58</v>
      </c>
      <c r="D408" s="14"/>
      <c r="E408" s="14"/>
      <c r="F408" s="14"/>
      <c r="G408" s="14"/>
      <c r="H408" s="14"/>
      <c r="I408" s="14"/>
      <c r="J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>
        <v>58</v>
      </c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29"/>
      <c r="AU408" s="16"/>
      <c r="AV408" s="16"/>
      <c r="AW408" s="16"/>
      <c r="AX408" s="16"/>
      <c r="AY408" s="16"/>
      <c r="AZ408" s="8"/>
      <c r="BA408" s="8"/>
      <c r="BB408" s="8"/>
      <c r="BC408" s="8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spans="1:99" x14ac:dyDescent="0.3">
      <c r="A409" s="10" t="s">
        <v>555</v>
      </c>
      <c r="B409" s="5">
        <f t="shared" si="27"/>
        <v>628</v>
      </c>
      <c r="C409" s="5">
        <f t="shared" si="28"/>
        <v>44</v>
      </c>
      <c r="D409" s="14"/>
      <c r="E409" s="14"/>
      <c r="F409" s="14"/>
      <c r="G409" s="14"/>
      <c r="H409" s="14"/>
      <c r="I409" s="14"/>
      <c r="J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5">
        <v>44</v>
      </c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29"/>
      <c r="AU409" s="16"/>
      <c r="AV409" s="16"/>
      <c r="AW409" s="16"/>
      <c r="AX409" s="16"/>
      <c r="AY409" s="16"/>
      <c r="AZ409" s="8"/>
      <c r="BA409" s="8"/>
      <c r="BB409" s="8"/>
      <c r="BC409" s="8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spans="1:99" x14ac:dyDescent="0.3">
      <c r="A410" s="10" t="s">
        <v>556</v>
      </c>
      <c r="B410" s="5">
        <f t="shared" si="27"/>
        <v>646</v>
      </c>
      <c r="C410" s="5">
        <f t="shared" si="28"/>
        <v>42</v>
      </c>
      <c r="D410" s="14"/>
      <c r="E410" s="14"/>
      <c r="F410" s="14"/>
      <c r="G410" s="14"/>
      <c r="H410" s="14"/>
      <c r="I410" s="14"/>
      <c r="J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5">
        <v>42</v>
      </c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29"/>
      <c r="AU410" s="16"/>
      <c r="AV410" s="16"/>
      <c r="AW410" s="16"/>
      <c r="AX410" s="16"/>
      <c r="AY410" s="16"/>
      <c r="AZ410" s="8"/>
      <c r="BA410" s="8"/>
      <c r="BB410" s="8"/>
      <c r="BC410" s="8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spans="1:99" ht="13.2" customHeight="1" x14ac:dyDescent="0.3">
      <c r="A411" s="10" t="s">
        <v>515</v>
      </c>
      <c r="B411" s="5">
        <f t="shared" si="27"/>
        <v>301</v>
      </c>
      <c r="C411" s="5">
        <f t="shared" si="28"/>
        <v>238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5">
        <v>89</v>
      </c>
      <c r="Z411" s="14">
        <v>57</v>
      </c>
      <c r="AA411" s="14">
        <v>50</v>
      </c>
      <c r="AB411" s="14">
        <v>42</v>
      </c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29"/>
      <c r="AU411" s="16"/>
      <c r="AV411" s="16"/>
      <c r="AW411" s="16"/>
      <c r="AX411" s="16"/>
      <c r="AY411" s="16"/>
      <c r="AZ411" s="8"/>
      <c r="BA411" s="8"/>
      <c r="BB411" s="8"/>
      <c r="BC411" s="8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spans="1:99" x14ac:dyDescent="0.3">
      <c r="A412" s="10" t="s">
        <v>557</v>
      </c>
      <c r="B412" s="5">
        <f t="shared" si="27"/>
        <v>658</v>
      </c>
      <c r="C412" s="5">
        <f t="shared" si="28"/>
        <v>41</v>
      </c>
      <c r="D412" s="14"/>
      <c r="E412" s="14"/>
      <c r="F412" s="14"/>
      <c r="G412" s="14"/>
      <c r="H412" s="14"/>
      <c r="I412" s="14"/>
      <c r="J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5">
        <v>41</v>
      </c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29"/>
      <c r="AU412" s="16"/>
      <c r="AV412" s="16"/>
      <c r="AW412" s="16"/>
      <c r="AX412" s="16"/>
      <c r="AY412" s="16"/>
      <c r="AZ412" s="8"/>
      <c r="BA412" s="8"/>
      <c r="BB412" s="8"/>
      <c r="BC412" s="8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spans="1:99" x14ac:dyDescent="0.3">
      <c r="A413" s="10" t="s">
        <v>340</v>
      </c>
      <c r="B413" s="5">
        <f t="shared" si="27"/>
        <v>151</v>
      </c>
      <c r="C413" s="5">
        <f t="shared" si="28"/>
        <v>884</v>
      </c>
      <c r="D413" s="14"/>
      <c r="E413" s="14"/>
      <c r="F413" s="14"/>
      <c r="G413" s="14"/>
      <c r="H413" s="14"/>
      <c r="I413" s="14"/>
      <c r="J413" s="14"/>
      <c r="K413" s="14"/>
      <c r="L413" s="15">
        <v>125</v>
      </c>
      <c r="M413" s="14">
        <v>80</v>
      </c>
      <c r="N413" s="14">
        <v>62</v>
      </c>
      <c r="O413" s="14">
        <v>60</v>
      </c>
      <c r="P413" s="14">
        <v>54</v>
      </c>
      <c r="Q413" s="14">
        <v>52</v>
      </c>
      <c r="R413" s="14">
        <v>49</v>
      </c>
      <c r="S413" s="14">
        <v>50</v>
      </c>
      <c r="T413" s="14">
        <v>50</v>
      </c>
      <c r="U413" s="14">
        <v>46</v>
      </c>
      <c r="V413" s="14">
        <v>45</v>
      </c>
      <c r="W413" s="14">
        <v>43</v>
      </c>
      <c r="X413" s="14">
        <v>45</v>
      </c>
      <c r="Y413" s="16"/>
      <c r="Z413" s="17">
        <v>41</v>
      </c>
      <c r="AA413" s="14">
        <v>42</v>
      </c>
      <c r="AB413" s="14">
        <v>40</v>
      </c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29"/>
      <c r="AU413" s="16"/>
      <c r="AV413" s="16"/>
      <c r="AW413" s="16"/>
      <c r="AX413" s="16"/>
      <c r="AY413" s="16"/>
      <c r="AZ413" s="8"/>
      <c r="BA413" s="8"/>
      <c r="BB413" s="8"/>
      <c r="BC413" s="8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spans="1:99" ht="14.4" customHeight="1" x14ac:dyDescent="0.3">
      <c r="A414" s="10" t="s">
        <v>516</v>
      </c>
      <c r="B414" s="5">
        <f t="shared" si="27"/>
        <v>326</v>
      </c>
      <c r="C414" s="5">
        <f t="shared" si="28"/>
        <v>188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>
        <v>86</v>
      </c>
      <c r="Z414" s="14">
        <v>55</v>
      </c>
      <c r="AA414" s="14">
        <v>47</v>
      </c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29"/>
      <c r="AU414" s="16"/>
      <c r="AV414" s="16"/>
      <c r="AW414" s="16"/>
      <c r="AX414" s="16"/>
      <c r="AY414" s="16"/>
      <c r="AZ414" s="8"/>
      <c r="BA414" s="8"/>
      <c r="BB414" s="8"/>
      <c r="BC414" s="8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spans="1:99" x14ac:dyDescent="0.3">
      <c r="A415" s="10" t="s">
        <v>542</v>
      </c>
      <c r="B415" s="5">
        <f t="shared" si="27"/>
        <v>612</v>
      </c>
      <c r="C415" s="5">
        <f t="shared" si="28"/>
        <v>46</v>
      </c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5">
        <v>46</v>
      </c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29"/>
      <c r="AU415" s="16"/>
      <c r="AV415" s="16"/>
      <c r="AW415" s="16"/>
      <c r="AX415" s="16"/>
      <c r="AY415" s="16"/>
      <c r="AZ415" s="8"/>
      <c r="BA415" s="8"/>
      <c r="BB415" s="8"/>
      <c r="BC415" s="8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spans="1:99" x14ac:dyDescent="0.3">
      <c r="A416" s="10" t="s">
        <v>522</v>
      </c>
      <c r="B416" s="5">
        <f t="shared" si="27"/>
        <v>334</v>
      </c>
      <c r="C416" s="5">
        <f t="shared" si="28"/>
        <v>173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T416" s="14"/>
      <c r="U416" s="14"/>
      <c r="V416" s="14"/>
      <c r="W416" s="14"/>
      <c r="X416" s="14"/>
      <c r="Y416" s="15">
        <v>75</v>
      </c>
      <c r="Z416" s="14">
        <v>53</v>
      </c>
      <c r="AA416" s="14">
        <v>45</v>
      </c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29"/>
      <c r="AU416" s="16"/>
      <c r="AV416" s="16"/>
      <c r="AW416" s="16"/>
      <c r="AX416" s="16"/>
      <c r="AY416" s="16"/>
      <c r="AZ416" s="8"/>
      <c r="BA416" s="8"/>
      <c r="BB416" s="8"/>
      <c r="BC416" s="8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spans="1:99" x14ac:dyDescent="0.3">
      <c r="A417" s="10" t="s">
        <v>466</v>
      </c>
      <c r="B417" s="5">
        <f t="shared" si="27"/>
        <v>250</v>
      </c>
      <c r="C417" s="5">
        <f t="shared" si="28"/>
        <v>353</v>
      </c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5">
        <v>38</v>
      </c>
      <c r="U417" s="14">
        <v>41</v>
      </c>
      <c r="V417" s="14">
        <v>42</v>
      </c>
      <c r="W417" s="14">
        <v>44</v>
      </c>
      <c r="X417" s="14">
        <v>45</v>
      </c>
      <c r="Y417" s="14">
        <v>48</v>
      </c>
      <c r="Z417" s="14">
        <v>51</v>
      </c>
      <c r="AA417" s="14">
        <v>44</v>
      </c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29"/>
      <c r="AU417" s="16"/>
      <c r="AV417" s="16"/>
      <c r="AW417" s="16"/>
      <c r="AX417" s="16"/>
      <c r="AY417" s="16"/>
      <c r="AZ417" s="8"/>
      <c r="BA417" s="8"/>
      <c r="BB417" s="8"/>
      <c r="BC417" s="8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spans="1:99" x14ac:dyDescent="0.3">
      <c r="A418" s="10" t="s">
        <v>521</v>
      </c>
      <c r="B418" s="5">
        <f t="shared" si="27"/>
        <v>338</v>
      </c>
      <c r="C418" s="5">
        <f t="shared" si="28"/>
        <v>171</v>
      </c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5">
        <v>81</v>
      </c>
      <c r="Z418" s="14">
        <v>49</v>
      </c>
      <c r="AA418" s="14">
        <v>41</v>
      </c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29"/>
      <c r="AU418" s="16"/>
      <c r="AV418" s="16"/>
      <c r="AW418" s="16"/>
      <c r="AX418" s="16"/>
      <c r="AY418" s="16"/>
      <c r="AZ418" s="8"/>
      <c r="BA418" s="8"/>
      <c r="BB418" s="8"/>
      <c r="BC418" s="8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spans="1:99" x14ac:dyDescent="0.3">
      <c r="A419" s="10" t="s">
        <v>151</v>
      </c>
      <c r="B419" s="5">
        <f t="shared" si="27"/>
        <v>169</v>
      </c>
      <c r="C419" s="5">
        <f t="shared" si="28"/>
        <v>799</v>
      </c>
      <c r="D419" s="16"/>
      <c r="E419" s="17">
        <v>37</v>
      </c>
      <c r="F419" s="16"/>
      <c r="G419" s="17">
        <v>42</v>
      </c>
      <c r="H419" s="14">
        <v>44</v>
      </c>
      <c r="I419" s="14">
        <v>49</v>
      </c>
      <c r="J419" s="14">
        <v>49</v>
      </c>
      <c r="K419" s="14">
        <v>48</v>
      </c>
      <c r="L419" s="14">
        <v>47</v>
      </c>
      <c r="M419" s="14">
        <v>49</v>
      </c>
      <c r="N419" s="14">
        <v>47</v>
      </c>
      <c r="O419" s="14">
        <v>45</v>
      </c>
      <c r="P419" s="16"/>
      <c r="Q419" s="16"/>
      <c r="R419" s="16"/>
      <c r="S419" s="17">
        <v>41</v>
      </c>
      <c r="T419" s="14">
        <v>44</v>
      </c>
      <c r="U419" s="14">
        <v>44</v>
      </c>
      <c r="V419" s="14">
        <v>44</v>
      </c>
      <c r="W419" s="14">
        <v>43</v>
      </c>
      <c r="X419" s="14">
        <v>44</v>
      </c>
      <c r="Y419" s="16"/>
      <c r="Z419" s="17">
        <v>41</v>
      </c>
      <c r="AA419" s="14">
        <v>41</v>
      </c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29"/>
      <c r="AU419" s="16"/>
      <c r="AV419" s="16"/>
      <c r="AW419" s="16"/>
      <c r="AX419" s="16"/>
      <c r="AY419" s="16"/>
      <c r="AZ419" s="8"/>
      <c r="BA419" s="8"/>
      <c r="BB419" s="8"/>
      <c r="BC419" s="8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spans="1:99" x14ac:dyDescent="0.3">
      <c r="A420" s="10" t="s">
        <v>520</v>
      </c>
      <c r="B420" s="5">
        <f t="shared" si="27"/>
        <v>341</v>
      </c>
      <c r="C420" s="5">
        <f t="shared" si="28"/>
        <v>170</v>
      </c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>
        <v>82</v>
      </c>
      <c r="Z420" s="14">
        <v>48</v>
      </c>
      <c r="AA420" s="14">
        <v>40</v>
      </c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29"/>
      <c r="AU420" s="16"/>
      <c r="AV420" s="16"/>
      <c r="AW420" s="16"/>
      <c r="AX420" s="16"/>
      <c r="AY420" s="16"/>
      <c r="AZ420" s="8"/>
      <c r="BA420" s="8"/>
      <c r="BB420" s="8"/>
      <c r="BC420" s="8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spans="1:99" x14ac:dyDescent="0.3">
      <c r="A421" s="10" t="s">
        <v>519</v>
      </c>
      <c r="B421" s="5">
        <f t="shared" si="27"/>
        <v>338</v>
      </c>
      <c r="C421" s="5">
        <f t="shared" si="28"/>
        <v>171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5">
        <v>83</v>
      </c>
      <c r="Z421" s="14">
        <v>48</v>
      </c>
      <c r="AA421" s="14">
        <v>40</v>
      </c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29"/>
      <c r="AU421" s="16"/>
      <c r="AV421" s="16"/>
      <c r="AW421" s="16"/>
      <c r="AX421" s="16"/>
      <c r="AY421" s="16"/>
      <c r="AZ421" s="8"/>
      <c r="BA421" s="8"/>
      <c r="BB421" s="8"/>
      <c r="BC421" s="8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spans="1:99" x14ac:dyDescent="0.3">
      <c r="A422" s="10" t="s">
        <v>526</v>
      </c>
      <c r="B422" s="5">
        <f t="shared" si="27"/>
        <v>407</v>
      </c>
      <c r="C422" s="5">
        <f t="shared" si="28"/>
        <v>110</v>
      </c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5">
        <v>66</v>
      </c>
      <c r="Z422" s="14">
        <v>44</v>
      </c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29"/>
      <c r="AU422" s="16"/>
      <c r="AV422" s="16"/>
      <c r="AW422" s="16"/>
      <c r="AX422" s="16"/>
      <c r="AY422" s="16"/>
      <c r="AZ422" s="8"/>
      <c r="BA422" s="8"/>
      <c r="BB422" s="8"/>
      <c r="BC422" s="8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spans="1:99" x14ac:dyDescent="0.3">
      <c r="A423" s="10" t="s">
        <v>523</v>
      </c>
      <c r="B423" s="5">
        <f t="shared" si="27"/>
        <v>400</v>
      </c>
      <c r="C423" s="5">
        <f t="shared" si="28"/>
        <v>116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T423" s="14"/>
      <c r="U423" s="14"/>
      <c r="V423" s="14"/>
      <c r="W423" s="14"/>
      <c r="X423" s="14"/>
      <c r="Y423" s="15">
        <v>73</v>
      </c>
      <c r="Z423" s="14">
        <v>43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29"/>
      <c r="AU423" s="16"/>
      <c r="AV423" s="16"/>
      <c r="AW423" s="16"/>
      <c r="AX423" s="16"/>
      <c r="AY423" s="16"/>
      <c r="AZ423" s="8"/>
      <c r="BA423" s="8"/>
      <c r="BB423" s="8"/>
      <c r="BC423" s="8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spans="1:99" x14ac:dyDescent="0.3">
      <c r="A424" s="10" t="s">
        <v>525</v>
      </c>
      <c r="B424" s="5">
        <f t="shared" si="27"/>
        <v>412</v>
      </c>
      <c r="C424" s="5">
        <f t="shared" si="28"/>
        <v>109</v>
      </c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>
        <v>67</v>
      </c>
      <c r="Z424" s="14">
        <v>42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29"/>
      <c r="AU424" s="16"/>
      <c r="AV424" s="16"/>
      <c r="AW424" s="16"/>
      <c r="AX424" s="16"/>
      <c r="AY424" s="16"/>
      <c r="AZ424" s="8"/>
      <c r="BA424" s="8"/>
      <c r="BB424" s="8"/>
      <c r="BC424" s="8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spans="1:99" x14ac:dyDescent="0.3">
      <c r="A425" s="10" t="s">
        <v>527</v>
      </c>
      <c r="B425" s="5">
        <f t="shared" si="27"/>
        <v>423</v>
      </c>
      <c r="C425" s="5">
        <f t="shared" si="28"/>
        <v>104</v>
      </c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>
        <v>62</v>
      </c>
      <c r="Z425" s="14">
        <v>42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29"/>
      <c r="AU425" s="16"/>
      <c r="AV425" s="16"/>
      <c r="AW425" s="16"/>
      <c r="AX425" s="16"/>
      <c r="AY425" s="16"/>
      <c r="AZ425" s="8"/>
      <c r="BA425" s="8"/>
      <c r="BB425" s="8"/>
      <c r="BC425" s="8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spans="1:99" x14ac:dyDescent="0.3">
      <c r="A426" s="10" t="s">
        <v>529</v>
      </c>
      <c r="B426" s="5">
        <f t="shared" si="27"/>
        <v>442</v>
      </c>
      <c r="C426" s="5">
        <f t="shared" si="28"/>
        <v>97</v>
      </c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>
        <v>57</v>
      </c>
      <c r="Z426" s="14">
        <v>40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29"/>
      <c r="AU426" s="16"/>
      <c r="AV426" s="16"/>
      <c r="AW426" s="16"/>
      <c r="AX426" s="16"/>
      <c r="AY426" s="16"/>
      <c r="AZ426" s="8"/>
      <c r="BA426" s="8"/>
      <c r="BB426" s="8"/>
      <c r="BC426" s="8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spans="1:99" x14ac:dyDescent="0.3">
      <c r="A427" s="10" t="s">
        <v>447</v>
      </c>
      <c r="B427" s="5">
        <f t="shared" si="27"/>
        <v>252</v>
      </c>
      <c r="C427" s="5">
        <f t="shared" si="28"/>
        <v>352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7">
        <v>44</v>
      </c>
      <c r="S427" s="14">
        <v>44</v>
      </c>
      <c r="T427" s="14">
        <v>44</v>
      </c>
      <c r="U427" s="14">
        <v>44</v>
      </c>
      <c r="V427" s="14">
        <v>48</v>
      </c>
      <c r="W427" s="14">
        <v>44</v>
      </c>
      <c r="X427" s="14">
        <v>44</v>
      </c>
      <c r="Y427" s="16"/>
      <c r="Z427" s="17">
        <v>40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29"/>
      <c r="AU427" s="16"/>
      <c r="AV427" s="16"/>
      <c r="AW427" s="16"/>
      <c r="AX427" s="16"/>
      <c r="AY427" s="16"/>
      <c r="AZ427" s="8"/>
      <c r="BA427" s="8"/>
      <c r="BB427" s="8"/>
      <c r="BC427" s="8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spans="1:99" ht="14.4" customHeight="1" x14ac:dyDescent="0.3">
      <c r="A428" s="10" t="s">
        <v>254</v>
      </c>
      <c r="B428" s="5">
        <f t="shared" si="27"/>
        <v>62</v>
      </c>
      <c r="C428" s="5">
        <f t="shared" si="28"/>
        <v>1792</v>
      </c>
      <c r="E428" s="15">
        <v>94</v>
      </c>
      <c r="F428" s="14">
        <v>184</v>
      </c>
      <c r="G428" s="14">
        <v>144</v>
      </c>
      <c r="H428" s="14">
        <v>123</v>
      </c>
      <c r="I428" s="14">
        <v>118</v>
      </c>
      <c r="J428" s="14">
        <v>107</v>
      </c>
      <c r="K428" s="14">
        <v>93</v>
      </c>
      <c r="L428" s="14">
        <v>83</v>
      </c>
      <c r="M428" s="14">
        <v>83</v>
      </c>
      <c r="N428" s="14">
        <v>77</v>
      </c>
      <c r="O428" s="14">
        <v>71</v>
      </c>
      <c r="P428" s="14">
        <v>68</v>
      </c>
      <c r="Q428" s="14">
        <v>77</v>
      </c>
      <c r="R428" s="14">
        <v>65</v>
      </c>
      <c r="S428" s="14">
        <v>57</v>
      </c>
      <c r="T428" s="14">
        <v>54</v>
      </c>
      <c r="U428" s="14">
        <v>58</v>
      </c>
      <c r="V428" s="14">
        <v>51</v>
      </c>
      <c r="W428" s="14">
        <v>46</v>
      </c>
      <c r="X428" s="14">
        <v>53</v>
      </c>
      <c r="Y428" s="14">
        <v>86</v>
      </c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29"/>
      <c r="AU428" s="16"/>
      <c r="AV428" s="16"/>
      <c r="AW428" s="16"/>
      <c r="AX428" s="16"/>
      <c r="AY428" s="16"/>
      <c r="AZ428" s="8"/>
      <c r="BA428" s="8"/>
      <c r="BB428" s="8"/>
      <c r="BC428" s="8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spans="1:99" x14ac:dyDescent="0.3">
      <c r="A429" s="10" t="s">
        <v>266</v>
      </c>
      <c r="B429" s="5">
        <f t="shared" si="27"/>
        <v>51</v>
      </c>
      <c r="C429" s="5">
        <f t="shared" si="28"/>
        <v>2080</v>
      </c>
      <c r="D429" s="14"/>
      <c r="E429" s="14"/>
      <c r="F429" s="15">
        <v>81</v>
      </c>
      <c r="G429" s="14">
        <v>262</v>
      </c>
      <c r="H429" s="14">
        <v>205</v>
      </c>
      <c r="I429" s="14">
        <v>163</v>
      </c>
      <c r="J429" s="14">
        <v>137</v>
      </c>
      <c r="K429" s="14">
        <v>118</v>
      </c>
      <c r="L429" s="14">
        <v>103</v>
      </c>
      <c r="M429" s="14">
        <v>102</v>
      </c>
      <c r="N429" s="14">
        <v>94</v>
      </c>
      <c r="O429" s="14">
        <v>89</v>
      </c>
      <c r="P429" s="14">
        <v>85</v>
      </c>
      <c r="Q429" s="14">
        <v>84</v>
      </c>
      <c r="R429" s="14">
        <v>79</v>
      </c>
      <c r="S429" s="14">
        <v>73</v>
      </c>
      <c r="T429" s="14">
        <v>71</v>
      </c>
      <c r="U429" s="14">
        <v>68</v>
      </c>
      <c r="V429" s="14">
        <v>66</v>
      </c>
      <c r="W429" s="14">
        <v>64</v>
      </c>
      <c r="X429" s="14">
        <v>68</v>
      </c>
      <c r="Y429" s="14">
        <v>68</v>
      </c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29"/>
      <c r="AU429" s="16"/>
      <c r="AV429" s="16"/>
      <c r="AW429" s="16"/>
      <c r="AX429" s="16"/>
      <c r="AY429" s="16"/>
      <c r="AZ429" s="8"/>
      <c r="BA429" s="8"/>
      <c r="BB429" s="8"/>
      <c r="BC429" s="8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spans="1:99" x14ac:dyDescent="0.3">
      <c r="A430" s="10" t="s">
        <v>528</v>
      </c>
      <c r="B430" s="5">
        <f t="shared" si="27"/>
        <v>525</v>
      </c>
      <c r="C430" s="5">
        <f t="shared" si="28"/>
        <v>62</v>
      </c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>
        <v>62</v>
      </c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29"/>
      <c r="AU430" s="16"/>
      <c r="AV430" s="16"/>
      <c r="AW430" s="16"/>
      <c r="AX430" s="16"/>
      <c r="AY430" s="16"/>
      <c r="AZ430" s="8"/>
      <c r="BA430" s="8"/>
      <c r="BB430" s="8"/>
      <c r="BC430" s="8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spans="1:99" x14ac:dyDescent="0.3">
      <c r="A431" s="10" t="s">
        <v>530</v>
      </c>
      <c r="B431" s="5">
        <f t="shared" si="27"/>
        <v>552</v>
      </c>
      <c r="C431" s="5">
        <f t="shared" si="28"/>
        <v>56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5">
        <v>56</v>
      </c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29"/>
      <c r="AU431" s="16"/>
      <c r="AV431" s="16"/>
      <c r="AW431" s="16"/>
      <c r="AX431" s="16"/>
      <c r="AY431" s="16"/>
      <c r="AZ431" s="8"/>
      <c r="BA431" s="8"/>
      <c r="BB431" s="8"/>
      <c r="BC431" s="8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spans="1:99" x14ac:dyDescent="0.3">
      <c r="A432" s="10" t="s">
        <v>531</v>
      </c>
      <c r="B432" s="5">
        <f t="shared" si="27"/>
        <v>556</v>
      </c>
      <c r="C432" s="5">
        <f t="shared" si="28"/>
        <v>55</v>
      </c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5">
        <v>55</v>
      </c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29"/>
      <c r="AU432" s="16"/>
      <c r="AV432" s="16"/>
      <c r="AW432" s="16"/>
      <c r="AX432" s="16"/>
      <c r="AY432" s="16"/>
      <c r="AZ432" s="8"/>
      <c r="BA432" s="8"/>
      <c r="BB432" s="8"/>
      <c r="BC432" s="8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spans="1:99" x14ac:dyDescent="0.3">
      <c r="A433" s="10" t="s">
        <v>532</v>
      </c>
      <c r="B433" s="5">
        <f t="shared" si="27"/>
        <v>560</v>
      </c>
      <c r="C433" s="5">
        <f t="shared" si="28"/>
        <v>54</v>
      </c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5">
        <v>54</v>
      </c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29"/>
      <c r="AU433" s="16"/>
      <c r="AV433" s="16"/>
      <c r="AW433" s="16"/>
      <c r="AX433" s="16"/>
      <c r="AY433" s="16"/>
      <c r="AZ433" s="8"/>
      <c r="BA433" s="8"/>
      <c r="BB433" s="8"/>
      <c r="BC433" s="8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spans="1:99" x14ac:dyDescent="0.3">
      <c r="A434" s="10" t="s">
        <v>533</v>
      </c>
      <c r="B434" s="5">
        <f t="shared" si="27"/>
        <v>566</v>
      </c>
      <c r="C434" s="5">
        <f t="shared" si="28"/>
        <v>53</v>
      </c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>
        <v>53</v>
      </c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29"/>
      <c r="AU434" s="16"/>
      <c r="AV434" s="16"/>
      <c r="AW434" s="16"/>
      <c r="AX434" s="16"/>
      <c r="AY434" s="16"/>
      <c r="AZ434" s="8"/>
      <c r="BA434" s="8"/>
      <c r="BB434" s="8"/>
      <c r="BC434" s="8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spans="1:99" x14ac:dyDescent="0.3">
      <c r="A435" s="10" t="s">
        <v>263</v>
      </c>
      <c r="B435" s="5">
        <f t="shared" si="27"/>
        <v>67</v>
      </c>
      <c r="C435" s="5">
        <f t="shared" si="28"/>
        <v>1705</v>
      </c>
      <c r="D435" s="14"/>
      <c r="E435" s="14"/>
      <c r="F435" s="15">
        <v>95</v>
      </c>
      <c r="G435" s="14">
        <v>195</v>
      </c>
      <c r="H435" s="14">
        <v>157</v>
      </c>
      <c r="I435" s="14">
        <v>132</v>
      </c>
      <c r="J435" s="14">
        <v>113</v>
      </c>
      <c r="K435" s="14">
        <v>98</v>
      </c>
      <c r="L435" s="14">
        <v>89</v>
      </c>
      <c r="M435" s="14">
        <v>88</v>
      </c>
      <c r="N435" s="14">
        <v>80</v>
      </c>
      <c r="O435" s="14">
        <v>76</v>
      </c>
      <c r="P435" s="14">
        <v>72</v>
      </c>
      <c r="Q435" s="14">
        <v>71</v>
      </c>
      <c r="R435" s="14">
        <v>65</v>
      </c>
      <c r="S435" s="14">
        <v>60</v>
      </c>
      <c r="T435" s="14">
        <v>58</v>
      </c>
      <c r="U435" s="14">
        <v>55</v>
      </c>
      <c r="V435" s="14">
        <v>52</v>
      </c>
      <c r="W435" s="14">
        <v>51</v>
      </c>
      <c r="X435" s="14">
        <v>51</v>
      </c>
      <c r="Y435" s="14">
        <v>47</v>
      </c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29"/>
      <c r="AU435" s="16"/>
      <c r="AV435" s="16"/>
      <c r="AW435" s="16"/>
      <c r="AX435" s="16"/>
      <c r="AY435" s="16"/>
      <c r="AZ435" s="8"/>
      <c r="BA435" s="8"/>
      <c r="BB435" s="8"/>
      <c r="BC435" s="8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spans="1:99" x14ac:dyDescent="0.3">
      <c r="A436" s="10" t="s">
        <v>17</v>
      </c>
      <c r="B436" s="5">
        <f t="shared" si="27"/>
        <v>29</v>
      </c>
      <c r="C436" s="5">
        <f t="shared" si="28"/>
        <v>3121</v>
      </c>
      <c r="D436" s="16"/>
      <c r="E436" s="17">
        <v>114</v>
      </c>
      <c r="F436" s="14">
        <v>105</v>
      </c>
      <c r="G436" s="14">
        <v>103</v>
      </c>
      <c r="H436" s="14">
        <v>98</v>
      </c>
      <c r="I436" s="14">
        <v>100</v>
      </c>
      <c r="J436" s="14">
        <v>151</v>
      </c>
      <c r="K436" s="14">
        <v>390</v>
      </c>
      <c r="L436" s="14">
        <v>302</v>
      </c>
      <c r="M436" s="14">
        <v>228</v>
      </c>
      <c r="N436" s="14">
        <v>199</v>
      </c>
      <c r="O436" s="14">
        <v>180</v>
      </c>
      <c r="P436" s="14">
        <v>163</v>
      </c>
      <c r="Q436" s="14">
        <v>150</v>
      </c>
      <c r="R436" s="14">
        <v>141</v>
      </c>
      <c r="S436" s="14">
        <v>132</v>
      </c>
      <c r="T436" s="14">
        <v>124</v>
      </c>
      <c r="U436" s="14">
        <v>118</v>
      </c>
      <c r="V436" s="14">
        <v>112</v>
      </c>
      <c r="W436" s="14">
        <v>107</v>
      </c>
      <c r="X436" s="14">
        <v>104</v>
      </c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29"/>
      <c r="AU436" s="16"/>
      <c r="AV436" s="16"/>
      <c r="AW436" s="16"/>
      <c r="AX436" s="16"/>
      <c r="AY436" s="16"/>
      <c r="AZ436" s="8"/>
      <c r="BA436" s="8"/>
      <c r="BB436" s="8"/>
      <c r="BC436" s="8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spans="1:99" x14ac:dyDescent="0.3">
      <c r="A437" s="10" t="s">
        <v>34</v>
      </c>
      <c r="B437" s="5">
        <f t="shared" si="27"/>
        <v>53</v>
      </c>
      <c r="C437" s="5">
        <f t="shared" si="28"/>
        <v>2039</v>
      </c>
      <c r="D437" s="16"/>
      <c r="E437" s="17">
        <v>116</v>
      </c>
      <c r="F437" s="14">
        <v>120</v>
      </c>
      <c r="G437" s="14">
        <v>119</v>
      </c>
      <c r="H437" s="14">
        <v>115</v>
      </c>
      <c r="I437" s="14">
        <v>114</v>
      </c>
      <c r="J437" s="14">
        <v>113</v>
      </c>
      <c r="K437" s="14">
        <v>104</v>
      </c>
      <c r="L437" s="14">
        <v>104</v>
      </c>
      <c r="M437" s="14">
        <v>100</v>
      </c>
      <c r="N437" s="14">
        <v>99</v>
      </c>
      <c r="O437" s="14">
        <v>95</v>
      </c>
      <c r="P437" s="14">
        <v>94</v>
      </c>
      <c r="Q437" s="14">
        <v>94</v>
      </c>
      <c r="R437" s="14">
        <v>90</v>
      </c>
      <c r="S437" s="14">
        <v>90</v>
      </c>
      <c r="T437" s="14">
        <v>90</v>
      </c>
      <c r="U437" s="14">
        <v>94</v>
      </c>
      <c r="V437" s="14">
        <v>94</v>
      </c>
      <c r="W437" s="14">
        <v>97</v>
      </c>
      <c r="X437" s="14">
        <v>97</v>
      </c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29"/>
      <c r="AU437" s="16"/>
      <c r="AV437" s="16"/>
      <c r="AW437" s="16"/>
      <c r="AX437" s="16"/>
      <c r="AY437" s="16"/>
      <c r="AZ437" s="8"/>
      <c r="BA437" s="8"/>
      <c r="BB437" s="8"/>
      <c r="BC437" s="8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spans="1:99" x14ac:dyDescent="0.3">
      <c r="A438" s="10" t="s">
        <v>60</v>
      </c>
      <c r="B438" s="5">
        <f t="shared" si="27"/>
        <v>64</v>
      </c>
      <c r="C438" s="5">
        <f t="shared" si="28"/>
        <v>1753</v>
      </c>
      <c r="D438" s="14">
        <v>62</v>
      </c>
      <c r="E438" s="14">
        <v>70</v>
      </c>
      <c r="F438" s="14">
        <v>66</v>
      </c>
      <c r="G438" s="14">
        <v>72</v>
      </c>
      <c r="H438" s="14">
        <v>72</v>
      </c>
      <c r="I438" s="14">
        <v>74</v>
      </c>
      <c r="J438" s="14">
        <v>79</v>
      </c>
      <c r="K438" s="14">
        <v>77</v>
      </c>
      <c r="L438" s="14">
        <v>79</v>
      </c>
      <c r="M438" s="14">
        <v>83</v>
      </c>
      <c r="N438" s="14">
        <v>84</v>
      </c>
      <c r="O438" s="14">
        <v>89</v>
      </c>
      <c r="P438" s="14">
        <v>89</v>
      </c>
      <c r="Q438" s="14">
        <v>92</v>
      </c>
      <c r="R438" s="14">
        <v>92</v>
      </c>
      <c r="S438" s="14">
        <v>92</v>
      </c>
      <c r="T438" s="14">
        <v>94</v>
      </c>
      <c r="U438" s="14">
        <v>94</v>
      </c>
      <c r="V438" s="14">
        <v>97</v>
      </c>
      <c r="W438" s="14">
        <v>104</v>
      </c>
      <c r="X438" s="14">
        <v>92</v>
      </c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29"/>
      <c r="AU438" s="16"/>
      <c r="AV438" s="16"/>
      <c r="AW438" s="16"/>
      <c r="AX438" s="16"/>
      <c r="AY438" s="16"/>
      <c r="AZ438" s="8"/>
      <c r="BA438" s="8"/>
      <c r="BB438" s="8"/>
      <c r="BC438" s="8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spans="1:99" x14ac:dyDescent="0.3">
      <c r="A439" s="10" t="s">
        <v>12</v>
      </c>
      <c r="B439" s="5">
        <f t="shared" si="27"/>
        <v>41</v>
      </c>
      <c r="C439" s="5">
        <f t="shared" si="28"/>
        <v>2427</v>
      </c>
      <c r="D439" s="14">
        <v>141</v>
      </c>
      <c r="E439" s="14">
        <v>158</v>
      </c>
      <c r="F439" s="14">
        <v>151</v>
      </c>
      <c r="G439" s="14">
        <v>154</v>
      </c>
      <c r="H439" s="14">
        <v>138</v>
      </c>
      <c r="I439" s="14">
        <v>124</v>
      </c>
      <c r="J439" s="14">
        <v>130</v>
      </c>
      <c r="K439" s="14">
        <v>122</v>
      </c>
      <c r="L439" s="14">
        <v>136</v>
      </c>
      <c r="M439" s="14">
        <v>116</v>
      </c>
      <c r="N439" s="14">
        <v>109</v>
      </c>
      <c r="O439" s="14">
        <v>106</v>
      </c>
      <c r="P439" s="14">
        <v>102</v>
      </c>
      <c r="Q439" s="14">
        <v>100</v>
      </c>
      <c r="R439" s="14">
        <v>100</v>
      </c>
      <c r="S439" s="14">
        <v>98</v>
      </c>
      <c r="T439" s="14">
        <v>95</v>
      </c>
      <c r="U439" s="14">
        <v>90</v>
      </c>
      <c r="V439" s="14">
        <v>93</v>
      </c>
      <c r="W439" s="14">
        <v>84</v>
      </c>
      <c r="X439" s="14">
        <v>80</v>
      </c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29"/>
      <c r="AU439" s="16"/>
      <c r="AV439" s="16"/>
      <c r="AW439" s="16"/>
      <c r="AX439" s="16"/>
      <c r="AY439" s="16"/>
      <c r="AZ439" s="8"/>
      <c r="BA439" s="8"/>
      <c r="BB439" s="8"/>
      <c r="BC439" s="8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spans="1:99" x14ac:dyDescent="0.3">
      <c r="A440" s="10" t="s">
        <v>145</v>
      </c>
      <c r="B440" s="5">
        <f t="shared" si="27"/>
        <v>84</v>
      </c>
      <c r="C440" s="5">
        <f t="shared" si="28"/>
        <v>1486</v>
      </c>
      <c r="D440" s="16"/>
      <c r="E440" s="17">
        <v>46</v>
      </c>
      <c r="F440" s="14">
        <v>49</v>
      </c>
      <c r="G440" s="14">
        <v>60</v>
      </c>
      <c r="H440" s="14">
        <v>60</v>
      </c>
      <c r="I440" s="14">
        <v>75</v>
      </c>
      <c r="J440" s="14">
        <v>68</v>
      </c>
      <c r="K440" s="14">
        <v>67</v>
      </c>
      <c r="L440" s="14">
        <v>69</v>
      </c>
      <c r="M440" s="14">
        <v>71</v>
      </c>
      <c r="N440" s="14">
        <v>74</v>
      </c>
      <c r="O440" s="14">
        <v>76</v>
      </c>
      <c r="P440" s="14">
        <v>76</v>
      </c>
      <c r="Q440" s="14">
        <v>81</v>
      </c>
      <c r="R440" s="14">
        <v>82</v>
      </c>
      <c r="S440" s="14">
        <v>83</v>
      </c>
      <c r="T440" s="14">
        <v>90</v>
      </c>
      <c r="U440" s="14">
        <v>94</v>
      </c>
      <c r="V440" s="14">
        <v>93</v>
      </c>
      <c r="W440" s="14">
        <v>92</v>
      </c>
      <c r="X440" s="14">
        <v>80</v>
      </c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29"/>
      <c r="AU440" s="16"/>
      <c r="AV440" s="16"/>
      <c r="AW440" s="16"/>
      <c r="AX440" s="16"/>
      <c r="AY440" s="16"/>
      <c r="AZ440" s="8"/>
      <c r="BA440" s="8"/>
      <c r="BB440" s="8"/>
      <c r="BC440" s="8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spans="1:99" x14ac:dyDescent="0.3">
      <c r="A441" s="10" t="s">
        <v>114</v>
      </c>
      <c r="B441" s="5">
        <f t="shared" si="27"/>
        <v>60</v>
      </c>
      <c r="C441" s="5">
        <f t="shared" si="28"/>
        <v>1809</v>
      </c>
      <c r="D441" s="14">
        <v>85</v>
      </c>
      <c r="E441" s="14">
        <v>87</v>
      </c>
      <c r="F441" s="14">
        <v>91</v>
      </c>
      <c r="G441" s="14">
        <v>93</v>
      </c>
      <c r="H441" s="14">
        <v>91</v>
      </c>
      <c r="I441" s="14">
        <v>90</v>
      </c>
      <c r="J441" s="14">
        <v>93</v>
      </c>
      <c r="K441" s="14">
        <v>94</v>
      </c>
      <c r="L441" s="14">
        <v>88</v>
      </c>
      <c r="M441" s="14">
        <v>88</v>
      </c>
      <c r="N441" s="14">
        <v>87</v>
      </c>
      <c r="O441" s="14">
        <v>87</v>
      </c>
      <c r="P441" s="14">
        <v>86</v>
      </c>
      <c r="Q441" s="14">
        <v>85</v>
      </c>
      <c r="R441" s="14">
        <v>85</v>
      </c>
      <c r="S441" s="14">
        <v>84</v>
      </c>
      <c r="T441" s="14">
        <v>83</v>
      </c>
      <c r="U441" s="14">
        <v>82</v>
      </c>
      <c r="V441" s="14">
        <v>82</v>
      </c>
      <c r="W441" s="14">
        <v>75</v>
      </c>
      <c r="X441" s="14">
        <v>73</v>
      </c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29"/>
      <c r="AU441" s="16"/>
      <c r="AV441" s="16"/>
      <c r="AW441" s="16"/>
      <c r="AX441" s="16"/>
      <c r="AY441" s="16"/>
      <c r="AZ441" s="8"/>
      <c r="BA441" s="8"/>
      <c r="BB441" s="8"/>
      <c r="BC441" s="8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spans="1:99" x14ac:dyDescent="0.3">
      <c r="A442" s="10" t="s">
        <v>494</v>
      </c>
      <c r="B442" s="5">
        <f t="shared" si="27"/>
        <v>527</v>
      </c>
      <c r="C442" s="5">
        <f t="shared" si="28"/>
        <v>61</v>
      </c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5">
        <v>61</v>
      </c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29"/>
      <c r="AU442" s="16"/>
      <c r="AV442" s="16"/>
      <c r="AW442" s="16"/>
      <c r="AX442" s="16"/>
      <c r="AY442" s="16"/>
      <c r="AZ442" s="8"/>
      <c r="BA442" s="8"/>
      <c r="BB442" s="8"/>
      <c r="BC442" s="8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spans="1:99" x14ac:dyDescent="0.3">
      <c r="A443" s="10" t="s">
        <v>456</v>
      </c>
      <c r="B443" s="5">
        <f t="shared" si="27"/>
        <v>286</v>
      </c>
      <c r="C443" s="5">
        <f t="shared" si="28"/>
        <v>271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5">
        <v>85</v>
      </c>
      <c r="T443" s="14">
        <v>49</v>
      </c>
      <c r="U443" s="14">
        <v>37</v>
      </c>
      <c r="V443" s="14">
        <v>39</v>
      </c>
      <c r="W443" s="16"/>
      <c r="X443" s="17">
        <v>61</v>
      </c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29"/>
      <c r="AU443" s="16"/>
      <c r="AV443" s="16"/>
      <c r="AW443" s="16"/>
      <c r="AX443" s="16"/>
      <c r="AY443" s="16"/>
      <c r="AZ443" s="8"/>
      <c r="BA443" s="8"/>
      <c r="BB443" s="8"/>
      <c r="BC443" s="8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spans="1:99" x14ac:dyDescent="0.3">
      <c r="A444" s="10" t="s">
        <v>415</v>
      </c>
      <c r="B444" s="5">
        <f t="shared" si="27"/>
        <v>308</v>
      </c>
      <c r="C444" s="5">
        <f t="shared" si="28"/>
        <v>226</v>
      </c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5">
        <v>78</v>
      </c>
      <c r="Q444" s="14">
        <v>46</v>
      </c>
      <c r="R444" s="16"/>
      <c r="S444" s="17">
        <v>42</v>
      </c>
      <c r="T444" s="16"/>
      <c r="U444" s="16"/>
      <c r="V444" s="16"/>
      <c r="W444" s="16"/>
      <c r="X444" s="17">
        <v>60</v>
      </c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29"/>
      <c r="AU444" s="16"/>
      <c r="AV444" s="16"/>
      <c r="AW444" s="16"/>
      <c r="AX444" s="16"/>
      <c r="AY444" s="16"/>
      <c r="AZ444" s="8"/>
      <c r="BA444" s="8"/>
      <c r="BB444" s="8"/>
      <c r="BC444" s="8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spans="1:99" x14ac:dyDescent="0.3">
      <c r="A445" s="10" t="s">
        <v>495</v>
      </c>
      <c r="B445" s="5">
        <f t="shared" si="27"/>
        <v>536</v>
      </c>
      <c r="C445" s="5">
        <f t="shared" si="28"/>
        <v>58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V445" s="14"/>
      <c r="W445" s="14"/>
      <c r="X445" s="15">
        <v>58</v>
      </c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29"/>
      <c r="AU445" s="16"/>
      <c r="AV445" s="16"/>
      <c r="AW445" s="16"/>
      <c r="AX445" s="16"/>
      <c r="AY445" s="16"/>
      <c r="AZ445" s="8"/>
      <c r="BA445" s="8"/>
      <c r="BB445" s="8"/>
      <c r="BC445" s="8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spans="1:99" x14ac:dyDescent="0.3">
      <c r="A446" s="10" t="s">
        <v>496</v>
      </c>
      <c r="B446" s="5">
        <f t="shared" si="27"/>
        <v>544</v>
      </c>
      <c r="C446" s="5">
        <f t="shared" si="28"/>
        <v>57</v>
      </c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5">
        <v>57</v>
      </c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29"/>
      <c r="AU446" s="16"/>
      <c r="AV446" s="16"/>
      <c r="AW446" s="16"/>
      <c r="AX446" s="16"/>
      <c r="AY446" s="16"/>
      <c r="AZ446" s="8"/>
      <c r="BA446" s="8"/>
      <c r="BB446" s="8"/>
      <c r="BC446" s="8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spans="1:99" x14ac:dyDescent="0.3">
      <c r="A447" s="10" t="s">
        <v>497</v>
      </c>
      <c r="B447" s="5">
        <f t="shared" si="27"/>
        <v>566</v>
      </c>
      <c r="C447" s="5">
        <f t="shared" si="28"/>
        <v>53</v>
      </c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5">
        <v>53</v>
      </c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29"/>
      <c r="AU447" s="16"/>
      <c r="AV447" s="16"/>
      <c r="AW447" s="16"/>
      <c r="AX447" s="16"/>
      <c r="AY447" s="16"/>
      <c r="AZ447" s="8"/>
      <c r="BA447" s="8"/>
      <c r="BB447" s="8"/>
      <c r="BC447" s="8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spans="1:99" x14ac:dyDescent="0.3">
      <c r="A448" s="10" t="s">
        <v>480</v>
      </c>
      <c r="B448" s="5">
        <f t="shared" si="27"/>
        <v>391</v>
      </c>
      <c r="C448" s="5">
        <f t="shared" si="28"/>
        <v>121</v>
      </c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5">
        <v>70</v>
      </c>
      <c r="W448" s="16"/>
      <c r="X448" s="17">
        <v>51</v>
      </c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29"/>
      <c r="AU448" s="16"/>
      <c r="AV448" s="16"/>
      <c r="AW448" s="16"/>
      <c r="AX448" s="16"/>
      <c r="AY448" s="16"/>
      <c r="AZ448" s="8"/>
      <c r="BA448" s="8"/>
      <c r="BB448" s="8"/>
      <c r="BC448" s="8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spans="1:99" x14ac:dyDescent="0.3">
      <c r="A449" s="10" t="s">
        <v>499</v>
      </c>
      <c r="B449" s="5">
        <f t="shared" si="27"/>
        <v>579</v>
      </c>
      <c r="C449" s="5">
        <f t="shared" si="28"/>
        <v>51</v>
      </c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5">
        <v>51</v>
      </c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29"/>
      <c r="AU449" s="16"/>
      <c r="AV449" s="16"/>
      <c r="AW449" s="16"/>
      <c r="AX449" s="16"/>
      <c r="AY449" s="16"/>
      <c r="AZ449" s="8"/>
      <c r="BA449" s="8"/>
      <c r="BB449" s="8"/>
      <c r="BC449" s="8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spans="1:99" x14ac:dyDescent="0.3">
      <c r="A450" s="10" t="s">
        <v>500</v>
      </c>
      <c r="B450" s="5">
        <f t="shared" ref="B450:B513" si="29">RANK(C450,$C$2:$C$1454,0)</f>
        <v>588</v>
      </c>
      <c r="C450" s="5">
        <f t="shared" si="28"/>
        <v>49</v>
      </c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5">
        <v>49</v>
      </c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29"/>
      <c r="AU450" s="16"/>
      <c r="AV450" s="16"/>
      <c r="AW450" s="16"/>
      <c r="AX450" s="16"/>
      <c r="AY450" s="16"/>
      <c r="AZ450" s="8"/>
      <c r="BA450" s="8"/>
      <c r="BB450" s="8"/>
      <c r="BC450" s="8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spans="1:99" x14ac:dyDescent="0.3">
      <c r="A451" s="10" t="s">
        <v>501</v>
      </c>
      <c r="B451" s="5">
        <f t="shared" si="29"/>
        <v>628</v>
      </c>
      <c r="C451" s="5">
        <f t="shared" si="28"/>
        <v>44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5">
        <v>44</v>
      </c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29"/>
      <c r="AU451" s="16"/>
      <c r="AV451" s="16"/>
      <c r="AW451" s="16"/>
      <c r="AX451" s="16"/>
      <c r="AY451" s="16"/>
      <c r="AZ451" s="8"/>
      <c r="BA451" s="8"/>
      <c r="BB451" s="8"/>
      <c r="BC451" s="8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spans="1:99" x14ac:dyDescent="0.3">
      <c r="A452" s="10" t="s">
        <v>502</v>
      </c>
      <c r="B452" s="5">
        <f t="shared" si="29"/>
        <v>628</v>
      </c>
      <c r="C452" s="5">
        <f t="shared" si="28"/>
        <v>44</v>
      </c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5">
        <v>44</v>
      </c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29"/>
      <c r="AU452" s="16"/>
      <c r="AV452" s="16"/>
      <c r="AW452" s="16"/>
      <c r="AX452" s="16"/>
      <c r="AY452" s="16"/>
      <c r="AZ452" s="8"/>
      <c r="BA452" s="8"/>
      <c r="BB452" s="8"/>
      <c r="BC452" s="8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spans="1:99" x14ac:dyDescent="0.3">
      <c r="A453" s="10" t="s">
        <v>391</v>
      </c>
      <c r="B453" s="5">
        <f t="shared" si="29"/>
        <v>230</v>
      </c>
      <c r="C453" s="5">
        <f t="shared" si="28"/>
        <v>422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5">
        <v>43</v>
      </c>
      <c r="P453" s="16"/>
      <c r="Q453" s="17">
        <v>45</v>
      </c>
      <c r="R453" s="14">
        <v>47</v>
      </c>
      <c r="S453" s="14">
        <v>46</v>
      </c>
      <c r="T453" s="14">
        <v>47</v>
      </c>
      <c r="U453" s="14">
        <v>48</v>
      </c>
      <c r="V453" s="14">
        <v>55</v>
      </c>
      <c r="W453" s="14">
        <v>48</v>
      </c>
      <c r="X453" s="14">
        <v>43</v>
      </c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29"/>
      <c r="AU453" s="16"/>
      <c r="AV453" s="16"/>
      <c r="AW453" s="16"/>
      <c r="AX453" s="16"/>
      <c r="AY453" s="16"/>
      <c r="AZ453" s="8"/>
      <c r="BA453" s="8"/>
      <c r="BB453" s="8"/>
      <c r="BC453" s="8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spans="1:99" x14ac:dyDescent="0.3">
      <c r="A454" s="10" t="s">
        <v>255</v>
      </c>
      <c r="B454" s="5">
        <f t="shared" si="29"/>
        <v>104</v>
      </c>
      <c r="C454" s="5">
        <f t="shared" si="28"/>
        <v>1192</v>
      </c>
      <c r="E454" s="15">
        <v>56</v>
      </c>
      <c r="F454" s="14">
        <v>62</v>
      </c>
      <c r="G454" s="14">
        <v>70</v>
      </c>
      <c r="H454" s="14">
        <v>74</v>
      </c>
      <c r="I454" s="14">
        <v>75</v>
      </c>
      <c r="J454" s="14">
        <v>80</v>
      </c>
      <c r="K454" s="14">
        <v>76</v>
      </c>
      <c r="L454" s="14">
        <v>62</v>
      </c>
      <c r="M454" s="14">
        <v>64</v>
      </c>
      <c r="N454" s="14">
        <v>61</v>
      </c>
      <c r="O454" s="14">
        <v>60</v>
      </c>
      <c r="P454" s="14">
        <v>57</v>
      </c>
      <c r="Q454" s="14">
        <v>55</v>
      </c>
      <c r="R454" s="14">
        <v>54</v>
      </c>
      <c r="S454" s="14">
        <v>54</v>
      </c>
      <c r="T454" s="14">
        <v>53</v>
      </c>
      <c r="U454" s="14">
        <v>48</v>
      </c>
      <c r="V454" s="14">
        <v>46</v>
      </c>
      <c r="W454" s="14">
        <v>43</v>
      </c>
      <c r="X454" s="14">
        <v>42</v>
      </c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29"/>
      <c r="AU454" s="16"/>
      <c r="AV454" s="16"/>
      <c r="AW454" s="16"/>
      <c r="AX454" s="16"/>
      <c r="AY454" s="16"/>
      <c r="AZ454" s="8"/>
      <c r="BA454" s="8"/>
      <c r="BB454" s="8"/>
      <c r="BC454" s="8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spans="1:99" x14ac:dyDescent="0.3">
      <c r="A455" s="10" t="s">
        <v>290</v>
      </c>
      <c r="B455" s="5">
        <f t="shared" si="29"/>
        <v>184</v>
      </c>
      <c r="C455" s="5">
        <f t="shared" si="28"/>
        <v>665</v>
      </c>
      <c r="D455" s="14"/>
      <c r="E455" s="14"/>
      <c r="F455" s="14"/>
      <c r="G455" s="15">
        <v>68</v>
      </c>
      <c r="H455" s="14">
        <v>47</v>
      </c>
      <c r="I455" s="14">
        <v>55</v>
      </c>
      <c r="J455" s="14">
        <v>52</v>
      </c>
      <c r="K455" s="14">
        <v>45</v>
      </c>
      <c r="L455" s="16"/>
      <c r="M455" s="16"/>
      <c r="N455" s="17">
        <v>42</v>
      </c>
      <c r="O455" s="16"/>
      <c r="P455" s="16"/>
      <c r="Q455" s="17">
        <v>45</v>
      </c>
      <c r="R455" s="14">
        <v>44</v>
      </c>
      <c r="S455" s="14">
        <v>45</v>
      </c>
      <c r="T455" s="14">
        <v>46</v>
      </c>
      <c r="U455" s="14">
        <v>46</v>
      </c>
      <c r="V455" s="14">
        <v>45</v>
      </c>
      <c r="W455" s="14">
        <v>44</v>
      </c>
      <c r="X455" s="14">
        <v>41</v>
      </c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29"/>
      <c r="AU455" s="16"/>
      <c r="AV455" s="16"/>
      <c r="AW455" s="16"/>
      <c r="AX455" s="16"/>
      <c r="AY455" s="16"/>
      <c r="AZ455" s="8"/>
      <c r="BA455" s="8"/>
      <c r="BB455" s="8"/>
      <c r="BC455" s="8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spans="1:99" x14ac:dyDescent="0.3">
      <c r="A456" s="10" t="s">
        <v>283</v>
      </c>
      <c r="B456" s="5">
        <f t="shared" si="29"/>
        <v>75</v>
      </c>
      <c r="C456" s="5">
        <f t="shared" si="28"/>
        <v>1611</v>
      </c>
      <c r="D456" s="14"/>
      <c r="E456" s="14"/>
      <c r="F456" s="15">
        <v>56</v>
      </c>
      <c r="G456" s="14">
        <v>59</v>
      </c>
      <c r="H456" s="14">
        <v>63</v>
      </c>
      <c r="I456" s="14">
        <v>66</v>
      </c>
      <c r="J456" s="14">
        <v>110</v>
      </c>
      <c r="K456" s="14">
        <v>134</v>
      </c>
      <c r="L456" s="14">
        <v>117</v>
      </c>
      <c r="M456" s="14">
        <v>115</v>
      </c>
      <c r="N456" s="14">
        <v>116</v>
      </c>
      <c r="O456" s="14">
        <v>116</v>
      </c>
      <c r="P456" s="14">
        <v>106</v>
      </c>
      <c r="Q456" s="14">
        <v>94</v>
      </c>
      <c r="R456" s="14">
        <v>87</v>
      </c>
      <c r="S456" s="14">
        <v>84</v>
      </c>
      <c r="T456" s="14">
        <v>76</v>
      </c>
      <c r="U456" s="14">
        <v>68</v>
      </c>
      <c r="V456" s="14">
        <v>56</v>
      </c>
      <c r="W456" s="14">
        <v>47</v>
      </c>
      <c r="X456" s="14">
        <v>41</v>
      </c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29"/>
      <c r="AU456" s="16"/>
      <c r="AV456" s="16"/>
      <c r="AW456" s="16"/>
      <c r="AX456" s="16"/>
      <c r="AY456" s="16"/>
      <c r="AZ456" s="8"/>
      <c r="BA456" s="8"/>
      <c r="BB456" s="8"/>
      <c r="BC456" s="8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spans="1:99" x14ac:dyDescent="0.3">
      <c r="A457" s="10" t="s">
        <v>478</v>
      </c>
      <c r="B457" s="5">
        <f t="shared" si="29"/>
        <v>338</v>
      </c>
      <c r="C457" s="5">
        <f t="shared" si="28"/>
        <v>171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5">
        <v>83</v>
      </c>
      <c r="W457" s="14">
        <v>49</v>
      </c>
      <c r="X457" s="14">
        <v>39</v>
      </c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29"/>
      <c r="AU457" s="16"/>
      <c r="AV457" s="16"/>
      <c r="AW457" s="16"/>
      <c r="AX457" s="16"/>
      <c r="AY457" s="16"/>
      <c r="AZ457" s="8"/>
      <c r="BA457" s="8"/>
      <c r="BB457" s="8"/>
      <c r="BC457" s="8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spans="1:99" x14ac:dyDescent="0.3">
      <c r="A458" s="10" t="s">
        <v>485</v>
      </c>
      <c r="B458" s="5">
        <f t="shared" si="29"/>
        <v>491</v>
      </c>
      <c r="C458" s="5">
        <f t="shared" si="28"/>
        <v>77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5">
        <v>38</v>
      </c>
      <c r="W458" s="16"/>
      <c r="X458" s="17">
        <v>39</v>
      </c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29"/>
      <c r="AU458" s="16"/>
      <c r="AV458" s="16"/>
      <c r="AW458" s="16"/>
      <c r="AX458" s="16"/>
      <c r="AY458" s="16"/>
      <c r="AZ458" s="8"/>
      <c r="BA458" s="8"/>
      <c r="BB458" s="8"/>
      <c r="BC458" s="8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spans="1:99" x14ac:dyDescent="0.3">
      <c r="A459" s="10" t="s">
        <v>503</v>
      </c>
      <c r="B459" s="5">
        <f t="shared" si="29"/>
        <v>678</v>
      </c>
      <c r="C459" s="5">
        <f t="shared" si="28"/>
        <v>39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5">
        <v>39</v>
      </c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29"/>
      <c r="AU459" s="16"/>
      <c r="AV459" s="16"/>
      <c r="AW459" s="16"/>
      <c r="AX459" s="16"/>
      <c r="AY459" s="16"/>
      <c r="AZ459" s="8"/>
      <c r="BA459" s="8"/>
      <c r="BB459" s="8"/>
      <c r="BC459" s="8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spans="1:99" x14ac:dyDescent="0.3">
      <c r="A460" s="10" t="s">
        <v>54</v>
      </c>
      <c r="B460" s="5">
        <f t="shared" si="29"/>
        <v>96</v>
      </c>
      <c r="C460" s="5">
        <f t="shared" si="28"/>
        <v>1290</v>
      </c>
      <c r="D460" s="14">
        <v>51</v>
      </c>
      <c r="E460" s="14">
        <v>51</v>
      </c>
      <c r="F460" s="14">
        <v>50</v>
      </c>
      <c r="G460" s="14">
        <v>50</v>
      </c>
      <c r="H460" s="16"/>
      <c r="I460" s="17">
        <v>77</v>
      </c>
      <c r="J460" s="14">
        <v>77</v>
      </c>
      <c r="K460" s="14">
        <v>73</v>
      </c>
      <c r="L460" s="14">
        <v>73</v>
      </c>
      <c r="M460" s="14">
        <v>76</v>
      </c>
      <c r="N460" s="14">
        <v>75</v>
      </c>
      <c r="O460" s="14">
        <v>74</v>
      </c>
      <c r="P460" s="14">
        <v>76</v>
      </c>
      <c r="Q460" s="14">
        <v>72</v>
      </c>
      <c r="R460" s="14">
        <v>74</v>
      </c>
      <c r="S460" s="14">
        <v>71</v>
      </c>
      <c r="T460" s="14">
        <v>70</v>
      </c>
      <c r="U460" s="14">
        <v>69</v>
      </c>
      <c r="V460" s="14">
        <v>66</v>
      </c>
      <c r="W460" s="14">
        <v>65</v>
      </c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29"/>
      <c r="AU460" s="16"/>
      <c r="AV460" s="16"/>
      <c r="AW460" s="16"/>
      <c r="AX460" s="16"/>
      <c r="AY460" s="16"/>
      <c r="AZ460" s="8"/>
      <c r="BA460" s="8"/>
      <c r="BB460" s="8"/>
      <c r="BC460" s="8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spans="1:99" x14ac:dyDescent="0.3">
      <c r="A461" s="10" t="s">
        <v>487</v>
      </c>
      <c r="B461" s="5">
        <f t="shared" si="29"/>
        <v>612</v>
      </c>
      <c r="C461" s="5">
        <f t="shared" si="28"/>
        <v>46</v>
      </c>
      <c r="V461" s="14"/>
      <c r="W461" s="15">
        <v>46</v>
      </c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29"/>
      <c r="AU461" s="16"/>
      <c r="AV461" s="16"/>
      <c r="AW461" s="16"/>
      <c r="AX461" s="16"/>
      <c r="AY461" s="16"/>
      <c r="AZ461" s="8"/>
      <c r="BA461" s="8"/>
      <c r="BB461" s="8"/>
      <c r="BC461" s="8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spans="1:99" x14ac:dyDescent="0.3">
      <c r="A462" s="10" t="s">
        <v>119</v>
      </c>
      <c r="B462" s="5">
        <f t="shared" si="29"/>
        <v>109</v>
      </c>
      <c r="C462" s="5">
        <f t="shared" si="28"/>
        <v>1162</v>
      </c>
      <c r="D462" s="14">
        <v>69</v>
      </c>
      <c r="E462" s="14">
        <v>71</v>
      </c>
      <c r="F462" s="14">
        <v>72</v>
      </c>
      <c r="G462" s="14">
        <v>71</v>
      </c>
      <c r="H462" s="14">
        <v>65</v>
      </c>
      <c r="I462" s="14">
        <v>68</v>
      </c>
      <c r="J462" s="14">
        <v>67</v>
      </c>
      <c r="K462" s="14">
        <v>70</v>
      </c>
      <c r="L462" s="14">
        <v>62</v>
      </c>
      <c r="M462" s="14">
        <v>60</v>
      </c>
      <c r="N462" s="14">
        <v>56</v>
      </c>
      <c r="O462" s="14">
        <v>54</v>
      </c>
      <c r="P462" s="14">
        <v>51</v>
      </c>
      <c r="Q462" s="14">
        <v>51</v>
      </c>
      <c r="R462" s="14">
        <v>50</v>
      </c>
      <c r="S462" s="14">
        <v>48</v>
      </c>
      <c r="T462" s="14">
        <v>45</v>
      </c>
      <c r="U462" s="14">
        <v>43</v>
      </c>
      <c r="V462" s="14">
        <v>43</v>
      </c>
      <c r="W462" s="14">
        <v>46</v>
      </c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29"/>
      <c r="AU462" s="16"/>
      <c r="AV462" s="16"/>
      <c r="AW462" s="16"/>
      <c r="AX462" s="16"/>
      <c r="AY462" s="16"/>
      <c r="AZ462" s="8"/>
      <c r="BA462" s="8"/>
      <c r="BB462" s="8"/>
      <c r="BC462" s="8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spans="1:99" x14ac:dyDescent="0.3">
      <c r="A463" s="10" t="s">
        <v>392</v>
      </c>
      <c r="B463" s="5">
        <f t="shared" si="29"/>
        <v>237</v>
      </c>
      <c r="C463" s="5">
        <f t="shared" si="28"/>
        <v>402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5">
        <v>42</v>
      </c>
      <c r="P463" s="16"/>
      <c r="Q463" s="17">
        <v>52</v>
      </c>
      <c r="R463" s="14">
        <v>56</v>
      </c>
      <c r="S463" s="14">
        <v>56</v>
      </c>
      <c r="T463" s="14">
        <v>55</v>
      </c>
      <c r="U463" s="14">
        <v>50</v>
      </c>
      <c r="V463" s="14">
        <v>48</v>
      </c>
      <c r="W463" s="14">
        <v>43</v>
      </c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29"/>
      <c r="AU463" s="16"/>
      <c r="AV463" s="16"/>
      <c r="AW463" s="16"/>
      <c r="AX463" s="16"/>
      <c r="AY463" s="16"/>
      <c r="AZ463" s="8"/>
      <c r="BA463" s="8"/>
      <c r="BB463" s="8"/>
      <c r="BC463" s="8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spans="1:99" x14ac:dyDescent="0.3">
      <c r="A464" s="10" t="s">
        <v>489</v>
      </c>
      <c r="B464" s="5">
        <f t="shared" si="29"/>
        <v>658</v>
      </c>
      <c r="C464" s="5">
        <f t="shared" ref="C464:C527" si="30">SUM(D464:CU464)</f>
        <v>41</v>
      </c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5">
        <v>41</v>
      </c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29"/>
      <c r="AU464" s="16"/>
      <c r="AV464" s="16"/>
      <c r="AW464" s="16"/>
      <c r="AX464" s="16"/>
      <c r="AY464" s="16"/>
      <c r="AZ464" s="8"/>
      <c r="BA464" s="8"/>
      <c r="BB464" s="8"/>
      <c r="BC464" s="8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spans="1:99" x14ac:dyDescent="0.3">
      <c r="A465" s="10" t="s">
        <v>483</v>
      </c>
      <c r="B465" s="5">
        <f t="shared" si="29"/>
        <v>468</v>
      </c>
      <c r="C465" s="5">
        <f t="shared" si="30"/>
        <v>86</v>
      </c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>
        <v>46</v>
      </c>
      <c r="W465" s="14">
        <v>40</v>
      </c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29"/>
      <c r="AU465" s="16"/>
      <c r="AV465" s="16"/>
      <c r="AW465" s="16"/>
      <c r="AX465" s="16"/>
      <c r="AY465" s="16"/>
      <c r="AZ465" s="8"/>
      <c r="BA465" s="8"/>
      <c r="BB465" s="8"/>
      <c r="BC465" s="8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spans="1:99" x14ac:dyDescent="0.3">
      <c r="A466" s="10" t="s">
        <v>450</v>
      </c>
      <c r="B466" s="5">
        <f t="shared" si="29"/>
        <v>291</v>
      </c>
      <c r="C466" s="5">
        <f t="shared" si="30"/>
        <v>256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R466" s="15">
        <v>42</v>
      </c>
      <c r="S466" s="14">
        <v>44</v>
      </c>
      <c r="T466" s="14">
        <v>44</v>
      </c>
      <c r="U466" s="14">
        <v>43</v>
      </c>
      <c r="V466" s="14">
        <v>43</v>
      </c>
      <c r="W466" s="14">
        <v>40</v>
      </c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29"/>
      <c r="AU466" s="16"/>
      <c r="AV466" s="16"/>
      <c r="AW466" s="16"/>
      <c r="AX466" s="16"/>
      <c r="AY466" s="16"/>
      <c r="AZ466" s="8"/>
      <c r="BA466" s="8"/>
      <c r="BB466" s="8"/>
      <c r="BC466" s="8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spans="1:99" x14ac:dyDescent="0.3">
      <c r="A467" s="10" t="s">
        <v>70</v>
      </c>
      <c r="B467" s="5">
        <f t="shared" si="29"/>
        <v>225</v>
      </c>
      <c r="C467" s="5">
        <f t="shared" si="30"/>
        <v>436</v>
      </c>
      <c r="D467" s="16"/>
      <c r="E467" s="17">
        <v>36</v>
      </c>
      <c r="F467" s="16"/>
      <c r="G467" s="16"/>
      <c r="H467" s="16"/>
      <c r="I467" s="17">
        <v>40</v>
      </c>
      <c r="J467" s="16"/>
      <c r="K467" s="16"/>
      <c r="L467" s="16"/>
      <c r="M467" s="16"/>
      <c r="N467" s="17">
        <v>40</v>
      </c>
      <c r="O467" s="16"/>
      <c r="P467" s="16"/>
      <c r="Q467" s="17">
        <v>42</v>
      </c>
      <c r="R467" s="14">
        <v>44</v>
      </c>
      <c r="S467" s="14">
        <v>46</v>
      </c>
      <c r="T467" s="14">
        <v>49</v>
      </c>
      <c r="U467" s="14">
        <v>51</v>
      </c>
      <c r="V467" s="14">
        <v>48</v>
      </c>
      <c r="W467" s="14">
        <v>40</v>
      </c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29"/>
      <c r="AU467" s="16"/>
      <c r="AV467" s="16"/>
      <c r="AW467" s="16"/>
      <c r="AX467" s="16"/>
      <c r="AY467" s="16"/>
      <c r="AZ467" s="8"/>
      <c r="BA467" s="8"/>
      <c r="BB467" s="8"/>
      <c r="BC467" s="8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spans="1:99" x14ac:dyDescent="0.3">
      <c r="A468" s="10" t="s">
        <v>491</v>
      </c>
      <c r="B468" s="5">
        <f t="shared" si="29"/>
        <v>667</v>
      </c>
      <c r="C468" s="5">
        <f t="shared" si="30"/>
        <v>40</v>
      </c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v>40</v>
      </c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29"/>
      <c r="AU468" s="16"/>
      <c r="AV468" s="16"/>
      <c r="AW468" s="16"/>
      <c r="AX468" s="16"/>
      <c r="AY468" s="16"/>
      <c r="AZ468" s="8"/>
      <c r="BA468" s="8"/>
      <c r="BB468" s="8"/>
      <c r="BC468" s="8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spans="1:99" x14ac:dyDescent="0.3">
      <c r="A469" s="10" t="s">
        <v>238</v>
      </c>
      <c r="B469" s="5">
        <f t="shared" si="29"/>
        <v>77</v>
      </c>
      <c r="C469" s="5">
        <f t="shared" si="30"/>
        <v>1582</v>
      </c>
      <c r="D469" s="15">
        <v>91</v>
      </c>
      <c r="E469" s="14">
        <v>92</v>
      </c>
      <c r="F469" s="14">
        <v>90</v>
      </c>
      <c r="G469" s="14">
        <v>101</v>
      </c>
      <c r="H469" s="14">
        <v>94</v>
      </c>
      <c r="I469" s="14">
        <v>95</v>
      </c>
      <c r="J469" s="14">
        <v>89</v>
      </c>
      <c r="K469" s="14">
        <v>100</v>
      </c>
      <c r="L469" s="14">
        <v>90</v>
      </c>
      <c r="M469" s="14">
        <v>86</v>
      </c>
      <c r="N469" s="14">
        <v>83</v>
      </c>
      <c r="O469" s="14">
        <v>80</v>
      </c>
      <c r="P469" s="14">
        <v>76</v>
      </c>
      <c r="Q469" s="14">
        <v>77</v>
      </c>
      <c r="R469" s="14">
        <v>74</v>
      </c>
      <c r="S469" s="14">
        <v>71</v>
      </c>
      <c r="T469" s="14">
        <v>58</v>
      </c>
      <c r="U469" s="14">
        <v>51</v>
      </c>
      <c r="V469" s="14">
        <v>45</v>
      </c>
      <c r="W469" s="14">
        <v>39</v>
      </c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29"/>
      <c r="AU469" s="16"/>
      <c r="AV469" s="16"/>
      <c r="AW469" s="16"/>
      <c r="AX469" s="16"/>
      <c r="AY469" s="16"/>
      <c r="AZ469" s="8"/>
      <c r="BA469" s="8"/>
      <c r="BB469" s="8"/>
      <c r="BC469" s="8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spans="1:99" x14ac:dyDescent="0.3">
      <c r="A470" s="10" t="s">
        <v>304</v>
      </c>
      <c r="B470" s="5">
        <f t="shared" si="29"/>
        <v>253</v>
      </c>
      <c r="C470" s="5">
        <f t="shared" si="30"/>
        <v>349</v>
      </c>
      <c r="D470" s="14"/>
      <c r="E470" s="14"/>
      <c r="F470" s="14"/>
      <c r="G470" s="14"/>
      <c r="H470" s="14"/>
      <c r="I470" s="15">
        <v>58</v>
      </c>
      <c r="J470" s="14">
        <v>49</v>
      </c>
      <c r="K470" s="14">
        <v>41</v>
      </c>
      <c r="L470" s="16"/>
      <c r="M470" s="16"/>
      <c r="N470" s="16"/>
      <c r="O470" s="16"/>
      <c r="P470" s="16"/>
      <c r="Q470" s="16"/>
      <c r="R470" s="16"/>
      <c r="S470" s="17">
        <v>38</v>
      </c>
      <c r="T470" s="14">
        <v>41</v>
      </c>
      <c r="U470" s="14">
        <v>43</v>
      </c>
      <c r="V470" s="14">
        <v>40</v>
      </c>
      <c r="W470" s="14">
        <v>39</v>
      </c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29"/>
      <c r="AU470" s="16"/>
      <c r="AV470" s="16"/>
      <c r="AW470" s="16"/>
      <c r="AX470" s="16"/>
      <c r="AY470" s="16"/>
      <c r="AZ470" s="8"/>
      <c r="BA470" s="8"/>
      <c r="BB470" s="8"/>
      <c r="BC470" s="8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spans="1:99" x14ac:dyDescent="0.3">
      <c r="A471" s="10" t="s">
        <v>470</v>
      </c>
      <c r="B471" s="5">
        <f t="shared" si="29"/>
        <v>382</v>
      </c>
      <c r="C471" s="5">
        <f t="shared" si="30"/>
        <v>127</v>
      </c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>
        <v>45</v>
      </c>
      <c r="V471" s="14">
        <v>43</v>
      </c>
      <c r="W471" s="14">
        <v>39</v>
      </c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29"/>
      <c r="AU471" s="16"/>
      <c r="AV471" s="16"/>
      <c r="AW471" s="16"/>
      <c r="AX471" s="16"/>
      <c r="AY471" s="16"/>
      <c r="AZ471" s="8"/>
      <c r="BA471" s="8"/>
      <c r="BB471" s="8"/>
      <c r="BC471" s="8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spans="1:99" x14ac:dyDescent="0.3">
      <c r="A472" s="10" t="s">
        <v>292</v>
      </c>
      <c r="B472" s="5">
        <f t="shared" si="29"/>
        <v>297</v>
      </c>
      <c r="C472" s="5">
        <f t="shared" si="30"/>
        <v>246</v>
      </c>
      <c r="D472" s="14"/>
      <c r="E472" s="14"/>
      <c r="F472" s="14"/>
      <c r="G472" s="15">
        <v>40</v>
      </c>
      <c r="H472" s="14">
        <v>42</v>
      </c>
      <c r="I472" s="14">
        <v>43</v>
      </c>
      <c r="J472" s="14">
        <v>43</v>
      </c>
      <c r="K472" s="14">
        <v>40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7">
        <v>38</v>
      </c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29"/>
      <c r="AU472" s="16"/>
      <c r="AV472" s="16"/>
      <c r="AW472" s="16"/>
      <c r="AX472" s="16"/>
      <c r="AY472" s="16"/>
      <c r="AZ472" s="8"/>
      <c r="BA472" s="8"/>
      <c r="BB472" s="8"/>
      <c r="BC472" s="8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spans="1:99" x14ac:dyDescent="0.3">
      <c r="A473" s="10" t="s">
        <v>338</v>
      </c>
      <c r="B473" s="5">
        <f t="shared" si="29"/>
        <v>165</v>
      </c>
      <c r="C473" s="5">
        <f t="shared" si="30"/>
        <v>815</v>
      </c>
      <c r="D473" s="14"/>
      <c r="E473" s="14"/>
      <c r="F473" s="14"/>
      <c r="G473" s="14"/>
      <c r="H473" s="14"/>
      <c r="I473" s="14"/>
      <c r="J473" s="14"/>
      <c r="K473" s="14"/>
      <c r="L473" s="15">
        <v>139</v>
      </c>
      <c r="M473" s="14">
        <v>104</v>
      </c>
      <c r="N473" s="14">
        <v>90</v>
      </c>
      <c r="O473" s="14">
        <v>79</v>
      </c>
      <c r="P473" s="14">
        <v>67</v>
      </c>
      <c r="Q473" s="14">
        <v>61</v>
      </c>
      <c r="R473" s="14">
        <v>55</v>
      </c>
      <c r="S473" s="14">
        <v>51</v>
      </c>
      <c r="T473" s="14">
        <v>46</v>
      </c>
      <c r="U473" s="14">
        <v>43</v>
      </c>
      <c r="V473" s="14">
        <v>42</v>
      </c>
      <c r="W473" s="14">
        <v>38</v>
      </c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29"/>
      <c r="AU473" s="16"/>
      <c r="AV473" s="16"/>
      <c r="AW473" s="16"/>
      <c r="AX473" s="16"/>
      <c r="AY473" s="16"/>
      <c r="AZ473" s="8"/>
      <c r="BA473" s="8"/>
      <c r="BB473" s="8"/>
      <c r="BC473" s="8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spans="1:99" x14ac:dyDescent="0.3">
      <c r="A474" s="10" t="s">
        <v>134</v>
      </c>
      <c r="B474" s="5">
        <f t="shared" si="29"/>
        <v>154</v>
      </c>
      <c r="C474" s="5">
        <f t="shared" si="30"/>
        <v>858</v>
      </c>
      <c r="D474" s="16"/>
      <c r="E474" s="17">
        <v>46</v>
      </c>
      <c r="F474" s="14">
        <v>50</v>
      </c>
      <c r="G474" s="14">
        <v>53</v>
      </c>
      <c r="H474" s="14">
        <v>51</v>
      </c>
      <c r="I474" s="14">
        <v>49</v>
      </c>
      <c r="J474" s="14">
        <v>49</v>
      </c>
      <c r="K474" s="14">
        <v>47</v>
      </c>
      <c r="L474" s="14">
        <v>45</v>
      </c>
      <c r="M474" s="14">
        <v>47</v>
      </c>
      <c r="N474" s="14">
        <v>47</v>
      </c>
      <c r="O474" s="14">
        <v>50</v>
      </c>
      <c r="P474" s="14">
        <v>47</v>
      </c>
      <c r="Q474" s="14">
        <v>49</v>
      </c>
      <c r="R474" s="14">
        <v>48</v>
      </c>
      <c r="S474" s="14">
        <v>47</v>
      </c>
      <c r="T474" s="14">
        <v>46</v>
      </c>
      <c r="U474" s="14">
        <v>44</v>
      </c>
      <c r="V474" s="14">
        <v>43</v>
      </c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29"/>
      <c r="AU474" s="16"/>
      <c r="AV474" s="16"/>
      <c r="AW474" s="16"/>
      <c r="AX474" s="16"/>
      <c r="AY474" s="16"/>
      <c r="AZ474" s="8"/>
      <c r="BA474" s="8"/>
      <c r="BB474" s="8"/>
      <c r="BC474" s="8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spans="1:99" x14ac:dyDescent="0.3">
      <c r="A475" s="10" t="s">
        <v>457</v>
      </c>
      <c r="B475" s="5">
        <f t="shared" si="29"/>
        <v>319</v>
      </c>
      <c r="C475" s="5">
        <f t="shared" si="30"/>
        <v>199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5">
        <v>67</v>
      </c>
      <c r="T475" s="14">
        <v>49</v>
      </c>
      <c r="U475" s="14">
        <v>41</v>
      </c>
      <c r="V475" s="14">
        <v>42</v>
      </c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29"/>
      <c r="AU475" s="16"/>
      <c r="AV475" s="16"/>
      <c r="AW475" s="16"/>
      <c r="AX475" s="16"/>
      <c r="AY475" s="16"/>
      <c r="AZ475" s="8"/>
      <c r="BA475" s="8"/>
      <c r="BB475" s="8"/>
      <c r="BC475" s="8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spans="1:99" x14ac:dyDescent="0.3">
      <c r="A476" s="13" t="s">
        <v>434</v>
      </c>
      <c r="B476" s="5">
        <f t="shared" si="29"/>
        <v>279</v>
      </c>
      <c r="C476" s="5">
        <f t="shared" si="30"/>
        <v>280</v>
      </c>
      <c r="D476" s="14"/>
      <c r="E476" s="14"/>
      <c r="F476" s="14"/>
      <c r="G476" s="14"/>
      <c r="H476" s="14"/>
      <c r="I476" s="14"/>
      <c r="J476" s="14"/>
      <c r="L476" s="14"/>
      <c r="M476" s="14"/>
      <c r="N476" s="14"/>
      <c r="O476" s="14"/>
      <c r="P476" s="14"/>
      <c r="Q476" s="15">
        <v>42</v>
      </c>
      <c r="R476" s="14">
        <v>44</v>
      </c>
      <c r="S476" s="14">
        <v>47</v>
      </c>
      <c r="T476" s="14">
        <v>56</v>
      </c>
      <c r="U476" s="14">
        <v>50</v>
      </c>
      <c r="V476" s="14">
        <v>41</v>
      </c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29"/>
      <c r="AU476" s="16"/>
      <c r="AV476" s="16"/>
      <c r="AW476" s="16"/>
      <c r="AX476" s="16"/>
      <c r="AY476" s="16"/>
      <c r="AZ476" s="8"/>
      <c r="BA476" s="8"/>
      <c r="BB476" s="8"/>
      <c r="BC476" s="8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spans="1:99" x14ac:dyDescent="0.3">
      <c r="A477" s="10" t="s">
        <v>433</v>
      </c>
      <c r="B477" s="5">
        <f t="shared" si="29"/>
        <v>274</v>
      </c>
      <c r="C477" s="5">
        <f t="shared" si="30"/>
        <v>287</v>
      </c>
      <c r="D477" s="14"/>
      <c r="E477" s="14"/>
      <c r="F477" s="14"/>
      <c r="G477" s="14"/>
      <c r="H477" s="14"/>
      <c r="I477" s="15"/>
      <c r="J477" s="14"/>
      <c r="K477" s="14"/>
      <c r="L477" s="16"/>
      <c r="M477" s="17"/>
      <c r="N477" s="14"/>
      <c r="O477" s="14"/>
      <c r="P477" s="14"/>
      <c r="Q477" s="15">
        <v>50</v>
      </c>
      <c r="R477" s="14">
        <v>49</v>
      </c>
      <c r="S477" s="14">
        <v>48</v>
      </c>
      <c r="T477" s="14">
        <v>52</v>
      </c>
      <c r="U477" s="14">
        <v>50</v>
      </c>
      <c r="V477" s="14">
        <v>38</v>
      </c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29"/>
      <c r="AU477" s="16"/>
      <c r="AV477" s="16"/>
      <c r="AW477" s="16"/>
      <c r="AX477" s="16"/>
      <c r="AY477" s="16"/>
      <c r="AZ477" s="8"/>
      <c r="BA477" s="8"/>
      <c r="BB477" s="8"/>
      <c r="BC477" s="8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spans="1:99" x14ac:dyDescent="0.3">
      <c r="A478" s="10" t="s">
        <v>335</v>
      </c>
      <c r="B478" s="5">
        <f t="shared" si="29"/>
        <v>163</v>
      </c>
      <c r="C478" s="5">
        <f t="shared" si="30"/>
        <v>820</v>
      </c>
      <c r="D478" s="14"/>
      <c r="E478" s="14"/>
      <c r="F478" s="14"/>
      <c r="G478" s="14"/>
      <c r="H478" s="14"/>
      <c r="I478" s="14"/>
      <c r="J478" s="14"/>
      <c r="K478" s="14"/>
      <c r="L478" s="15">
        <v>190</v>
      </c>
      <c r="M478" s="14">
        <v>105</v>
      </c>
      <c r="N478" s="14">
        <v>83</v>
      </c>
      <c r="O478" s="14">
        <v>73</v>
      </c>
      <c r="P478" s="14">
        <v>66</v>
      </c>
      <c r="Q478" s="14">
        <v>65</v>
      </c>
      <c r="R478" s="14">
        <v>58</v>
      </c>
      <c r="S478" s="14">
        <v>53</v>
      </c>
      <c r="T478" s="14">
        <v>48</v>
      </c>
      <c r="U478" s="14">
        <v>42</v>
      </c>
      <c r="V478" s="14">
        <v>37</v>
      </c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29"/>
      <c r="AU478" s="16"/>
      <c r="AV478" s="16"/>
      <c r="AW478" s="16"/>
      <c r="AX478" s="16"/>
      <c r="AY478" s="16"/>
      <c r="AZ478" s="8"/>
      <c r="BA478" s="8"/>
      <c r="BB478" s="8"/>
      <c r="BC478" s="8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spans="1:99" ht="13.2" customHeight="1" x14ac:dyDescent="0.3">
      <c r="A479" s="10" t="s">
        <v>429</v>
      </c>
      <c r="B479" s="5">
        <f t="shared" si="29"/>
        <v>274</v>
      </c>
      <c r="C479" s="5">
        <f t="shared" si="30"/>
        <v>287</v>
      </c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5">
        <v>64</v>
      </c>
      <c r="R479" s="14">
        <v>66</v>
      </c>
      <c r="S479" s="14">
        <v>57</v>
      </c>
      <c r="T479" s="14">
        <v>54</v>
      </c>
      <c r="U479" s="14">
        <v>46</v>
      </c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29"/>
      <c r="AU479" s="16"/>
      <c r="AV479" s="16"/>
      <c r="AW479" s="16"/>
      <c r="AX479" s="16"/>
      <c r="AY479" s="16"/>
      <c r="AZ479" s="8"/>
      <c r="BA479" s="8"/>
      <c r="BB479" s="8"/>
      <c r="BC479" s="8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spans="1:99" x14ac:dyDescent="0.3">
      <c r="A480" s="10" t="s">
        <v>471</v>
      </c>
      <c r="B480" s="5">
        <f t="shared" si="29"/>
        <v>658</v>
      </c>
      <c r="C480" s="5">
        <f t="shared" si="30"/>
        <v>41</v>
      </c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5">
        <v>41</v>
      </c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29"/>
      <c r="AU480" s="16"/>
      <c r="AV480" s="16"/>
      <c r="AW480" s="16"/>
      <c r="AX480" s="16"/>
      <c r="AY480" s="16"/>
      <c r="AZ480" s="8"/>
      <c r="BA480" s="8"/>
      <c r="BB480" s="8"/>
      <c r="BC480" s="8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spans="1:99" x14ac:dyDescent="0.3">
      <c r="A481" s="10" t="s">
        <v>366</v>
      </c>
      <c r="B481" s="5">
        <f t="shared" si="29"/>
        <v>221</v>
      </c>
      <c r="C481" s="5">
        <f t="shared" si="30"/>
        <v>453</v>
      </c>
      <c r="D481" s="14"/>
      <c r="E481" s="14"/>
      <c r="F481" s="14"/>
      <c r="G481" s="14"/>
      <c r="H481" s="14"/>
      <c r="I481" s="14"/>
      <c r="J481" s="14"/>
      <c r="K481" s="14"/>
      <c r="L481" s="14"/>
      <c r="M481" s="15">
        <v>74</v>
      </c>
      <c r="N481" s="14">
        <v>53</v>
      </c>
      <c r="O481" s="14">
        <v>44</v>
      </c>
      <c r="P481" s="16"/>
      <c r="Q481" s="17">
        <v>76</v>
      </c>
      <c r="R481" s="14">
        <v>63</v>
      </c>
      <c r="S481" s="14">
        <v>55</v>
      </c>
      <c r="T481" s="14">
        <v>47</v>
      </c>
      <c r="U481" s="14">
        <v>41</v>
      </c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29"/>
      <c r="AU481" s="16"/>
      <c r="AV481" s="16"/>
      <c r="AW481" s="16"/>
      <c r="AX481" s="16"/>
      <c r="AY481" s="16"/>
      <c r="AZ481" s="8"/>
      <c r="BA481" s="8"/>
      <c r="BB481" s="8"/>
      <c r="BC481" s="8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spans="1:99" x14ac:dyDescent="0.3">
      <c r="A482" s="10" t="s">
        <v>472</v>
      </c>
      <c r="B482" s="5">
        <f t="shared" si="29"/>
        <v>667</v>
      </c>
      <c r="C482" s="5">
        <f t="shared" si="30"/>
        <v>40</v>
      </c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5">
        <v>40</v>
      </c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29"/>
      <c r="AU482" s="16"/>
      <c r="AV482" s="16"/>
      <c r="AW482" s="16"/>
      <c r="AX482" s="16"/>
      <c r="AY482" s="16"/>
      <c r="AZ482" s="8"/>
      <c r="BA482" s="8"/>
      <c r="BB482" s="8"/>
      <c r="BC482" s="8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spans="1:99" x14ac:dyDescent="0.3">
      <c r="A483" s="10" t="s">
        <v>458</v>
      </c>
      <c r="B483" s="5">
        <f t="shared" si="29"/>
        <v>368</v>
      </c>
      <c r="C483" s="5">
        <f t="shared" si="30"/>
        <v>137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5">
        <v>52</v>
      </c>
      <c r="T483" s="14">
        <v>46</v>
      </c>
      <c r="U483" s="14">
        <v>39</v>
      </c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29"/>
      <c r="AU483" s="16"/>
      <c r="AV483" s="16"/>
      <c r="AW483" s="16"/>
      <c r="AX483" s="16"/>
      <c r="AY483" s="16"/>
      <c r="AZ483" s="8"/>
      <c r="BA483" s="8"/>
      <c r="BB483" s="8"/>
      <c r="BC483" s="8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spans="1:99" x14ac:dyDescent="0.3">
      <c r="A484" s="10" t="s">
        <v>475</v>
      </c>
      <c r="B484" s="5">
        <f t="shared" si="29"/>
        <v>682</v>
      </c>
      <c r="C484" s="5">
        <f t="shared" si="30"/>
        <v>38</v>
      </c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5">
        <v>38</v>
      </c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29"/>
      <c r="AU484" s="16"/>
      <c r="AV484" s="16"/>
      <c r="AW484" s="16"/>
      <c r="AX484" s="16"/>
      <c r="AY484" s="16"/>
      <c r="AZ484" s="8"/>
      <c r="BA484" s="8"/>
      <c r="BB484" s="8"/>
      <c r="BC484" s="8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spans="1:99" x14ac:dyDescent="0.3">
      <c r="A485" s="10" t="s">
        <v>378</v>
      </c>
      <c r="B485" s="5">
        <f t="shared" si="29"/>
        <v>247</v>
      </c>
      <c r="C485" s="5">
        <f t="shared" si="30"/>
        <v>362</v>
      </c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5">
        <v>47</v>
      </c>
      <c r="O485" s="14">
        <v>57</v>
      </c>
      <c r="P485" s="14">
        <v>51</v>
      </c>
      <c r="Q485" s="14">
        <v>48</v>
      </c>
      <c r="R485" s="14">
        <v>41</v>
      </c>
      <c r="S485" s="14">
        <v>40</v>
      </c>
      <c r="T485" s="14">
        <v>40</v>
      </c>
      <c r="U485" s="14">
        <v>38</v>
      </c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29"/>
      <c r="AU485" s="16"/>
      <c r="AV485" s="16"/>
      <c r="AW485" s="16"/>
      <c r="AX485" s="16"/>
      <c r="AY485" s="16"/>
      <c r="AZ485" s="8"/>
      <c r="BA485" s="8"/>
      <c r="BB485" s="8"/>
      <c r="BC485" s="8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spans="1:99" x14ac:dyDescent="0.3">
      <c r="A486" s="10" t="s">
        <v>386</v>
      </c>
      <c r="B486" s="5">
        <f t="shared" si="29"/>
        <v>387</v>
      </c>
      <c r="C486" s="5">
        <f t="shared" si="30"/>
        <v>124</v>
      </c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5">
        <v>48</v>
      </c>
      <c r="P486" s="16"/>
      <c r="Q486" s="16"/>
      <c r="R486" s="16"/>
      <c r="S486" s="16"/>
      <c r="T486" s="17">
        <v>38</v>
      </c>
      <c r="U486" s="14">
        <v>38</v>
      </c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29"/>
      <c r="AU486" s="16"/>
      <c r="AV486" s="16"/>
      <c r="AW486" s="16"/>
      <c r="AX486" s="16"/>
      <c r="AY486" s="16"/>
      <c r="AZ486" s="8"/>
      <c r="BA486" s="8"/>
      <c r="BB486" s="8"/>
      <c r="BC486" s="8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spans="1:99" x14ac:dyDescent="0.3">
      <c r="A487" s="10" t="s">
        <v>461</v>
      </c>
      <c r="B487" s="5">
        <f t="shared" si="29"/>
        <v>464</v>
      </c>
      <c r="C487" s="5">
        <f t="shared" si="30"/>
        <v>87</v>
      </c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7">
        <v>87</v>
      </c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29"/>
      <c r="AU487" s="16"/>
      <c r="AV487" s="16"/>
      <c r="AW487" s="16"/>
      <c r="AX487" s="16"/>
      <c r="AY487" s="16"/>
      <c r="AZ487" s="8"/>
      <c r="BA487" s="8"/>
      <c r="BB487" s="8"/>
      <c r="BC487" s="8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spans="1:99" x14ac:dyDescent="0.3">
      <c r="A488" s="10" t="s">
        <v>393</v>
      </c>
      <c r="B488" s="5">
        <f t="shared" si="29"/>
        <v>209</v>
      </c>
      <c r="C488" s="5">
        <f t="shared" si="30"/>
        <v>504</v>
      </c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5">
        <v>224</v>
      </c>
      <c r="Q488" s="14">
        <v>108</v>
      </c>
      <c r="R488" s="14">
        <v>73</v>
      </c>
      <c r="S488" s="14">
        <v>56</v>
      </c>
      <c r="T488" s="14">
        <v>43</v>
      </c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29"/>
      <c r="AU488" s="16"/>
      <c r="AV488" s="16"/>
      <c r="AW488" s="16"/>
      <c r="AX488" s="16"/>
      <c r="AY488" s="16"/>
      <c r="AZ488" s="8"/>
      <c r="BA488" s="8"/>
      <c r="BB488" s="8"/>
      <c r="BC488" s="8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spans="1:99" x14ac:dyDescent="0.3">
      <c r="A489" s="10" t="s">
        <v>155</v>
      </c>
      <c r="B489" s="5">
        <f t="shared" si="29"/>
        <v>172</v>
      </c>
      <c r="C489" s="5">
        <f t="shared" si="30"/>
        <v>767</v>
      </c>
      <c r="D489" s="14">
        <v>53</v>
      </c>
      <c r="E489" s="14">
        <v>54</v>
      </c>
      <c r="F489" s="14">
        <v>58</v>
      </c>
      <c r="G489" s="14">
        <v>69</v>
      </c>
      <c r="H489" s="14">
        <v>65</v>
      </c>
      <c r="I489" s="14">
        <v>56</v>
      </c>
      <c r="J489" s="14">
        <v>53</v>
      </c>
      <c r="K489" s="14">
        <v>52</v>
      </c>
      <c r="L489" s="14">
        <v>47</v>
      </c>
      <c r="M489" s="14">
        <v>47</v>
      </c>
      <c r="N489" s="14">
        <v>45</v>
      </c>
      <c r="O489" s="16"/>
      <c r="P489" s="16"/>
      <c r="Q489" s="17">
        <v>41</v>
      </c>
      <c r="R489" s="14">
        <v>41</v>
      </c>
      <c r="S489" s="14">
        <v>43</v>
      </c>
      <c r="T489" s="14">
        <v>43</v>
      </c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29"/>
      <c r="AU489" s="16"/>
      <c r="AV489" s="16"/>
      <c r="AW489" s="16"/>
      <c r="AX489" s="16"/>
      <c r="AY489" s="16"/>
      <c r="AZ489" s="8"/>
      <c r="BA489" s="8"/>
      <c r="BB489" s="8"/>
      <c r="BC489" s="8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spans="1:99" x14ac:dyDescent="0.3">
      <c r="A490" s="10" t="s">
        <v>463</v>
      </c>
      <c r="B490" s="5">
        <f t="shared" si="29"/>
        <v>658</v>
      </c>
      <c r="C490" s="5">
        <f t="shared" si="30"/>
        <v>41</v>
      </c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5">
        <v>41</v>
      </c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29"/>
      <c r="AU490" s="16"/>
      <c r="AV490" s="16"/>
      <c r="AW490" s="16"/>
      <c r="AX490" s="16"/>
      <c r="AY490" s="16"/>
      <c r="AZ490" s="8"/>
      <c r="BA490" s="8"/>
      <c r="BB490" s="8"/>
      <c r="BC490" s="8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spans="1:99" x14ac:dyDescent="0.3">
      <c r="A491" s="10" t="s">
        <v>294</v>
      </c>
      <c r="B491" s="5">
        <f t="shared" si="29"/>
        <v>206</v>
      </c>
      <c r="C491" s="5">
        <f t="shared" si="30"/>
        <v>516</v>
      </c>
      <c r="D491" s="14"/>
      <c r="E491" s="14"/>
      <c r="F491" s="14"/>
      <c r="G491" s="15">
        <v>39</v>
      </c>
      <c r="H491" s="14">
        <v>37</v>
      </c>
      <c r="I491" s="14">
        <v>40</v>
      </c>
      <c r="J491" s="14">
        <v>45</v>
      </c>
      <c r="K491" s="14">
        <v>46</v>
      </c>
      <c r="L491" s="16"/>
      <c r="M491" s="17">
        <v>53</v>
      </c>
      <c r="N491" s="14">
        <v>48</v>
      </c>
      <c r="O491" s="14">
        <v>45</v>
      </c>
      <c r="P491" s="16"/>
      <c r="Q491" s="17">
        <v>42</v>
      </c>
      <c r="R491" s="14">
        <v>41</v>
      </c>
      <c r="S491" s="14">
        <v>41</v>
      </c>
      <c r="T491" s="14">
        <v>39</v>
      </c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29"/>
      <c r="AU491" s="16"/>
      <c r="AV491" s="16"/>
      <c r="AW491" s="16"/>
      <c r="AX491" s="16"/>
      <c r="AY491" s="16"/>
      <c r="AZ491" s="8"/>
      <c r="BA491" s="8"/>
      <c r="BB491" s="8"/>
      <c r="BC491" s="8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spans="1:99" x14ac:dyDescent="0.3">
      <c r="A492" s="10" t="s">
        <v>465</v>
      </c>
      <c r="B492" s="5">
        <f t="shared" si="29"/>
        <v>682</v>
      </c>
      <c r="C492" s="5">
        <f t="shared" si="30"/>
        <v>38</v>
      </c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5">
        <v>38</v>
      </c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29"/>
      <c r="AU492" s="16"/>
      <c r="AV492" s="16"/>
      <c r="AW492" s="16"/>
      <c r="AX492" s="16"/>
      <c r="AY492" s="16"/>
      <c r="AZ492" s="8"/>
      <c r="BA492" s="8"/>
      <c r="BB492" s="8"/>
      <c r="BC492" s="8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spans="1:99" x14ac:dyDescent="0.3">
      <c r="A493" s="10" t="s">
        <v>372</v>
      </c>
      <c r="B493" s="5">
        <f t="shared" si="29"/>
        <v>267</v>
      </c>
      <c r="C493" s="5">
        <f t="shared" si="30"/>
        <v>305</v>
      </c>
      <c r="D493" s="14"/>
      <c r="E493" s="14"/>
      <c r="F493" s="14"/>
      <c r="G493" s="14"/>
      <c r="H493" s="14"/>
      <c r="I493" s="14"/>
      <c r="J493" s="14"/>
      <c r="K493" s="14"/>
      <c r="L493" s="14"/>
      <c r="M493" s="15">
        <v>49</v>
      </c>
      <c r="N493" s="14">
        <v>48</v>
      </c>
      <c r="O493" s="14">
        <v>47</v>
      </c>
      <c r="P493" s="16"/>
      <c r="Q493" s="17">
        <v>43</v>
      </c>
      <c r="R493" s="14">
        <v>41</v>
      </c>
      <c r="S493" s="14">
        <v>39</v>
      </c>
      <c r="T493" s="14">
        <v>38</v>
      </c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29"/>
      <c r="AU493" s="16"/>
      <c r="AV493" s="16"/>
      <c r="AW493" s="16"/>
      <c r="AX493" s="16"/>
      <c r="AY493" s="16"/>
      <c r="AZ493" s="8"/>
      <c r="BA493" s="8"/>
      <c r="BB493" s="8"/>
      <c r="BC493" s="8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spans="1:99" x14ac:dyDescent="0.3">
      <c r="A494" s="10" t="s">
        <v>437</v>
      </c>
      <c r="B494" s="5">
        <f t="shared" si="29"/>
        <v>332</v>
      </c>
      <c r="C494" s="5">
        <f t="shared" si="30"/>
        <v>179</v>
      </c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5">
        <v>85</v>
      </c>
      <c r="S494" s="14">
        <v>56</v>
      </c>
      <c r="T494" s="14">
        <v>38</v>
      </c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29"/>
      <c r="AU494" s="16"/>
      <c r="AV494" s="16"/>
      <c r="AW494" s="16"/>
      <c r="AX494" s="16"/>
      <c r="AY494" s="16"/>
      <c r="AZ494" s="8"/>
      <c r="BA494" s="8"/>
      <c r="BB494" s="8"/>
      <c r="BC494" s="8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spans="1:99" x14ac:dyDescent="0.3">
      <c r="A495" s="10" t="s">
        <v>24</v>
      </c>
      <c r="B495" s="5">
        <f t="shared" si="29"/>
        <v>79</v>
      </c>
      <c r="C495" s="5">
        <f t="shared" si="30"/>
        <v>1563</v>
      </c>
      <c r="D495" s="16"/>
      <c r="E495" s="17">
        <v>125</v>
      </c>
      <c r="F495" s="14">
        <v>117</v>
      </c>
      <c r="G495" s="14">
        <v>111</v>
      </c>
      <c r="H495" s="14">
        <v>103</v>
      </c>
      <c r="I495" s="14">
        <v>99</v>
      </c>
      <c r="J495" s="14">
        <v>118</v>
      </c>
      <c r="K495" s="14">
        <v>122</v>
      </c>
      <c r="L495" s="14">
        <v>108</v>
      </c>
      <c r="M495" s="14">
        <v>106</v>
      </c>
      <c r="N495" s="14">
        <v>100</v>
      </c>
      <c r="O495" s="14">
        <v>99</v>
      </c>
      <c r="P495" s="14">
        <v>98</v>
      </c>
      <c r="Q495" s="14">
        <v>91</v>
      </c>
      <c r="R495" s="14">
        <v>85</v>
      </c>
      <c r="S495" s="14">
        <v>81</v>
      </c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29"/>
      <c r="AU495" s="16"/>
      <c r="AV495" s="16"/>
      <c r="AW495" s="16"/>
      <c r="AX495" s="16"/>
      <c r="AY495" s="16"/>
      <c r="AZ495" s="8"/>
      <c r="BA495" s="8"/>
      <c r="BB495" s="8"/>
      <c r="BC495" s="8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spans="1:99" x14ac:dyDescent="0.3">
      <c r="A496" s="10" t="s">
        <v>125</v>
      </c>
      <c r="B496" s="5">
        <f t="shared" si="29"/>
        <v>166</v>
      </c>
      <c r="C496" s="5">
        <f t="shared" si="30"/>
        <v>811</v>
      </c>
      <c r="D496" s="14">
        <v>48</v>
      </c>
      <c r="E496" s="14">
        <v>47</v>
      </c>
      <c r="F496" s="14">
        <v>48</v>
      </c>
      <c r="G496" s="14">
        <v>50</v>
      </c>
      <c r="H496" s="14">
        <v>50</v>
      </c>
      <c r="I496" s="14">
        <v>51</v>
      </c>
      <c r="J496" s="14">
        <v>51</v>
      </c>
      <c r="K496" s="14">
        <v>51</v>
      </c>
      <c r="L496" s="14">
        <v>51</v>
      </c>
      <c r="M496" s="14">
        <v>54</v>
      </c>
      <c r="N496" s="14">
        <v>55</v>
      </c>
      <c r="O496" s="14">
        <v>54</v>
      </c>
      <c r="P496" s="14">
        <v>51</v>
      </c>
      <c r="Q496" s="14">
        <v>51</v>
      </c>
      <c r="R496" s="14">
        <v>50</v>
      </c>
      <c r="S496" s="14">
        <v>49</v>
      </c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29"/>
      <c r="AU496" s="16"/>
      <c r="AV496" s="16"/>
      <c r="AW496" s="16"/>
      <c r="AX496" s="16"/>
      <c r="AY496" s="16"/>
      <c r="AZ496" s="8"/>
      <c r="BA496" s="8"/>
      <c r="BB496" s="8"/>
      <c r="BC496" s="8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spans="1:99" x14ac:dyDescent="0.3">
      <c r="A497" s="10" t="s">
        <v>459</v>
      </c>
      <c r="B497" s="5">
        <f t="shared" si="29"/>
        <v>638</v>
      </c>
      <c r="C497" s="5">
        <f t="shared" si="30"/>
        <v>43</v>
      </c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5">
        <v>43</v>
      </c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29"/>
      <c r="AU497" s="16"/>
      <c r="AV497" s="16"/>
      <c r="AW497" s="16"/>
      <c r="AX497" s="16"/>
      <c r="AY497" s="16"/>
      <c r="AZ497" s="8"/>
      <c r="BA497" s="8"/>
      <c r="BB497" s="8"/>
      <c r="BC497" s="8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spans="1:99" x14ac:dyDescent="0.3">
      <c r="A498" s="10" t="s">
        <v>438</v>
      </c>
      <c r="B498" s="5">
        <f t="shared" si="29"/>
        <v>391</v>
      </c>
      <c r="C498" s="5">
        <f t="shared" si="30"/>
        <v>121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7">
        <v>79</v>
      </c>
      <c r="S498" s="14">
        <v>42</v>
      </c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29"/>
      <c r="AU498" s="16"/>
      <c r="AV498" s="16"/>
      <c r="AW498" s="16"/>
      <c r="AX498" s="16"/>
      <c r="AY498" s="16"/>
      <c r="AZ498" s="8"/>
      <c r="BA498" s="8"/>
      <c r="BB498" s="8"/>
      <c r="BC498" s="8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spans="1:99" x14ac:dyDescent="0.3">
      <c r="A499" s="10" t="s">
        <v>449</v>
      </c>
      <c r="B499" s="5">
        <f t="shared" si="29"/>
        <v>472</v>
      </c>
      <c r="C499" s="5">
        <f t="shared" si="30"/>
        <v>84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R499" s="15">
        <v>42</v>
      </c>
      <c r="S499" s="14">
        <v>42</v>
      </c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29"/>
      <c r="AU499" s="16"/>
      <c r="AV499" s="16"/>
      <c r="AW499" s="16"/>
      <c r="AX499" s="16"/>
      <c r="AY499" s="16"/>
      <c r="AZ499" s="8"/>
      <c r="BA499" s="8"/>
      <c r="BB499" s="8"/>
      <c r="BC499" s="8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spans="1:99" x14ac:dyDescent="0.3">
      <c r="A500" s="10" t="s">
        <v>161</v>
      </c>
      <c r="B500" s="5">
        <f t="shared" si="29"/>
        <v>299</v>
      </c>
      <c r="C500" s="5">
        <f t="shared" si="30"/>
        <v>244</v>
      </c>
      <c r="D500" s="16"/>
      <c r="E500" s="17">
        <v>40</v>
      </c>
      <c r="F500" s="16"/>
      <c r="G500" s="17">
        <v>44</v>
      </c>
      <c r="H500" s="14">
        <v>41</v>
      </c>
      <c r="I500" s="14">
        <v>39</v>
      </c>
      <c r="J500" s="16"/>
      <c r="K500" s="17">
        <v>42</v>
      </c>
      <c r="L500" s="16"/>
      <c r="M500" s="16"/>
      <c r="N500" s="16"/>
      <c r="O500" s="16"/>
      <c r="P500" s="16"/>
      <c r="Q500" s="16"/>
      <c r="R500" s="16"/>
      <c r="S500" s="17">
        <v>38</v>
      </c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29"/>
      <c r="AU500" s="16"/>
      <c r="AV500" s="16"/>
      <c r="AW500" s="16"/>
      <c r="AX500" s="16"/>
      <c r="AY500" s="16"/>
      <c r="AZ500" s="8"/>
      <c r="BA500" s="8"/>
      <c r="BB500" s="8"/>
      <c r="BC500" s="8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spans="1:99" x14ac:dyDescent="0.3">
      <c r="A501" s="10" t="s">
        <v>118</v>
      </c>
      <c r="B501" s="5">
        <f t="shared" si="29"/>
        <v>91</v>
      </c>
      <c r="C501" s="5">
        <f t="shared" si="30"/>
        <v>1377</v>
      </c>
      <c r="D501" s="14">
        <v>82</v>
      </c>
      <c r="E501" s="14">
        <v>88</v>
      </c>
      <c r="F501" s="14">
        <v>90</v>
      </c>
      <c r="G501" s="14">
        <v>101</v>
      </c>
      <c r="H501" s="14">
        <v>89</v>
      </c>
      <c r="I501" s="14">
        <v>88</v>
      </c>
      <c r="J501" s="14">
        <v>92</v>
      </c>
      <c r="K501" s="14">
        <v>93</v>
      </c>
      <c r="L501" s="14">
        <v>104</v>
      </c>
      <c r="M501" s="14">
        <v>97</v>
      </c>
      <c r="N501" s="14">
        <v>93</v>
      </c>
      <c r="O501" s="14">
        <v>91</v>
      </c>
      <c r="P501" s="14">
        <v>97</v>
      </c>
      <c r="Q501" s="14">
        <v>93</v>
      </c>
      <c r="R501" s="14">
        <v>79</v>
      </c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29"/>
      <c r="AU501" s="16"/>
      <c r="AV501" s="16"/>
      <c r="AW501" s="16"/>
      <c r="AX501" s="16"/>
      <c r="AY501" s="16"/>
      <c r="AZ501" s="8"/>
      <c r="BA501" s="8"/>
      <c r="BB501" s="8"/>
      <c r="BC501" s="8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spans="1:99" x14ac:dyDescent="0.3">
      <c r="A502" s="10" t="s">
        <v>439</v>
      </c>
      <c r="B502" s="5">
        <f t="shared" si="29"/>
        <v>504</v>
      </c>
      <c r="C502" s="5">
        <f t="shared" si="30"/>
        <v>71</v>
      </c>
      <c r="D502" s="14"/>
      <c r="E502" s="14"/>
      <c r="F502" s="14"/>
      <c r="G502" s="14"/>
      <c r="H502" s="14"/>
      <c r="I502" s="14"/>
      <c r="K502" s="14"/>
      <c r="L502" s="14"/>
      <c r="M502" s="14"/>
      <c r="N502" s="14"/>
      <c r="O502" s="14"/>
      <c r="P502" s="14"/>
      <c r="Q502" s="14"/>
      <c r="R502" s="15">
        <v>71</v>
      </c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29"/>
      <c r="AU502" s="16"/>
      <c r="AV502" s="16"/>
      <c r="AW502" s="16"/>
      <c r="AX502" s="16"/>
      <c r="AY502" s="16"/>
      <c r="AZ502" s="8"/>
      <c r="BA502" s="8"/>
      <c r="BB502" s="8"/>
      <c r="BC502" s="8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spans="1:99" x14ac:dyDescent="0.3">
      <c r="A503" s="10" t="s">
        <v>440</v>
      </c>
      <c r="B503" s="5">
        <f t="shared" si="29"/>
        <v>510</v>
      </c>
      <c r="C503" s="5">
        <f t="shared" si="30"/>
        <v>67</v>
      </c>
      <c r="D503" s="14"/>
      <c r="E503" s="14"/>
      <c r="F503" s="14"/>
      <c r="G503" s="14"/>
      <c r="H503" s="14"/>
      <c r="I503" s="14"/>
      <c r="K503" s="14"/>
      <c r="L503" s="14"/>
      <c r="M503" s="14"/>
      <c r="N503" s="14"/>
      <c r="O503" s="14"/>
      <c r="P503" s="14"/>
      <c r="Q503" s="14"/>
      <c r="R503" s="15">
        <v>67</v>
      </c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29"/>
      <c r="AU503" s="16"/>
      <c r="AV503" s="16"/>
      <c r="AW503" s="16"/>
      <c r="AX503" s="16"/>
      <c r="AY503" s="16"/>
      <c r="AZ503" s="8"/>
      <c r="BA503" s="8"/>
      <c r="BB503" s="8"/>
      <c r="BC503" s="8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spans="1:99" x14ac:dyDescent="0.3">
      <c r="A504" s="10" t="s">
        <v>441</v>
      </c>
      <c r="B504" s="5">
        <f t="shared" si="29"/>
        <v>519</v>
      </c>
      <c r="C504" s="5">
        <f t="shared" si="30"/>
        <v>65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R504" s="15">
        <v>65</v>
      </c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29"/>
      <c r="AU504" s="16"/>
      <c r="AV504" s="16"/>
      <c r="AW504" s="16"/>
      <c r="AX504" s="16"/>
      <c r="AY504" s="16"/>
      <c r="AZ504" s="8"/>
      <c r="BA504" s="8"/>
      <c r="BB504" s="8"/>
      <c r="BC504" s="8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spans="1:99" x14ac:dyDescent="0.3">
      <c r="A505" s="10" t="s">
        <v>442</v>
      </c>
      <c r="B505" s="5">
        <f t="shared" si="29"/>
        <v>544</v>
      </c>
      <c r="C505" s="5">
        <f t="shared" si="30"/>
        <v>57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R505" s="15">
        <v>57</v>
      </c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29"/>
      <c r="AU505" s="16"/>
      <c r="AV505" s="16"/>
      <c r="AW505" s="16"/>
      <c r="AX505" s="16"/>
      <c r="AY505" s="16"/>
      <c r="AZ505" s="8"/>
      <c r="BA505" s="8"/>
      <c r="BB505" s="8"/>
      <c r="BC505" s="8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spans="1:99" x14ac:dyDescent="0.3">
      <c r="A506" s="10" t="s">
        <v>443</v>
      </c>
      <c r="B506" s="5">
        <f t="shared" si="29"/>
        <v>583</v>
      </c>
      <c r="C506" s="5">
        <f t="shared" si="30"/>
        <v>50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R506" s="15">
        <v>50</v>
      </c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29"/>
      <c r="AU506" s="16"/>
      <c r="AV506" s="16"/>
      <c r="AW506" s="16"/>
      <c r="AX506" s="16"/>
      <c r="AY506" s="16"/>
      <c r="AZ506" s="8"/>
      <c r="BA506" s="8"/>
      <c r="BB506" s="8"/>
      <c r="BC506" s="8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spans="1:99" x14ac:dyDescent="0.3">
      <c r="A507" s="10" t="s">
        <v>431</v>
      </c>
      <c r="B507" s="5">
        <f t="shared" si="29"/>
        <v>437</v>
      </c>
      <c r="C507" s="5">
        <f t="shared" si="30"/>
        <v>98</v>
      </c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5">
        <v>52</v>
      </c>
      <c r="R507" s="14">
        <v>46</v>
      </c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29"/>
      <c r="AU507" s="16"/>
      <c r="AV507" s="16"/>
      <c r="AW507" s="16"/>
      <c r="AX507" s="16"/>
      <c r="AY507" s="16"/>
      <c r="AZ507" s="8"/>
      <c r="BA507" s="8"/>
      <c r="BB507" s="8"/>
      <c r="BC507" s="8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spans="1:99" x14ac:dyDescent="0.3">
      <c r="A508" s="10" t="s">
        <v>445</v>
      </c>
      <c r="B508" s="5">
        <f t="shared" si="29"/>
        <v>612</v>
      </c>
      <c r="C508" s="5">
        <f t="shared" si="30"/>
        <v>46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R508" s="15">
        <v>46</v>
      </c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29"/>
      <c r="AU508" s="16"/>
      <c r="AV508" s="16"/>
      <c r="AW508" s="16"/>
      <c r="AX508" s="16"/>
      <c r="AY508" s="16"/>
      <c r="AZ508" s="8"/>
      <c r="BA508" s="8"/>
      <c r="BB508" s="8"/>
      <c r="BC508" s="8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spans="1:99" x14ac:dyDescent="0.3">
      <c r="A509" s="10" t="s">
        <v>446</v>
      </c>
      <c r="B509" s="5">
        <f t="shared" si="29"/>
        <v>624</v>
      </c>
      <c r="C509" s="5">
        <f t="shared" si="30"/>
        <v>45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R509" s="15">
        <v>45</v>
      </c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29"/>
      <c r="AU509" s="16"/>
      <c r="AV509" s="16"/>
      <c r="AW509" s="16"/>
      <c r="AX509" s="16"/>
      <c r="AY509" s="16"/>
      <c r="AZ509" s="8"/>
      <c r="BA509" s="8"/>
      <c r="BB509" s="8"/>
      <c r="BC509" s="8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spans="1:99" x14ac:dyDescent="0.3">
      <c r="A510" s="10" t="s">
        <v>149</v>
      </c>
      <c r="B510" s="5">
        <f t="shared" si="29"/>
        <v>159</v>
      </c>
      <c r="C510" s="5">
        <f t="shared" si="30"/>
        <v>836</v>
      </c>
      <c r="D510" s="14">
        <v>47</v>
      </c>
      <c r="E510" s="14">
        <v>61</v>
      </c>
      <c r="F510" s="14">
        <v>64</v>
      </c>
      <c r="G510" s="14">
        <v>64</v>
      </c>
      <c r="H510" s="14">
        <v>67</v>
      </c>
      <c r="I510" s="14">
        <v>69</v>
      </c>
      <c r="J510" s="14">
        <v>76</v>
      </c>
      <c r="K510" s="14">
        <v>76</v>
      </c>
      <c r="L510" s="14">
        <v>69</v>
      </c>
      <c r="M510" s="14">
        <v>58</v>
      </c>
      <c r="N510" s="14">
        <v>52</v>
      </c>
      <c r="O510" s="14">
        <v>45</v>
      </c>
      <c r="P510" s="16"/>
      <c r="Q510" s="17">
        <v>45</v>
      </c>
      <c r="R510" s="14">
        <v>43</v>
      </c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29"/>
      <c r="AU510" s="16"/>
      <c r="AV510" s="16"/>
      <c r="AW510" s="16"/>
      <c r="AX510" s="16"/>
      <c r="AY510" s="16"/>
      <c r="AZ510" s="8"/>
      <c r="BA510" s="8"/>
      <c r="BB510" s="8"/>
      <c r="BC510" s="8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spans="1:99" x14ac:dyDescent="0.3">
      <c r="A511" s="10" t="s">
        <v>264</v>
      </c>
      <c r="B511" s="5">
        <f t="shared" si="29"/>
        <v>133</v>
      </c>
      <c r="C511" s="5">
        <f t="shared" si="30"/>
        <v>979</v>
      </c>
      <c r="D511" s="14"/>
      <c r="E511" s="14"/>
      <c r="F511" s="15">
        <v>94</v>
      </c>
      <c r="G511" s="14">
        <v>109</v>
      </c>
      <c r="H511" s="14">
        <v>80</v>
      </c>
      <c r="I511" s="14">
        <v>73</v>
      </c>
      <c r="J511" s="14">
        <v>78</v>
      </c>
      <c r="K511" s="14">
        <v>103</v>
      </c>
      <c r="L511" s="14">
        <v>83</v>
      </c>
      <c r="M511" s="14">
        <v>76</v>
      </c>
      <c r="N511" s="14">
        <v>68</v>
      </c>
      <c r="O511" s="14">
        <v>64</v>
      </c>
      <c r="P511" s="14">
        <v>58</v>
      </c>
      <c r="Q511" s="14">
        <v>51</v>
      </c>
      <c r="R511" s="14">
        <v>42</v>
      </c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29"/>
      <c r="AU511" s="16"/>
      <c r="AV511" s="16"/>
      <c r="AW511" s="16"/>
      <c r="AX511" s="16"/>
      <c r="AY511" s="16"/>
      <c r="AZ511" s="8"/>
      <c r="BA511" s="8"/>
      <c r="BB511" s="8"/>
      <c r="BC511" s="8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spans="1:99" x14ac:dyDescent="0.3">
      <c r="A512" s="10" t="s">
        <v>451</v>
      </c>
      <c r="B512" s="5">
        <f t="shared" si="29"/>
        <v>646</v>
      </c>
      <c r="C512" s="5">
        <f t="shared" si="30"/>
        <v>42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R512" s="15">
        <v>42</v>
      </c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29"/>
      <c r="AU512" s="16"/>
      <c r="AV512" s="16"/>
      <c r="AW512" s="16"/>
      <c r="AX512" s="16"/>
      <c r="AY512" s="16"/>
      <c r="AZ512" s="8"/>
      <c r="BA512" s="8"/>
      <c r="BB512" s="8"/>
      <c r="BC512" s="8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spans="1:99" x14ac:dyDescent="0.3">
      <c r="A513" s="10" t="s">
        <v>452</v>
      </c>
      <c r="B513" s="5">
        <f t="shared" si="29"/>
        <v>646</v>
      </c>
      <c r="C513" s="5">
        <f t="shared" si="30"/>
        <v>42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R513" s="15">
        <v>42</v>
      </c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29"/>
      <c r="AU513" s="16"/>
      <c r="AV513" s="16"/>
      <c r="AW513" s="16"/>
      <c r="AX513" s="16"/>
      <c r="AY513" s="16"/>
      <c r="AZ513" s="8"/>
      <c r="BA513" s="8"/>
      <c r="BB513" s="8"/>
      <c r="BC513" s="8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spans="1:99" x14ac:dyDescent="0.3">
      <c r="A514" s="10" t="s">
        <v>20</v>
      </c>
      <c r="B514" s="5">
        <f t="shared" ref="B514:B577" si="31">RANK(C514,$C$2:$C$1454,0)</f>
        <v>85</v>
      </c>
      <c r="C514" s="5">
        <f t="shared" si="30"/>
        <v>1474</v>
      </c>
      <c r="D514" s="16"/>
      <c r="E514" s="17">
        <v>130</v>
      </c>
      <c r="F514" s="14">
        <v>126</v>
      </c>
      <c r="G514" s="14">
        <v>122</v>
      </c>
      <c r="H514" s="14">
        <v>116</v>
      </c>
      <c r="I514" s="14">
        <v>117</v>
      </c>
      <c r="J514" s="14">
        <v>114</v>
      </c>
      <c r="K514" s="14">
        <v>111</v>
      </c>
      <c r="L514" s="14">
        <v>110</v>
      </c>
      <c r="M514" s="14">
        <v>108</v>
      </c>
      <c r="N514" s="14">
        <v>105</v>
      </c>
      <c r="O514" s="14">
        <v>105</v>
      </c>
      <c r="P514" s="14">
        <v>105</v>
      </c>
      <c r="Q514" s="14">
        <v>105</v>
      </c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29"/>
      <c r="AU514" s="16"/>
      <c r="AV514" s="16"/>
      <c r="AW514" s="16"/>
      <c r="AX514" s="16"/>
      <c r="AY514" s="16"/>
      <c r="AZ514" s="8"/>
      <c r="BA514" s="8"/>
      <c r="BB514" s="8"/>
      <c r="BC514" s="8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spans="1:99" x14ac:dyDescent="0.3">
      <c r="A515" s="10" t="s">
        <v>58</v>
      </c>
      <c r="B515" s="5">
        <f t="shared" si="31"/>
        <v>128</v>
      </c>
      <c r="C515" s="5">
        <f t="shared" si="30"/>
        <v>1021</v>
      </c>
      <c r="D515" s="14">
        <v>50</v>
      </c>
      <c r="E515" s="14">
        <v>63</v>
      </c>
      <c r="F515" s="14">
        <v>65</v>
      </c>
      <c r="G515" s="14">
        <v>68</v>
      </c>
      <c r="H515" s="14">
        <v>68</v>
      </c>
      <c r="I515" s="14">
        <v>69</v>
      </c>
      <c r="J515" s="14">
        <v>71</v>
      </c>
      <c r="K515" s="14">
        <v>76</v>
      </c>
      <c r="L515" s="14">
        <v>78</v>
      </c>
      <c r="M515" s="14">
        <v>82</v>
      </c>
      <c r="N515" s="14">
        <v>83</v>
      </c>
      <c r="O515" s="14">
        <v>87</v>
      </c>
      <c r="P515" s="14">
        <v>88</v>
      </c>
      <c r="Q515" s="14">
        <v>73</v>
      </c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29"/>
      <c r="AU515" s="16"/>
      <c r="AV515" s="16"/>
      <c r="AW515" s="16"/>
      <c r="AX515" s="16"/>
      <c r="AY515" s="16"/>
      <c r="AZ515" s="8"/>
      <c r="BA515" s="8"/>
      <c r="BB515" s="8"/>
      <c r="BC515" s="8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spans="1:99" ht="13.2" customHeight="1" x14ac:dyDescent="0.3">
      <c r="A516" s="10" t="s">
        <v>428</v>
      </c>
      <c r="B516" s="5">
        <f t="shared" si="31"/>
        <v>515</v>
      </c>
      <c r="C516" s="5">
        <f t="shared" si="30"/>
        <v>66</v>
      </c>
      <c r="D516" s="14"/>
      <c r="E516" s="14"/>
      <c r="F516" s="14"/>
      <c r="G516" s="14"/>
      <c r="H516" s="14"/>
      <c r="I516" s="14"/>
      <c r="J516" s="14"/>
      <c r="L516" s="14"/>
      <c r="M516" s="14"/>
      <c r="N516" s="14"/>
      <c r="O516" s="14"/>
      <c r="P516" s="14"/>
      <c r="Q516" s="15">
        <v>66</v>
      </c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29"/>
      <c r="AU516" s="16"/>
      <c r="AV516" s="16"/>
      <c r="AW516" s="16"/>
      <c r="AX516" s="16"/>
      <c r="AY516" s="16"/>
      <c r="AZ516" s="8"/>
      <c r="BA516" s="8"/>
      <c r="BB516" s="8"/>
      <c r="BC516" s="8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spans="1:99" x14ac:dyDescent="0.3">
      <c r="A517" s="10" t="s">
        <v>396</v>
      </c>
      <c r="B517" s="5">
        <f t="shared" si="31"/>
        <v>318</v>
      </c>
      <c r="C517" s="5">
        <f t="shared" si="30"/>
        <v>202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5">
        <v>140</v>
      </c>
      <c r="Q517" s="14">
        <v>62</v>
      </c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29"/>
      <c r="AU517" s="16"/>
      <c r="AV517" s="16"/>
      <c r="AW517" s="16"/>
      <c r="AX517" s="16"/>
      <c r="AY517" s="16"/>
      <c r="AZ517" s="8"/>
      <c r="BA517" s="8"/>
      <c r="BB517" s="8"/>
      <c r="BC517" s="8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spans="1:99" x14ac:dyDescent="0.3">
      <c r="A518" s="10" t="s">
        <v>430</v>
      </c>
      <c r="B518" s="5">
        <f t="shared" si="31"/>
        <v>560</v>
      </c>
      <c r="C518" s="5">
        <f t="shared" si="30"/>
        <v>54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5">
        <v>54</v>
      </c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29"/>
      <c r="AU518" s="16"/>
      <c r="AV518" s="16"/>
      <c r="AW518" s="16"/>
      <c r="AX518" s="16"/>
      <c r="AY518" s="16"/>
      <c r="AZ518" s="8"/>
      <c r="BA518" s="8"/>
      <c r="BB518" s="8"/>
      <c r="BC518" s="8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spans="1:99" x14ac:dyDescent="0.3">
      <c r="A519" s="10" t="s">
        <v>397</v>
      </c>
      <c r="B519" s="5">
        <f t="shared" si="31"/>
        <v>327</v>
      </c>
      <c r="C519" s="5">
        <f t="shared" si="30"/>
        <v>185</v>
      </c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5">
        <v>134</v>
      </c>
      <c r="Q519" s="14">
        <v>51</v>
      </c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29"/>
      <c r="AU519" s="16"/>
      <c r="AV519" s="16"/>
      <c r="AW519" s="16"/>
      <c r="AX519" s="16"/>
      <c r="AY519" s="16"/>
      <c r="AZ519" s="8"/>
      <c r="BA519" s="8"/>
      <c r="BB519" s="8"/>
      <c r="BC519" s="8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spans="1:99" x14ac:dyDescent="0.3">
      <c r="A520" s="10" t="s">
        <v>398</v>
      </c>
      <c r="B520" s="5">
        <f t="shared" si="31"/>
        <v>334</v>
      </c>
      <c r="C520" s="5">
        <f t="shared" si="30"/>
        <v>173</v>
      </c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5">
        <v>122</v>
      </c>
      <c r="Q520" s="14">
        <v>51</v>
      </c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29"/>
      <c r="AU520" s="16"/>
      <c r="AV520" s="16"/>
      <c r="AW520" s="16"/>
      <c r="AX520" s="16"/>
      <c r="AY520" s="16"/>
      <c r="AZ520" s="8"/>
      <c r="BA520" s="8"/>
      <c r="BB520" s="8"/>
      <c r="BC520" s="8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spans="1:99" x14ac:dyDescent="0.3">
      <c r="A521" s="10" t="s">
        <v>432</v>
      </c>
      <c r="B521" s="5">
        <f t="shared" si="31"/>
        <v>579</v>
      </c>
      <c r="C521" s="5">
        <f t="shared" si="30"/>
        <v>51</v>
      </c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5">
        <v>51</v>
      </c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29"/>
      <c r="AU521" s="16"/>
      <c r="AV521" s="16"/>
      <c r="AW521" s="16"/>
      <c r="AX521" s="16"/>
      <c r="AY521" s="16"/>
      <c r="AZ521" s="8"/>
      <c r="BA521" s="8"/>
      <c r="BB521" s="8"/>
      <c r="BC521" s="8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spans="1:99" x14ac:dyDescent="0.3">
      <c r="A522" s="10" t="s">
        <v>44</v>
      </c>
      <c r="B522" s="5">
        <f t="shared" si="31"/>
        <v>223</v>
      </c>
      <c r="C522" s="5">
        <f t="shared" si="30"/>
        <v>446</v>
      </c>
      <c r="D522" s="16"/>
      <c r="E522" s="17">
        <v>42</v>
      </c>
      <c r="F522" s="14">
        <v>43</v>
      </c>
      <c r="G522" s="14">
        <v>43</v>
      </c>
      <c r="H522" s="14">
        <v>42</v>
      </c>
      <c r="I522" s="14">
        <v>43</v>
      </c>
      <c r="J522" s="16"/>
      <c r="K522" s="17">
        <v>48</v>
      </c>
      <c r="L522" s="16"/>
      <c r="M522" s="16"/>
      <c r="N522" s="17">
        <v>44</v>
      </c>
      <c r="O522" s="14">
        <v>46</v>
      </c>
      <c r="P522" s="14">
        <v>48</v>
      </c>
      <c r="Q522" s="14">
        <v>47</v>
      </c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29"/>
      <c r="AU522" s="16"/>
      <c r="AV522" s="16"/>
      <c r="AW522" s="16"/>
      <c r="AX522" s="16"/>
      <c r="AY522" s="16"/>
      <c r="AZ522" s="8"/>
      <c r="BA522" s="8"/>
      <c r="BB522" s="8"/>
      <c r="BC522" s="8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spans="1:99" x14ac:dyDescent="0.3">
      <c r="A523" s="10" t="s">
        <v>414</v>
      </c>
      <c r="B523" s="5">
        <f t="shared" si="31"/>
        <v>389</v>
      </c>
      <c r="C523" s="5">
        <f t="shared" si="30"/>
        <v>123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>
        <v>78</v>
      </c>
      <c r="Q523" s="14">
        <v>45</v>
      </c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29"/>
      <c r="AU523" s="16"/>
      <c r="AV523" s="16"/>
      <c r="AW523" s="16"/>
      <c r="AX523" s="16"/>
      <c r="AY523" s="16"/>
      <c r="AZ523" s="8"/>
      <c r="BA523" s="8"/>
      <c r="BB523" s="8"/>
      <c r="BC523" s="8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spans="1:99" x14ac:dyDescent="0.3">
      <c r="A524" s="10" t="s">
        <v>150</v>
      </c>
      <c r="B524" s="5">
        <f t="shared" si="31"/>
        <v>175</v>
      </c>
      <c r="C524" s="5">
        <f t="shared" si="30"/>
        <v>722</v>
      </c>
      <c r="D524" s="16"/>
      <c r="E524" s="17">
        <v>48</v>
      </c>
      <c r="F524" s="14">
        <v>50</v>
      </c>
      <c r="G524" s="14">
        <v>53</v>
      </c>
      <c r="H524" s="14">
        <v>54</v>
      </c>
      <c r="I524" s="14">
        <v>57</v>
      </c>
      <c r="J524" s="14">
        <v>61</v>
      </c>
      <c r="K524" s="14">
        <v>59</v>
      </c>
      <c r="L524" s="14">
        <v>61</v>
      </c>
      <c r="M524" s="14">
        <v>66</v>
      </c>
      <c r="N524" s="14">
        <v>68</v>
      </c>
      <c r="O524" s="14">
        <v>53</v>
      </c>
      <c r="P524" s="14">
        <v>47</v>
      </c>
      <c r="Q524" s="14">
        <v>45</v>
      </c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29"/>
      <c r="AU524" s="16"/>
      <c r="AV524" s="16"/>
      <c r="AW524" s="16"/>
      <c r="AX524" s="16"/>
      <c r="AY524" s="16"/>
      <c r="AZ524" s="8"/>
      <c r="BA524" s="8"/>
      <c r="BB524" s="8"/>
      <c r="BC524" s="8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spans="1:99" x14ac:dyDescent="0.3">
      <c r="A525" s="10" t="s">
        <v>402</v>
      </c>
      <c r="B525" s="5">
        <f t="shared" si="31"/>
        <v>358</v>
      </c>
      <c r="C525" s="5">
        <f t="shared" si="30"/>
        <v>147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5">
        <v>104</v>
      </c>
      <c r="Q525" s="14">
        <v>43</v>
      </c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29"/>
      <c r="AU525" s="16"/>
      <c r="AV525" s="16"/>
      <c r="AW525" s="16"/>
      <c r="AX525" s="16"/>
      <c r="AY525" s="16"/>
      <c r="AZ525" s="8"/>
      <c r="BA525" s="8"/>
      <c r="BB525" s="8"/>
      <c r="BC525" s="8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spans="1:99" x14ac:dyDescent="0.3">
      <c r="A526" s="10" t="s">
        <v>400</v>
      </c>
      <c r="B526" s="5">
        <f t="shared" si="31"/>
        <v>352</v>
      </c>
      <c r="C526" s="5">
        <f t="shared" si="30"/>
        <v>155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5">
        <v>113</v>
      </c>
      <c r="Q526" s="14">
        <v>42</v>
      </c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29"/>
      <c r="AU526" s="16"/>
      <c r="AV526" s="16"/>
      <c r="AW526" s="16"/>
      <c r="AX526" s="16"/>
      <c r="AY526" s="16"/>
      <c r="AZ526" s="8"/>
      <c r="BA526" s="8"/>
      <c r="BB526" s="8"/>
      <c r="BC526" s="8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spans="1:99" x14ac:dyDescent="0.3">
      <c r="A527" s="10" t="s">
        <v>297</v>
      </c>
      <c r="B527" s="5">
        <f t="shared" si="31"/>
        <v>268</v>
      </c>
      <c r="C527" s="5">
        <f t="shared" si="30"/>
        <v>302</v>
      </c>
      <c r="D527" s="14"/>
      <c r="E527" s="14"/>
      <c r="F527" s="14"/>
      <c r="G527" s="14"/>
      <c r="H527" s="15">
        <v>40</v>
      </c>
      <c r="I527" s="14">
        <v>41</v>
      </c>
      <c r="J527" s="16"/>
      <c r="K527" s="17">
        <v>41</v>
      </c>
      <c r="L527" s="14">
        <v>48</v>
      </c>
      <c r="M527" s="16"/>
      <c r="N527" s="17">
        <v>44</v>
      </c>
      <c r="O527" s="14">
        <v>46</v>
      </c>
      <c r="P527" s="16"/>
      <c r="Q527" s="17">
        <v>42</v>
      </c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29"/>
      <c r="AU527" s="16"/>
      <c r="AV527" s="16"/>
      <c r="AW527" s="16"/>
      <c r="AX527" s="16"/>
      <c r="AY527" s="16"/>
      <c r="AZ527" s="8"/>
      <c r="BA527" s="8"/>
      <c r="BB527" s="8"/>
      <c r="BC527" s="8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spans="1:99" x14ac:dyDescent="0.3">
      <c r="A528" s="10" t="s">
        <v>435</v>
      </c>
      <c r="B528" s="5">
        <f t="shared" si="31"/>
        <v>646</v>
      </c>
      <c r="C528" s="5">
        <f t="shared" ref="C528:C591" si="32">SUM(D528:CU528)</f>
        <v>42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5">
        <v>42</v>
      </c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29"/>
      <c r="AU528" s="16"/>
      <c r="AV528" s="16"/>
      <c r="AW528" s="16"/>
      <c r="AX528" s="16"/>
      <c r="AY528" s="16"/>
      <c r="AZ528" s="8"/>
      <c r="BA528" s="8"/>
      <c r="BB528" s="8"/>
      <c r="BC528" s="8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spans="1:99" x14ac:dyDescent="0.3">
      <c r="A529" s="10" t="s">
        <v>401</v>
      </c>
      <c r="B529" s="5">
        <f t="shared" si="31"/>
        <v>360</v>
      </c>
      <c r="C529" s="5">
        <f t="shared" si="32"/>
        <v>145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5">
        <v>104</v>
      </c>
      <c r="Q529" s="14">
        <v>41</v>
      </c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29"/>
      <c r="AU529" s="16"/>
      <c r="AV529" s="16"/>
      <c r="AW529" s="16"/>
      <c r="AX529" s="16"/>
      <c r="AY529" s="16"/>
      <c r="AZ529" s="8"/>
      <c r="BA529" s="8"/>
      <c r="BB529" s="8"/>
      <c r="BC529" s="8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spans="1:99" x14ac:dyDescent="0.3">
      <c r="A530" s="10" t="s">
        <v>399</v>
      </c>
      <c r="B530" s="5">
        <f t="shared" si="31"/>
        <v>400</v>
      </c>
      <c r="C530" s="5">
        <f t="shared" si="32"/>
        <v>116</v>
      </c>
      <c r="H530" s="14"/>
      <c r="I530" s="14"/>
      <c r="J530" s="14"/>
      <c r="K530" s="14"/>
      <c r="L530" s="14"/>
      <c r="M530" s="14"/>
      <c r="N530" s="14"/>
      <c r="O530" s="14"/>
      <c r="P530" s="15">
        <v>116</v>
      </c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29"/>
      <c r="AU530" s="16"/>
      <c r="AV530" s="16"/>
      <c r="AW530" s="16"/>
      <c r="AX530" s="16"/>
      <c r="AY530" s="16"/>
      <c r="AZ530" s="8"/>
      <c r="BA530" s="8"/>
      <c r="BB530" s="8"/>
      <c r="BC530" s="8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spans="1:99" x14ac:dyDescent="0.3">
      <c r="A531" s="10" t="s">
        <v>403</v>
      </c>
      <c r="B531" s="5">
        <f t="shared" si="31"/>
        <v>430</v>
      </c>
      <c r="C531" s="5">
        <f t="shared" si="32"/>
        <v>101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5">
        <v>101</v>
      </c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29"/>
      <c r="AU531" s="16"/>
      <c r="AV531" s="16"/>
      <c r="AW531" s="16"/>
      <c r="AX531" s="16"/>
      <c r="AY531" s="16"/>
      <c r="AZ531" s="8"/>
      <c r="BA531" s="8"/>
      <c r="BB531" s="8"/>
      <c r="BC531" s="8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spans="1:99" x14ac:dyDescent="0.3">
      <c r="A532" s="10" t="s">
        <v>404</v>
      </c>
      <c r="B532" s="5">
        <f t="shared" si="31"/>
        <v>445</v>
      </c>
      <c r="C532" s="5">
        <f t="shared" si="32"/>
        <v>95</v>
      </c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5">
        <v>95</v>
      </c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29"/>
      <c r="AU532" s="16"/>
      <c r="AV532" s="16"/>
      <c r="AW532" s="16"/>
      <c r="AX532" s="16"/>
      <c r="AY532" s="16"/>
      <c r="AZ532" s="8"/>
      <c r="BA532" s="8"/>
      <c r="BB532" s="8"/>
      <c r="BC532" s="8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spans="1:99" x14ac:dyDescent="0.3">
      <c r="A533" s="10" t="s">
        <v>405</v>
      </c>
      <c r="B533" s="5">
        <f t="shared" si="31"/>
        <v>450</v>
      </c>
      <c r="C533" s="5">
        <f t="shared" si="32"/>
        <v>92</v>
      </c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5">
        <v>92</v>
      </c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29"/>
      <c r="AU533" s="16"/>
      <c r="AV533" s="16"/>
      <c r="AW533" s="16"/>
      <c r="AX533" s="16"/>
      <c r="AY533" s="16"/>
      <c r="AZ533" s="8"/>
      <c r="BA533" s="8"/>
      <c r="BB533" s="8"/>
      <c r="BC533" s="8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spans="1:99" x14ac:dyDescent="0.3">
      <c r="A534" s="10" t="s">
        <v>407</v>
      </c>
      <c r="B534" s="5">
        <f t="shared" si="31"/>
        <v>461</v>
      </c>
      <c r="C534" s="5">
        <f t="shared" si="32"/>
        <v>88</v>
      </c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5">
        <v>88</v>
      </c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29"/>
      <c r="AU534" s="16"/>
      <c r="AV534" s="16"/>
      <c r="AW534" s="16"/>
      <c r="AX534" s="16"/>
      <c r="AY534" s="16"/>
      <c r="AZ534" s="8"/>
      <c r="BA534" s="8"/>
      <c r="BB534" s="8"/>
      <c r="BC534" s="8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spans="1:99" x14ac:dyDescent="0.3">
      <c r="A535" s="10" t="s">
        <v>408</v>
      </c>
      <c r="B535" s="5">
        <f t="shared" si="31"/>
        <v>464</v>
      </c>
      <c r="C535" s="5">
        <f t="shared" si="32"/>
        <v>87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5">
        <v>87</v>
      </c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29"/>
      <c r="AU535" s="16"/>
      <c r="AV535" s="16"/>
      <c r="AW535" s="16"/>
      <c r="AX535" s="16"/>
      <c r="AY535" s="16"/>
      <c r="AZ535" s="8"/>
      <c r="BA535" s="8"/>
      <c r="BB535" s="8"/>
      <c r="BC535" s="8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spans="1:99" x14ac:dyDescent="0.3">
      <c r="A536" s="10" t="s">
        <v>409</v>
      </c>
      <c r="B536" s="5">
        <f t="shared" si="31"/>
        <v>468</v>
      </c>
      <c r="C536" s="5">
        <f t="shared" si="32"/>
        <v>86</v>
      </c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5">
        <v>86</v>
      </c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29"/>
      <c r="AU536" s="16"/>
      <c r="AV536" s="16"/>
      <c r="AW536" s="16"/>
      <c r="AX536" s="16"/>
      <c r="AY536" s="16"/>
      <c r="AZ536" s="8"/>
      <c r="BA536" s="8"/>
      <c r="BB536" s="8"/>
      <c r="BC536" s="8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spans="1:99" x14ac:dyDescent="0.3">
      <c r="A537" s="10" t="s">
        <v>410</v>
      </c>
      <c r="B537" s="5">
        <f t="shared" si="31"/>
        <v>472</v>
      </c>
      <c r="C537" s="5">
        <f t="shared" si="32"/>
        <v>84</v>
      </c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5">
        <v>84</v>
      </c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29"/>
      <c r="AU537" s="16"/>
      <c r="AV537" s="16"/>
      <c r="AW537" s="16"/>
      <c r="AX537" s="16"/>
      <c r="AY537" s="16"/>
      <c r="AZ537" s="8"/>
      <c r="BA537" s="8"/>
      <c r="BB537" s="8"/>
      <c r="BC537" s="8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spans="1:99" x14ac:dyDescent="0.3">
      <c r="A538" s="10" t="s">
        <v>411</v>
      </c>
      <c r="B538" s="5">
        <f t="shared" si="31"/>
        <v>477</v>
      </c>
      <c r="C538" s="5">
        <f t="shared" si="32"/>
        <v>83</v>
      </c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5">
        <v>83</v>
      </c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29"/>
      <c r="AU538" s="16"/>
      <c r="AV538" s="16"/>
      <c r="AW538" s="16"/>
      <c r="AX538" s="16"/>
      <c r="AY538" s="16"/>
      <c r="AZ538" s="8"/>
      <c r="BA538" s="8"/>
      <c r="BB538" s="8"/>
      <c r="BC538" s="8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spans="1:99" x14ac:dyDescent="0.3">
      <c r="A539" s="10" t="s">
        <v>412</v>
      </c>
      <c r="B539" s="5">
        <f t="shared" si="31"/>
        <v>484</v>
      </c>
      <c r="C539" s="5">
        <f t="shared" si="32"/>
        <v>80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5">
        <v>80</v>
      </c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29"/>
      <c r="AU539" s="16"/>
      <c r="AV539" s="16"/>
      <c r="AW539" s="16"/>
      <c r="AX539" s="16"/>
      <c r="AY539" s="16"/>
      <c r="AZ539" s="8"/>
      <c r="BA539" s="8"/>
      <c r="BB539" s="8"/>
      <c r="BC539" s="8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spans="1:99" x14ac:dyDescent="0.3">
      <c r="A540" s="10" t="s">
        <v>413</v>
      </c>
      <c r="B540" s="5">
        <f t="shared" si="31"/>
        <v>484</v>
      </c>
      <c r="C540" s="5">
        <f t="shared" si="32"/>
        <v>80</v>
      </c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5">
        <v>80</v>
      </c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29"/>
      <c r="AU540" s="16"/>
      <c r="AV540" s="16"/>
      <c r="AW540" s="16"/>
      <c r="AX540" s="16"/>
      <c r="AY540" s="16"/>
      <c r="AZ540" s="8"/>
      <c r="BA540" s="8"/>
      <c r="BB540" s="8"/>
      <c r="BC540" s="8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spans="1:99" x14ac:dyDescent="0.3">
      <c r="A541" s="10" t="s">
        <v>416</v>
      </c>
      <c r="B541" s="5">
        <f t="shared" si="31"/>
        <v>491</v>
      </c>
      <c r="C541" s="5">
        <f t="shared" si="32"/>
        <v>77</v>
      </c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5">
        <v>77</v>
      </c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29"/>
      <c r="AU541" s="16"/>
      <c r="AV541" s="16"/>
      <c r="AW541" s="16"/>
      <c r="AX541" s="16"/>
      <c r="AY541" s="16"/>
      <c r="AZ541" s="8"/>
      <c r="BA541" s="8"/>
      <c r="BB541" s="8"/>
      <c r="BC541" s="8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spans="1:99" x14ac:dyDescent="0.3">
      <c r="A542" s="10" t="s">
        <v>417</v>
      </c>
      <c r="B542" s="5">
        <f t="shared" si="31"/>
        <v>496</v>
      </c>
      <c r="C542" s="5">
        <f t="shared" si="32"/>
        <v>74</v>
      </c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5">
        <v>74</v>
      </c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29"/>
      <c r="AU542" s="16"/>
      <c r="AV542" s="16"/>
      <c r="AW542" s="16"/>
      <c r="AX542" s="16"/>
      <c r="AY542" s="16"/>
      <c r="AZ542" s="8"/>
      <c r="BA542" s="8"/>
      <c r="BB542" s="8"/>
      <c r="BC542" s="8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spans="1:99" x14ac:dyDescent="0.3">
      <c r="A543" s="10" t="s">
        <v>418</v>
      </c>
      <c r="B543" s="5">
        <f t="shared" si="31"/>
        <v>500</v>
      </c>
      <c r="C543" s="5">
        <f t="shared" si="32"/>
        <v>72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>
        <v>72</v>
      </c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29"/>
      <c r="AU543" s="16"/>
      <c r="AV543" s="16"/>
      <c r="AW543" s="16"/>
      <c r="AX543" s="16"/>
      <c r="AY543" s="16"/>
      <c r="AZ543" s="8"/>
      <c r="BA543" s="8"/>
      <c r="BB543" s="8"/>
      <c r="BC543" s="8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spans="1:99" x14ac:dyDescent="0.3">
      <c r="A544" s="10" t="s">
        <v>419</v>
      </c>
      <c r="B544" s="5">
        <f t="shared" si="31"/>
        <v>500</v>
      </c>
      <c r="C544" s="5">
        <f t="shared" si="32"/>
        <v>72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5">
        <v>72</v>
      </c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29"/>
      <c r="AU544" s="16"/>
      <c r="AV544" s="16"/>
      <c r="AW544" s="16"/>
      <c r="AX544" s="16"/>
      <c r="AY544" s="16"/>
      <c r="AZ544" s="8"/>
      <c r="BA544" s="8"/>
      <c r="BB544" s="8"/>
      <c r="BC544" s="8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spans="1:99" x14ac:dyDescent="0.3">
      <c r="A545" s="10" t="s">
        <v>420</v>
      </c>
      <c r="B545" s="5">
        <f t="shared" si="31"/>
        <v>509</v>
      </c>
      <c r="C545" s="5">
        <f t="shared" si="32"/>
        <v>68</v>
      </c>
      <c r="H545" s="14"/>
      <c r="I545" s="14"/>
      <c r="J545" s="14"/>
      <c r="K545" s="14"/>
      <c r="L545" s="14"/>
      <c r="M545" s="14"/>
      <c r="N545" s="14"/>
      <c r="O545" s="14"/>
      <c r="P545" s="15">
        <v>68</v>
      </c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29"/>
      <c r="AU545" s="16"/>
      <c r="AV545" s="16"/>
      <c r="AW545" s="16"/>
      <c r="AX545" s="16"/>
      <c r="AY545" s="16"/>
      <c r="AZ545" s="8"/>
      <c r="BA545" s="8"/>
      <c r="BB545" s="8"/>
      <c r="BC545" s="8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spans="1:99" x14ac:dyDescent="0.3">
      <c r="A546" s="10" t="s">
        <v>421</v>
      </c>
      <c r="B546" s="5">
        <f t="shared" si="31"/>
        <v>522</v>
      </c>
      <c r="C546" s="5">
        <f t="shared" si="32"/>
        <v>64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5">
        <v>64</v>
      </c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29"/>
      <c r="AU546" s="16"/>
      <c r="AV546" s="16"/>
      <c r="AW546" s="16"/>
      <c r="AX546" s="16"/>
      <c r="AY546" s="16"/>
      <c r="AZ546" s="8"/>
      <c r="BA546" s="8"/>
      <c r="BB546" s="8"/>
      <c r="BC546" s="8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spans="1:99" x14ac:dyDescent="0.3">
      <c r="A547" s="10" t="s">
        <v>422</v>
      </c>
      <c r="B547" s="5">
        <f t="shared" si="31"/>
        <v>556</v>
      </c>
      <c r="C547" s="5">
        <f t="shared" si="32"/>
        <v>55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5">
        <v>55</v>
      </c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29"/>
      <c r="AU547" s="16"/>
      <c r="AV547" s="16"/>
      <c r="AW547" s="16"/>
      <c r="AX547" s="16"/>
      <c r="AY547" s="16"/>
      <c r="AZ547" s="8"/>
      <c r="BA547" s="8"/>
      <c r="BB547" s="8"/>
      <c r="BC547" s="8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spans="1:99" x14ac:dyDescent="0.3">
      <c r="A548" s="10" t="s">
        <v>423</v>
      </c>
      <c r="B548" s="5">
        <f t="shared" si="31"/>
        <v>560</v>
      </c>
      <c r="C548" s="5">
        <f t="shared" si="32"/>
        <v>54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5">
        <v>54</v>
      </c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29"/>
      <c r="AU548" s="16"/>
      <c r="AV548" s="16"/>
      <c r="AW548" s="16"/>
      <c r="AX548" s="16"/>
      <c r="AY548" s="16"/>
      <c r="AZ548" s="8"/>
      <c r="BA548" s="8"/>
      <c r="BB548" s="8"/>
      <c r="BC548" s="8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spans="1:99" x14ac:dyDescent="0.3">
      <c r="A549" s="10" t="s">
        <v>424</v>
      </c>
      <c r="B549" s="5">
        <f t="shared" si="31"/>
        <v>566</v>
      </c>
      <c r="C549" s="5">
        <f t="shared" si="32"/>
        <v>53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5">
        <v>53</v>
      </c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29"/>
      <c r="AU549" s="16"/>
      <c r="AV549" s="16"/>
      <c r="AW549" s="16"/>
      <c r="AX549" s="16"/>
      <c r="AY549" s="16"/>
      <c r="AZ549" s="8"/>
      <c r="BA549" s="8"/>
      <c r="BB549" s="8"/>
      <c r="BC549" s="8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spans="1:99" x14ac:dyDescent="0.3">
      <c r="A550" s="10" t="s">
        <v>425</v>
      </c>
      <c r="B550" s="5">
        <f t="shared" si="31"/>
        <v>596</v>
      </c>
      <c r="C550" s="5">
        <f t="shared" si="32"/>
        <v>48</v>
      </c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5">
        <v>48</v>
      </c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29"/>
      <c r="AU550" s="16"/>
      <c r="AV550" s="16"/>
      <c r="AW550" s="16"/>
      <c r="AX550" s="16"/>
      <c r="AY550" s="16"/>
      <c r="AZ550" s="8"/>
      <c r="BA550" s="8"/>
      <c r="BB550" s="8"/>
      <c r="BC550" s="8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spans="1:99" x14ac:dyDescent="0.3">
      <c r="A551" s="10" t="s">
        <v>377</v>
      </c>
      <c r="B551" s="5">
        <f t="shared" si="31"/>
        <v>333</v>
      </c>
      <c r="C551" s="5">
        <f t="shared" si="32"/>
        <v>175</v>
      </c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5">
        <v>69</v>
      </c>
      <c r="O551" s="14">
        <v>59</v>
      </c>
      <c r="P551" s="14">
        <v>47</v>
      </c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29"/>
      <c r="AU551" s="16"/>
      <c r="AV551" s="16"/>
      <c r="AW551" s="16"/>
      <c r="AX551" s="16"/>
      <c r="AY551" s="16"/>
      <c r="AZ551" s="8"/>
      <c r="BA551" s="8"/>
      <c r="BB551" s="8"/>
      <c r="BC551" s="8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spans="1:99" x14ac:dyDescent="0.3">
      <c r="A552" s="10" t="s">
        <v>123</v>
      </c>
      <c r="B552" s="5">
        <f t="shared" si="31"/>
        <v>126</v>
      </c>
      <c r="C552" s="5">
        <f t="shared" si="32"/>
        <v>1031</v>
      </c>
      <c r="D552" s="16"/>
      <c r="E552" s="17">
        <v>98</v>
      </c>
      <c r="F552" s="14">
        <v>81</v>
      </c>
      <c r="G552" s="14">
        <v>90</v>
      </c>
      <c r="H552" s="14">
        <v>110</v>
      </c>
      <c r="I552" s="14">
        <v>97</v>
      </c>
      <c r="J552" s="14">
        <v>93</v>
      </c>
      <c r="K552" s="14">
        <v>91</v>
      </c>
      <c r="L552" s="14">
        <v>102</v>
      </c>
      <c r="M552" s="14">
        <v>97</v>
      </c>
      <c r="N552" s="14">
        <v>80</v>
      </c>
      <c r="O552" s="14">
        <v>92</v>
      </c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29"/>
      <c r="AU552" s="16"/>
      <c r="AV552" s="16"/>
      <c r="AW552" s="16"/>
      <c r="AX552" s="16"/>
      <c r="AY552" s="16"/>
      <c r="AZ552" s="8"/>
      <c r="BA552" s="8"/>
      <c r="BB552" s="8"/>
      <c r="BC552" s="8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spans="1:99" x14ac:dyDescent="0.3">
      <c r="A553" s="10" t="s">
        <v>328</v>
      </c>
      <c r="B553" s="5">
        <f t="shared" si="31"/>
        <v>191</v>
      </c>
      <c r="C553" s="5">
        <f t="shared" si="32"/>
        <v>631</v>
      </c>
      <c r="D553" s="16"/>
      <c r="E553" s="16"/>
      <c r="F553" s="16"/>
      <c r="G553" s="16"/>
      <c r="H553" s="16"/>
      <c r="I553" s="16"/>
      <c r="J553" s="16"/>
      <c r="K553" s="17">
        <v>160</v>
      </c>
      <c r="L553" s="14">
        <v>158</v>
      </c>
      <c r="M553" s="14">
        <v>122</v>
      </c>
      <c r="N553" s="14">
        <v>101</v>
      </c>
      <c r="O553" s="14">
        <v>90</v>
      </c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29"/>
      <c r="AU553" s="16"/>
      <c r="AV553" s="16"/>
      <c r="AW553" s="16"/>
      <c r="AX553" s="16"/>
      <c r="AY553" s="16"/>
      <c r="AZ553" s="8"/>
      <c r="BA553" s="8"/>
      <c r="BB553" s="8"/>
      <c r="BC553" s="8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spans="1:99" x14ac:dyDescent="0.3">
      <c r="A554" s="10" t="s">
        <v>64</v>
      </c>
      <c r="B554" s="5">
        <f t="shared" si="31"/>
        <v>140</v>
      </c>
      <c r="C554" s="5">
        <f t="shared" si="32"/>
        <v>961</v>
      </c>
      <c r="D554" s="14">
        <v>52</v>
      </c>
      <c r="E554" s="14">
        <v>67</v>
      </c>
      <c r="F554" s="14">
        <v>70</v>
      </c>
      <c r="G554" s="14">
        <v>75</v>
      </c>
      <c r="H554" s="14">
        <v>76</v>
      </c>
      <c r="I554" s="14">
        <v>81</v>
      </c>
      <c r="J554" s="14">
        <v>86</v>
      </c>
      <c r="K554" s="14">
        <v>90</v>
      </c>
      <c r="L554" s="14">
        <v>89</v>
      </c>
      <c r="M554" s="14">
        <v>92</v>
      </c>
      <c r="N554" s="14">
        <v>93</v>
      </c>
      <c r="O554" s="14">
        <v>90</v>
      </c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29"/>
      <c r="AU554" s="16"/>
      <c r="AV554" s="16"/>
      <c r="AW554" s="16"/>
      <c r="AX554" s="16"/>
      <c r="AY554" s="16"/>
      <c r="AZ554" s="8"/>
      <c r="BA554" s="8"/>
      <c r="BB554" s="8"/>
      <c r="BC554" s="8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spans="1:99" x14ac:dyDescent="0.3">
      <c r="A555" s="10" t="s">
        <v>6</v>
      </c>
      <c r="B555" s="5">
        <f t="shared" si="31"/>
        <v>108</v>
      </c>
      <c r="C555" s="5">
        <f t="shared" si="32"/>
        <v>1164</v>
      </c>
      <c r="D555" s="14">
        <v>88</v>
      </c>
      <c r="E555" s="14">
        <v>104</v>
      </c>
      <c r="F555" s="14">
        <v>104</v>
      </c>
      <c r="G555" s="14">
        <v>102</v>
      </c>
      <c r="H555" s="14">
        <v>100</v>
      </c>
      <c r="I555" s="14">
        <v>101</v>
      </c>
      <c r="J555" s="14">
        <v>103</v>
      </c>
      <c r="K555" s="14">
        <v>98</v>
      </c>
      <c r="L555" s="14">
        <v>97</v>
      </c>
      <c r="M555" s="14">
        <v>87</v>
      </c>
      <c r="N555" s="14">
        <v>92</v>
      </c>
      <c r="O555" s="14">
        <v>88</v>
      </c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29"/>
      <c r="AU555" s="16"/>
      <c r="AV555" s="16"/>
      <c r="AW555" s="16"/>
      <c r="AX555" s="16"/>
      <c r="AY555" s="16"/>
      <c r="AZ555" s="8"/>
      <c r="BA555" s="8"/>
      <c r="BB555" s="8"/>
      <c r="BC555" s="8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spans="1:99" x14ac:dyDescent="0.3">
      <c r="A556" s="10" t="s">
        <v>71</v>
      </c>
      <c r="B556" s="5">
        <f t="shared" si="31"/>
        <v>117</v>
      </c>
      <c r="C556" s="5">
        <f t="shared" si="32"/>
        <v>1103</v>
      </c>
      <c r="D556" s="14">
        <v>108</v>
      </c>
      <c r="E556" s="14">
        <v>112</v>
      </c>
      <c r="F556" s="14">
        <v>101</v>
      </c>
      <c r="G556" s="14">
        <v>100</v>
      </c>
      <c r="H556" s="14">
        <v>93</v>
      </c>
      <c r="I556" s="14">
        <v>92</v>
      </c>
      <c r="J556" s="14">
        <v>90</v>
      </c>
      <c r="K556" s="14">
        <v>87</v>
      </c>
      <c r="L556" s="14">
        <v>83</v>
      </c>
      <c r="M556" s="14">
        <v>83</v>
      </c>
      <c r="N556" s="14">
        <v>78</v>
      </c>
      <c r="O556" s="14">
        <v>76</v>
      </c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29"/>
      <c r="AU556" s="16"/>
      <c r="AV556" s="16"/>
      <c r="AW556" s="16"/>
      <c r="AX556" s="16"/>
      <c r="AY556" s="16"/>
      <c r="AZ556" s="8"/>
      <c r="BA556" s="8"/>
      <c r="BB556" s="8"/>
      <c r="BC556" s="8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spans="1:99" x14ac:dyDescent="0.3">
      <c r="A557" s="10" t="s">
        <v>22</v>
      </c>
      <c r="B557" s="5">
        <f t="shared" si="31"/>
        <v>141</v>
      </c>
      <c r="C557" s="5">
        <f t="shared" si="32"/>
        <v>947</v>
      </c>
      <c r="D557" s="16"/>
      <c r="E557" s="17">
        <v>95</v>
      </c>
      <c r="F557" s="14">
        <v>91</v>
      </c>
      <c r="G557" s="14">
        <v>78</v>
      </c>
      <c r="H557" s="14">
        <v>74</v>
      </c>
      <c r="I557" s="14">
        <v>72</v>
      </c>
      <c r="J557" s="14">
        <v>83</v>
      </c>
      <c r="K557" s="14">
        <v>81</v>
      </c>
      <c r="L557" s="14">
        <v>131</v>
      </c>
      <c r="M557" s="14">
        <v>89</v>
      </c>
      <c r="N557" s="14">
        <v>80</v>
      </c>
      <c r="O557" s="14">
        <v>73</v>
      </c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29"/>
      <c r="AU557" s="16"/>
      <c r="AV557" s="16"/>
      <c r="AW557" s="16"/>
      <c r="AX557" s="16"/>
      <c r="AY557" s="16"/>
      <c r="AZ557" s="8"/>
      <c r="BA557" s="8"/>
      <c r="BB557" s="8"/>
      <c r="BC557" s="8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spans="1:99" x14ac:dyDescent="0.3">
      <c r="A558" s="10" t="s">
        <v>380</v>
      </c>
      <c r="B558" s="5">
        <f t="shared" si="31"/>
        <v>498</v>
      </c>
      <c r="C558" s="5">
        <f t="shared" si="32"/>
        <v>73</v>
      </c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5">
        <v>73</v>
      </c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29"/>
      <c r="AU558" s="16"/>
      <c r="AV558" s="16"/>
      <c r="AW558" s="16"/>
      <c r="AX558" s="16"/>
      <c r="AY558" s="16"/>
      <c r="AZ558" s="8"/>
      <c r="BA558" s="8"/>
      <c r="BB558" s="8"/>
      <c r="BC558" s="8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spans="1:99" x14ac:dyDescent="0.3">
      <c r="A559" s="10" t="s">
        <v>103</v>
      </c>
      <c r="B559" s="5">
        <f t="shared" si="31"/>
        <v>98</v>
      </c>
      <c r="C559" s="5">
        <f t="shared" si="32"/>
        <v>1254</v>
      </c>
      <c r="D559" s="14">
        <v>119</v>
      </c>
      <c r="E559" s="14">
        <v>123</v>
      </c>
      <c r="F559" s="14">
        <v>125</v>
      </c>
      <c r="G559" s="14">
        <v>124</v>
      </c>
      <c r="H559" s="14">
        <v>120</v>
      </c>
      <c r="I559" s="14">
        <v>116</v>
      </c>
      <c r="J559" s="14">
        <v>110</v>
      </c>
      <c r="K559" s="14">
        <v>103</v>
      </c>
      <c r="L559" s="14">
        <v>88</v>
      </c>
      <c r="M559" s="14">
        <v>83</v>
      </c>
      <c r="N559" s="14">
        <v>74</v>
      </c>
      <c r="O559" s="14">
        <v>69</v>
      </c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29"/>
      <c r="AU559" s="16"/>
      <c r="AV559" s="16"/>
      <c r="AW559" s="16"/>
      <c r="AX559" s="16"/>
      <c r="AY559" s="16"/>
      <c r="AZ559" s="8"/>
      <c r="BA559" s="8"/>
      <c r="BB559" s="8"/>
      <c r="BC559" s="8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spans="1:99" x14ac:dyDescent="0.3">
      <c r="A560" s="10" t="s">
        <v>376</v>
      </c>
      <c r="B560" s="5">
        <f t="shared" si="31"/>
        <v>362</v>
      </c>
      <c r="C560" s="5">
        <f t="shared" si="32"/>
        <v>144</v>
      </c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5">
        <v>79</v>
      </c>
      <c r="O560" s="14">
        <v>65</v>
      </c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29"/>
      <c r="AU560" s="16"/>
      <c r="AV560" s="16"/>
      <c r="AW560" s="16"/>
      <c r="AX560" s="16"/>
      <c r="AY560" s="16"/>
      <c r="AZ560" s="8"/>
      <c r="BA560" s="8"/>
      <c r="BB560" s="8"/>
      <c r="BC560" s="8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spans="1:99" x14ac:dyDescent="0.3">
      <c r="A561" s="10" t="s">
        <v>381</v>
      </c>
      <c r="B561" s="5">
        <f t="shared" si="31"/>
        <v>519</v>
      </c>
      <c r="C561" s="5">
        <f t="shared" si="32"/>
        <v>65</v>
      </c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5">
        <v>65</v>
      </c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29"/>
      <c r="AU561" s="16"/>
      <c r="AV561" s="16"/>
      <c r="AW561" s="16"/>
      <c r="AX561" s="16"/>
      <c r="AY561" s="16"/>
      <c r="AZ561" s="8"/>
      <c r="BA561" s="8"/>
      <c r="BB561" s="8"/>
      <c r="BC561" s="8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spans="1:99" x14ac:dyDescent="0.3">
      <c r="A562" s="10" t="s">
        <v>382</v>
      </c>
      <c r="B562" s="5">
        <f t="shared" si="31"/>
        <v>530</v>
      </c>
      <c r="C562" s="5">
        <f t="shared" si="32"/>
        <v>60</v>
      </c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5">
        <v>60</v>
      </c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29"/>
      <c r="AU562" s="16"/>
      <c r="AV562" s="16"/>
      <c r="AW562" s="16"/>
      <c r="AX562" s="16"/>
      <c r="AY562" s="16"/>
      <c r="AZ562" s="8"/>
      <c r="BA562" s="8"/>
      <c r="BB562" s="8"/>
      <c r="BC562" s="8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spans="1:99" x14ac:dyDescent="0.3">
      <c r="A563" s="10" t="s">
        <v>383</v>
      </c>
      <c r="B563" s="5">
        <f t="shared" si="31"/>
        <v>536</v>
      </c>
      <c r="C563" s="5">
        <f t="shared" si="32"/>
        <v>58</v>
      </c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5">
        <v>58</v>
      </c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29"/>
      <c r="AU563" s="16"/>
      <c r="AV563" s="16"/>
      <c r="AW563" s="16"/>
      <c r="AX563" s="16"/>
      <c r="AY563" s="16"/>
      <c r="AZ563" s="8"/>
      <c r="BA563" s="8"/>
      <c r="BB563" s="8"/>
      <c r="BC563" s="8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spans="1:99" x14ac:dyDescent="0.3">
      <c r="A564" s="10" t="s">
        <v>108</v>
      </c>
      <c r="B564" s="5">
        <f t="shared" si="31"/>
        <v>437</v>
      </c>
      <c r="C564" s="5">
        <f t="shared" si="32"/>
        <v>98</v>
      </c>
      <c r="D564" s="16"/>
      <c r="E564" s="17">
        <v>41</v>
      </c>
      <c r="F564" s="16"/>
      <c r="G564" s="16"/>
      <c r="H564" s="16"/>
      <c r="I564" s="16"/>
      <c r="J564" s="16"/>
      <c r="K564" s="16"/>
      <c r="L564" s="16"/>
      <c r="M564" s="16"/>
      <c r="N564" s="16"/>
      <c r="O564" s="17">
        <v>57</v>
      </c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29"/>
      <c r="AU564" s="16"/>
      <c r="AV564" s="16"/>
      <c r="AW564" s="16"/>
      <c r="AX564" s="16"/>
      <c r="AY564" s="16"/>
      <c r="AZ564" s="8"/>
      <c r="BA564" s="8"/>
      <c r="BB564" s="8"/>
      <c r="BC564" s="8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spans="1:99" x14ac:dyDescent="0.3">
      <c r="A565" s="10" t="s">
        <v>302</v>
      </c>
      <c r="B565" s="5">
        <f t="shared" si="31"/>
        <v>203</v>
      </c>
      <c r="C565" s="5">
        <f t="shared" si="32"/>
        <v>545</v>
      </c>
      <c r="D565" s="14"/>
      <c r="E565" s="14"/>
      <c r="F565" s="14"/>
      <c r="G565" s="14"/>
      <c r="H565" s="14"/>
      <c r="I565" s="15">
        <v>128</v>
      </c>
      <c r="J565" s="14">
        <v>97</v>
      </c>
      <c r="K565" s="14">
        <v>82</v>
      </c>
      <c r="L565" s="14">
        <v>68</v>
      </c>
      <c r="M565" s="14">
        <v>62</v>
      </c>
      <c r="N565" s="14">
        <v>57</v>
      </c>
      <c r="O565" s="14">
        <v>51</v>
      </c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29"/>
      <c r="AU565" s="16"/>
      <c r="AV565" s="16"/>
      <c r="AW565" s="16"/>
      <c r="AX565" s="16"/>
      <c r="AY565" s="16"/>
      <c r="AZ565" s="8"/>
      <c r="BA565" s="8"/>
      <c r="BB565" s="8"/>
      <c r="BC565" s="8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spans="1:99" x14ac:dyDescent="0.3">
      <c r="A566" s="10" t="s">
        <v>384</v>
      </c>
      <c r="B566" s="5">
        <f t="shared" si="31"/>
        <v>588</v>
      </c>
      <c r="C566" s="5">
        <f t="shared" si="32"/>
        <v>49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5">
        <v>49</v>
      </c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29"/>
      <c r="AU566" s="16"/>
      <c r="AV566" s="16"/>
      <c r="AW566" s="16"/>
      <c r="AX566" s="16"/>
      <c r="AY566" s="16"/>
      <c r="AZ566" s="8"/>
      <c r="BA566" s="8"/>
      <c r="BB566" s="8"/>
      <c r="BC566" s="8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spans="1:99" x14ac:dyDescent="0.3">
      <c r="A567" s="10" t="s">
        <v>385</v>
      </c>
      <c r="B567" s="5">
        <f t="shared" si="31"/>
        <v>588</v>
      </c>
      <c r="C567" s="5">
        <f t="shared" si="32"/>
        <v>49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5">
        <v>49</v>
      </c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29"/>
      <c r="AU567" s="16"/>
      <c r="AV567" s="16"/>
      <c r="AW567" s="16"/>
      <c r="AX567" s="16"/>
      <c r="AY567" s="16"/>
      <c r="AZ567" s="8"/>
      <c r="BA567" s="8"/>
      <c r="BB567" s="8"/>
      <c r="BC567" s="8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spans="1:99" x14ac:dyDescent="0.3">
      <c r="A568" s="10" t="s">
        <v>387</v>
      </c>
      <c r="B568" s="5">
        <f t="shared" si="31"/>
        <v>604</v>
      </c>
      <c r="C568" s="5">
        <f t="shared" si="32"/>
        <v>47</v>
      </c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5">
        <v>47</v>
      </c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29"/>
      <c r="AU568" s="16"/>
      <c r="AV568" s="16"/>
      <c r="AW568" s="16"/>
      <c r="AX568" s="16"/>
      <c r="AY568" s="16"/>
      <c r="AZ568" s="8"/>
      <c r="BA568" s="8"/>
      <c r="BB568" s="8"/>
      <c r="BC568" s="8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spans="1:99" x14ac:dyDescent="0.3">
      <c r="A569" s="10" t="s">
        <v>388</v>
      </c>
      <c r="B569" s="5">
        <f t="shared" si="31"/>
        <v>612</v>
      </c>
      <c r="C569" s="5">
        <f t="shared" si="32"/>
        <v>46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5">
        <v>46</v>
      </c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29"/>
      <c r="AU569" s="16"/>
      <c r="AV569" s="16"/>
      <c r="AW569" s="16"/>
      <c r="AX569" s="16"/>
      <c r="AY569" s="16"/>
      <c r="AZ569" s="8"/>
      <c r="BA569" s="8"/>
      <c r="BB569" s="8"/>
      <c r="BC569" s="8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spans="1:99" x14ac:dyDescent="0.3">
      <c r="A570" s="10" t="s">
        <v>389</v>
      </c>
      <c r="B570" s="5">
        <f t="shared" si="31"/>
        <v>628</v>
      </c>
      <c r="C570" s="5">
        <f t="shared" si="32"/>
        <v>44</v>
      </c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5">
        <v>44</v>
      </c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29"/>
      <c r="AU570" s="16"/>
      <c r="AV570" s="16"/>
      <c r="AW570" s="16"/>
      <c r="AX570" s="16"/>
      <c r="AY570" s="16"/>
      <c r="AZ570" s="8"/>
      <c r="BA570" s="8"/>
      <c r="BB570" s="8"/>
      <c r="BC570" s="8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spans="1:99" x14ac:dyDescent="0.3">
      <c r="A571" s="10" t="s">
        <v>95</v>
      </c>
      <c r="B571" s="5">
        <f t="shared" si="31"/>
        <v>197</v>
      </c>
      <c r="C571" s="5">
        <f t="shared" si="32"/>
        <v>593</v>
      </c>
      <c r="D571" s="14">
        <v>67</v>
      </c>
      <c r="E571" s="14">
        <v>62</v>
      </c>
      <c r="F571" s="14">
        <v>59</v>
      </c>
      <c r="G571" s="14">
        <v>59</v>
      </c>
      <c r="H571" s="14">
        <v>58</v>
      </c>
      <c r="I571" s="14">
        <v>54</v>
      </c>
      <c r="J571" s="14">
        <v>52</v>
      </c>
      <c r="K571" s="14">
        <v>49</v>
      </c>
      <c r="L571" s="14">
        <v>47</v>
      </c>
      <c r="M571" s="16"/>
      <c r="N571" s="17">
        <v>43</v>
      </c>
      <c r="O571" s="14">
        <v>43</v>
      </c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29"/>
      <c r="AU571" s="16"/>
      <c r="AV571" s="16"/>
      <c r="AW571" s="16"/>
      <c r="AX571" s="16"/>
      <c r="AY571" s="16"/>
      <c r="AZ571" s="8"/>
      <c r="BA571" s="8"/>
      <c r="BB571" s="8"/>
      <c r="BC571" s="8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spans="1:99" x14ac:dyDescent="0.3">
      <c r="A572" s="10" t="s">
        <v>390</v>
      </c>
      <c r="B572" s="5">
        <f t="shared" si="31"/>
        <v>638</v>
      </c>
      <c r="C572" s="5">
        <f t="shared" si="32"/>
        <v>43</v>
      </c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5">
        <v>43</v>
      </c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29"/>
      <c r="AU572" s="16"/>
      <c r="AV572" s="16"/>
      <c r="AW572" s="16"/>
      <c r="AX572" s="16"/>
      <c r="AY572" s="16"/>
      <c r="AZ572" s="8"/>
      <c r="BA572" s="8"/>
      <c r="BB572" s="8"/>
      <c r="BC572" s="8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spans="1:99" ht="13.2" customHeight="1" x14ac:dyDescent="0.3">
      <c r="A573" s="10" t="s">
        <v>370</v>
      </c>
      <c r="B573" s="5">
        <f t="shared" si="31"/>
        <v>428</v>
      </c>
      <c r="C573" s="5">
        <f t="shared" si="32"/>
        <v>102</v>
      </c>
      <c r="D573" s="14"/>
      <c r="E573" s="14"/>
      <c r="F573" s="14"/>
      <c r="G573" s="14"/>
      <c r="H573" s="14"/>
      <c r="I573" s="14"/>
      <c r="J573" s="14"/>
      <c r="K573" s="14"/>
      <c r="L573" s="14"/>
      <c r="M573" s="15">
        <v>60</v>
      </c>
      <c r="N573" s="16"/>
      <c r="O573" s="17">
        <v>42</v>
      </c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29"/>
      <c r="AU573" s="16"/>
      <c r="AV573" s="16"/>
      <c r="AW573" s="16"/>
      <c r="AX573" s="16"/>
      <c r="AY573" s="16"/>
      <c r="AZ573" s="8"/>
      <c r="BA573" s="8"/>
      <c r="BB573" s="8"/>
      <c r="BC573" s="8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spans="1:99" ht="13.2" customHeight="1" x14ac:dyDescent="0.3">
      <c r="A574" s="10" t="s">
        <v>363</v>
      </c>
      <c r="B574" s="5">
        <f t="shared" si="31"/>
        <v>368</v>
      </c>
      <c r="C574" s="5">
        <f t="shared" si="32"/>
        <v>137</v>
      </c>
      <c r="D574" s="14"/>
      <c r="E574" s="14"/>
      <c r="F574" s="14"/>
      <c r="G574" s="14"/>
      <c r="H574" s="14"/>
      <c r="I574" s="14"/>
      <c r="J574" s="14"/>
      <c r="K574" s="14"/>
      <c r="L574" s="14"/>
      <c r="M574" s="15">
        <v>84</v>
      </c>
      <c r="N574" s="14">
        <v>53</v>
      </c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29"/>
      <c r="AU574" s="16"/>
      <c r="AV574" s="16"/>
      <c r="AW574" s="16"/>
      <c r="AX574" s="16"/>
      <c r="AY574" s="16"/>
      <c r="AZ574" s="8"/>
      <c r="BA574" s="8"/>
      <c r="BB574" s="8"/>
      <c r="BC574" s="8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spans="1:99" ht="13.2" customHeight="1" x14ac:dyDescent="0.3">
      <c r="A575" s="10" t="s">
        <v>362</v>
      </c>
      <c r="B575" s="5">
        <f t="shared" si="31"/>
        <v>368</v>
      </c>
      <c r="C575" s="5">
        <f t="shared" si="32"/>
        <v>137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5">
        <v>85</v>
      </c>
      <c r="N575" s="14">
        <v>52</v>
      </c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29"/>
      <c r="AU575" s="16"/>
      <c r="AV575" s="16"/>
      <c r="AW575" s="16"/>
      <c r="AX575" s="16"/>
      <c r="AY575" s="16"/>
      <c r="AZ575" s="8"/>
      <c r="BA575" s="8"/>
      <c r="BB575" s="8"/>
      <c r="BC575" s="8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spans="1:99" ht="13.2" customHeight="1" x14ac:dyDescent="0.3">
      <c r="A576" s="10" t="s">
        <v>364</v>
      </c>
      <c r="B576" s="5">
        <f t="shared" si="31"/>
        <v>382</v>
      </c>
      <c r="C576" s="5">
        <f t="shared" si="32"/>
        <v>127</v>
      </c>
      <c r="D576" s="14"/>
      <c r="E576" s="14"/>
      <c r="F576" s="14"/>
      <c r="G576" s="14"/>
      <c r="H576" s="14"/>
      <c r="I576" s="14"/>
      <c r="J576" s="14"/>
      <c r="K576" s="14"/>
      <c r="L576" s="14"/>
      <c r="M576" s="15">
        <v>77</v>
      </c>
      <c r="N576" s="14">
        <v>50</v>
      </c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29"/>
      <c r="AU576" s="16"/>
      <c r="AV576" s="16"/>
      <c r="AW576" s="16"/>
      <c r="AX576" s="16"/>
      <c r="AY576" s="16"/>
      <c r="AZ576" s="8"/>
      <c r="BA576" s="8"/>
      <c r="BB576" s="8"/>
      <c r="BC576" s="8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spans="1:99" ht="13.2" customHeight="1" x14ac:dyDescent="0.3">
      <c r="A577" s="10" t="s">
        <v>365</v>
      </c>
      <c r="B577" s="5">
        <f t="shared" si="31"/>
        <v>382</v>
      </c>
      <c r="C577" s="5">
        <f t="shared" si="32"/>
        <v>127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5">
        <v>77</v>
      </c>
      <c r="N577" s="14">
        <v>50</v>
      </c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29"/>
      <c r="AU577" s="16"/>
      <c r="AV577" s="16"/>
      <c r="AW577" s="16"/>
      <c r="AX577" s="16"/>
      <c r="AY577" s="16"/>
      <c r="AZ577" s="8"/>
      <c r="BA577" s="8"/>
      <c r="BB577" s="8"/>
      <c r="BC577" s="8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spans="1:99" ht="13.2" customHeight="1" x14ac:dyDescent="0.3">
      <c r="A578" s="10" t="s">
        <v>368</v>
      </c>
      <c r="B578" s="5">
        <f t="shared" ref="B578:B641" si="33">RANK(C578,$C$2:$C$1454,0)</f>
        <v>405</v>
      </c>
      <c r="C578" s="5">
        <f t="shared" si="32"/>
        <v>113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5">
        <v>63</v>
      </c>
      <c r="N578" s="14">
        <v>50</v>
      </c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29"/>
      <c r="AU578" s="16"/>
      <c r="AV578" s="16"/>
      <c r="AW578" s="16"/>
      <c r="AX578" s="16"/>
      <c r="AY578" s="16"/>
      <c r="AZ578" s="8"/>
      <c r="BA578" s="8"/>
      <c r="BB578" s="8"/>
      <c r="BC578" s="8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spans="1:99" x14ac:dyDescent="0.3">
      <c r="A579" s="10" t="s">
        <v>337</v>
      </c>
      <c r="B579" s="5">
        <f t="shared" si="33"/>
        <v>283</v>
      </c>
      <c r="C579" s="5">
        <f t="shared" si="32"/>
        <v>273</v>
      </c>
      <c r="D579" s="14"/>
      <c r="E579" s="14"/>
      <c r="F579" s="14"/>
      <c r="G579" s="14"/>
      <c r="H579" s="14"/>
      <c r="I579" s="14"/>
      <c r="J579" s="14"/>
      <c r="K579" s="14"/>
      <c r="L579" s="15">
        <v>152</v>
      </c>
      <c r="M579" s="14">
        <v>72</v>
      </c>
      <c r="N579" s="14">
        <v>49</v>
      </c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29"/>
      <c r="AU579" s="16"/>
      <c r="AV579" s="16"/>
      <c r="AW579" s="16"/>
      <c r="AX579" s="16"/>
      <c r="AY579" s="16"/>
      <c r="AZ579" s="8"/>
      <c r="BA579" s="8"/>
      <c r="BB579" s="8"/>
      <c r="BC579" s="8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spans="1:99" x14ac:dyDescent="0.3">
      <c r="A580" s="10" t="s">
        <v>339</v>
      </c>
      <c r="B580" s="5">
        <f t="shared" si="33"/>
        <v>304</v>
      </c>
      <c r="C580" s="5">
        <f t="shared" si="32"/>
        <v>233</v>
      </c>
      <c r="D580" s="14"/>
      <c r="E580" s="14"/>
      <c r="F580" s="14"/>
      <c r="G580" s="14"/>
      <c r="H580" s="14"/>
      <c r="I580" s="14"/>
      <c r="J580" s="14"/>
      <c r="K580" s="14"/>
      <c r="L580" s="15">
        <v>126</v>
      </c>
      <c r="M580" s="14">
        <v>61</v>
      </c>
      <c r="N580" s="14">
        <v>46</v>
      </c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29"/>
      <c r="AU580" s="16"/>
      <c r="AV580" s="16"/>
      <c r="AW580" s="16"/>
      <c r="AX580" s="16"/>
      <c r="AY580" s="16"/>
      <c r="AZ580" s="8"/>
      <c r="BA580" s="8"/>
      <c r="BB580" s="8"/>
      <c r="BC580" s="8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spans="1:99" x14ac:dyDescent="0.3">
      <c r="A581" s="10" t="s">
        <v>330</v>
      </c>
      <c r="B581" s="5">
        <f t="shared" si="33"/>
        <v>344</v>
      </c>
      <c r="C581" s="5">
        <f t="shared" si="32"/>
        <v>164</v>
      </c>
      <c r="D581" s="14"/>
      <c r="E581" s="14"/>
      <c r="F581" s="14"/>
      <c r="G581" s="14"/>
      <c r="H581" s="14"/>
      <c r="I581" s="14"/>
      <c r="J581" s="14"/>
      <c r="K581" s="15">
        <v>73</v>
      </c>
      <c r="L581" s="14">
        <v>49</v>
      </c>
      <c r="M581" s="16"/>
      <c r="N581" s="17">
        <v>42</v>
      </c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29"/>
      <c r="AU581" s="16"/>
      <c r="AV581" s="16"/>
      <c r="AW581" s="16"/>
      <c r="AX581" s="16"/>
      <c r="AY581" s="16"/>
      <c r="AZ581" s="8"/>
      <c r="BA581" s="8"/>
      <c r="BB581" s="8"/>
      <c r="BC581" s="8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spans="1:99" x14ac:dyDescent="0.3">
      <c r="A582" s="10" t="s">
        <v>332</v>
      </c>
      <c r="B582" s="5">
        <f t="shared" si="33"/>
        <v>445</v>
      </c>
      <c r="C582" s="5">
        <f t="shared" si="32"/>
        <v>95</v>
      </c>
      <c r="D582" s="14"/>
      <c r="E582" s="14"/>
      <c r="F582" s="14"/>
      <c r="G582" s="14"/>
      <c r="H582" s="14"/>
      <c r="I582" s="14"/>
      <c r="J582" s="14"/>
      <c r="K582" s="15">
        <v>53</v>
      </c>
      <c r="L582" s="16"/>
      <c r="M582" s="16"/>
      <c r="N582" s="17">
        <v>42</v>
      </c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29"/>
      <c r="AU582" s="16"/>
      <c r="AV582" s="16"/>
      <c r="AW582" s="16"/>
      <c r="AX582" s="16"/>
      <c r="AY582" s="16"/>
      <c r="AZ582" s="8"/>
      <c r="BA582" s="8"/>
      <c r="BB582" s="8"/>
      <c r="BC582" s="8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spans="1:99" x14ac:dyDescent="0.3">
      <c r="A583" s="10" t="s">
        <v>343</v>
      </c>
      <c r="B583" s="5">
        <f t="shared" si="33"/>
        <v>313</v>
      </c>
      <c r="C583" s="5">
        <f t="shared" si="32"/>
        <v>213</v>
      </c>
      <c r="D583" s="14"/>
      <c r="E583" s="14"/>
      <c r="F583" s="14"/>
      <c r="G583" s="14"/>
      <c r="H583" s="14"/>
      <c r="I583" s="14"/>
      <c r="J583" s="14"/>
      <c r="K583" s="14"/>
      <c r="L583" s="15">
        <v>117</v>
      </c>
      <c r="M583" s="14">
        <v>55</v>
      </c>
      <c r="N583" s="14">
        <v>41</v>
      </c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29"/>
      <c r="AU583" s="16"/>
      <c r="AV583" s="16"/>
      <c r="AW583" s="16"/>
      <c r="AX583" s="16"/>
      <c r="AY583" s="16"/>
      <c r="AZ583" s="8"/>
      <c r="BA583" s="8"/>
      <c r="BB583" s="8"/>
      <c r="BC583" s="8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spans="1:99" x14ac:dyDescent="0.3">
      <c r="A584" s="10" t="s">
        <v>325</v>
      </c>
      <c r="B584" s="5">
        <f t="shared" si="33"/>
        <v>455</v>
      </c>
      <c r="C584" s="5">
        <f t="shared" si="32"/>
        <v>89</v>
      </c>
      <c r="D584" s="14"/>
      <c r="E584" s="14"/>
      <c r="F584" s="14"/>
      <c r="G584" s="14"/>
      <c r="H584" s="14"/>
      <c r="I584" s="14"/>
      <c r="J584" s="15">
        <v>49</v>
      </c>
      <c r="K584" s="16"/>
      <c r="L584" s="16"/>
      <c r="M584" s="16"/>
      <c r="N584" s="17">
        <v>40</v>
      </c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29"/>
      <c r="AU584" s="16"/>
      <c r="AV584" s="16"/>
      <c r="AW584" s="16"/>
      <c r="AX584" s="16"/>
      <c r="AY584" s="16"/>
      <c r="AZ584" s="8"/>
      <c r="BA584" s="8"/>
      <c r="BB584" s="8"/>
      <c r="BC584" s="8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spans="1:99" ht="13.2" customHeight="1" x14ac:dyDescent="0.3">
      <c r="A585" s="10" t="s">
        <v>367</v>
      </c>
      <c r="B585" s="5">
        <f t="shared" si="33"/>
        <v>510</v>
      </c>
      <c r="C585" s="5">
        <f t="shared" si="32"/>
        <v>67</v>
      </c>
      <c r="D585" s="14"/>
      <c r="E585" s="14"/>
      <c r="F585" s="14"/>
      <c r="G585" s="14"/>
      <c r="H585" s="14"/>
      <c r="I585" s="14"/>
      <c r="J585" s="14"/>
      <c r="K585" s="14"/>
      <c r="L585" s="14"/>
      <c r="M585" s="15">
        <v>67</v>
      </c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29"/>
      <c r="AU585" s="16"/>
      <c r="AV585" s="16"/>
      <c r="AW585" s="16"/>
      <c r="AX585" s="16"/>
      <c r="AY585" s="16"/>
      <c r="AZ585" s="8"/>
      <c r="BA585" s="8"/>
      <c r="BB585" s="8"/>
      <c r="BC585" s="8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spans="1:99" ht="13.2" customHeight="1" x14ac:dyDescent="0.3">
      <c r="A586" s="10" t="s">
        <v>369</v>
      </c>
      <c r="B586" s="5">
        <f t="shared" si="33"/>
        <v>530</v>
      </c>
      <c r="C586" s="5">
        <f t="shared" si="32"/>
        <v>60</v>
      </c>
      <c r="D586" s="14"/>
      <c r="E586" s="14"/>
      <c r="F586" s="14"/>
      <c r="G586" s="14"/>
      <c r="H586" s="14"/>
      <c r="I586" s="14"/>
      <c r="J586" s="14"/>
      <c r="K586" s="14"/>
      <c r="L586" s="14"/>
      <c r="M586" s="15">
        <v>60</v>
      </c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29"/>
      <c r="AU586" s="16"/>
      <c r="AV586" s="16"/>
      <c r="AW586" s="16"/>
      <c r="AX586" s="16"/>
      <c r="AY586" s="16"/>
      <c r="AZ586" s="8"/>
      <c r="BA586" s="8"/>
      <c r="BB586" s="8"/>
      <c r="BC586" s="8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spans="1:99" x14ac:dyDescent="0.3">
      <c r="A587" s="10" t="s">
        <v>156</v>
      </c>
      <c r="B587" s="5">
        <f t="shared" si="33"/>
        <v>536</v>
      </c>
      <c r="C587" s="5">
        <f t="shared" si="32"/>
        <v>58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7">
        <v>58</v>
      </c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29"/>
      <c r="AU587" s="16"/>
      <c r="AV587" s="16"/>
      <c r="AW587" s="16"/>
      <c r="AX587" s="16"/>
      <c r="AY587" s="16"/>
      <c r="AZ587" s="8"/>
      <c r="BA587" s="8"/>
      <c r="BB587" s="8"/>
      <c r="BC587" s="8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spans="1:99" ht="13.2" customHeight="1" x14ac:dyDescent="0.3">
      <c r="A588" s="10" t="s">
        <v>371</v>
      </c>
      <c r="B588" s="5">
        <f t="shared" si="33"/>
        <v>575</v>
      </c>
      <c r="C588" s="5">
        <f t="shared" si="32"/>
        <v>52</v>
      </c>
      <c r="D588" s="14"/>
      <c r="E588" s="14"/>
      <c r="F588" s="14"/>
      <c r="G588" s="14"/>
      <c r="H588" s="14"/>
      <c r="I588" s="14"/>
      <c r="J588" s="14"/>
      <c r="K588" s="14"/>
      <c r="L588" s="14"/>
      <c r="M588" s="15">
        <v>52</v>
      </c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29"/>
      <c r="AU588" s="16"/>
      <c r="AV588" s="16"/>
      <c r="AW588" s="16"/>
      <c r="AX588" s="16"/>
      <c r="AY588" s="16"/>
      <c r="AZ588" s="8"/>
      <c r="BA588" s="8"/>
      <c r="BB588" s="8"/>
      <c r="BC588" s="8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spans="1:99" x14ac:dyDescent="0.3">
      <c r="A589" s="10" t="s">
        <v>341</v>
      </c>
      <c r="B589" s="5">
        <f t="shared" si="33"/>
        <v>334</v>
      </c>
      <c r="C589" s="5">
        <f t="shared" si="32"/>
        <v>173</v>
      </c>
      <c r="D589" s="14"/>
      <c r="E589" s="14"/>
      <c r="F589" s="14"/>
      <c r="G589" s="14"/>
      <c r="H589" s="14"/>
      <c r="I589" s="14"/>
      <c r="J589" s="14"/>
      <c r="K589" s="14"/>
      <c r="L589" s="15">
        <v>122</v>
      </c>
      <c r="M589" s="14">
        <v>51</v>
      </c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29"/>
      <c r="AU589" s="16"/>
      <c r="AV589" s="16"/>
      <c r="AW589" s="16"/>
      <c r="AX589" s="16"/>
      <c r="AY589" s="16"/>
      <c r="AZ589" s="8"/>
      <c r="BA589" s="8"/>
      <c r="BB589" s="8"/>
      <c r="BC589" s="8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spans="1:99" x14ac:dyDescent="0.3">
      <c r="A590" s="10" t="s">
        <v>347</v>
      </c>
      <c r="B590" s="5">
        <f t="shared" si="33"/>
        <v>353</v>
      </c>
      <c r="C590" s="5">
        <f t="shared" si="32"/>
        <v>153</v>
      </c>
      <c r="D590" s="14"/>
      <c r="E590" s="14"/>
      <c r="F590" s="14"/>
      <c r="G590" s="14"/>
      <c r="H590" s="14"/>
      <c r="I590" s="14"/>
      <c r="J590" s="14"/>
      <c r="K590" s="14"/>
      <c r="L590" s="15">
        <v>103</v>
      </c>
      <c r="M590" s="14">
        <v>50</v>
      </c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29"/>
      <c r="AU590" s="16"/>
      <c r="AV590" s="16"/>
      <c r="AW590" s="16"/>
      <c r="AX590" s="16"/>
      <c r="AY590" s="16"/>
      <c r="AZ590" s="8"/>
      <c r="BA590" s="8"/>
      <c r="BB590" s="8"/>
      <c r="BC590" s="8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spans="1:99" ht="13.2" customHeight="1" x14ac:dyDescent="0.3">
      <c r="A591" s="10" t="s">
        <v>373</v>
      </c>
      <c r="B591" s="5">
        <f t="shared" si="33"/>
        <v>588</v>
      </c>
      <c r="C591" s="5">
        <f t="shared" si="32"/>
        <v>49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5">
        <v>49</v>
      </c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29"/>
      <c r="AU591" s="16"/>
      <c r="AV591" s="16"/>
      <c r="AW591" s="16"/>
      <c r="AX591" s="16"/>
      <c r="AY591" s="16"/>
      <c r="AZ591" s="8"/>
      <c r="BA591" s="8"/>
      <c r="BB591" s="8"/>
      <c r="BC591" s="8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spans="1:99" x14ac:dyDescent="0.3">
      <c r="A592" s="10" t="s">
        <v>344</v>
      </c>
      <c r="B592" s="5">
        <f t="shared" si="33"/>
        <v>350</v>
      </c>
      <c r="C592" s="5">
        <f t="shared" ref="C592:C655" si="34">SUM(D592:CU592)</f>
        <v>157</v>
      </c>
      <c r="D592" s="14"/>
      <c r="E592" s="14"/>
      <c r="F592" s="14"/>
      <c r="G592" s="14"/>
      <c r="H592" s="14"/>
      <c r="I592" s="14"/>
      <c r="J592" s="14"/>
      <c r="K592" s="14"/>
      <c r="L592" s="15">
        <v>109</v>
      </c>
      <c r="M592" s="14">
        <v>48</v>
      </c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29"/>
      <c r="AU592" s="16"/>
      <c r="AV592" s="16"/>
      <c r="AW592" s="16"/>
      <c r="AX592" s="16"/>
      <c r="AY592" s="16"/>
      <c r="AZ592" s="8"/>
      <c r="BA592" s="8"/>
      <c r="BB592" s="8"/>
      <c r="BC592" s="8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spans="1:99" x14ac:dyDescent="0.3">
      <c r="A593" s="10" t="s">
        <v>348</v>
      </c>
      <c r="B593" s="5">
        <f t="shared" si="33"/>
        <v>357</v>
      </c>
      <c r="C593" s="5">
        <f t="shared" si="34"/>
        <v>148</v>
      </c>
      <c r="D593" s="14"/>
      <c r="E593" s="14"/>
      <c r="F593" s="14"/>
      <c r="G593" s="14"/>
      <c r="H593" s="14"/>
      <c r="I593" s="14"/>
      <c r="J593" s="14"/>
      <c r="K593" s="14"/>
      <c r="L593" s="15">
        <v>100</v>
      </c>
      <c r="M593" s="14">
        <v>48</v>
      </c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29"/>
      <c r="AU593" s="16"/>
      <c r="AV593" s="16"/>
      <c r="AW593" s="16"/>
      <c r="AX593" s="16"/>
      <c r="AY593" s="16"/>
      <c r="AZ593" s="8"/>
      <c r="BA593" s="8"/>
      <c r="BB593" s="8"/>
      <c r="BC593" s="8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spans="1:99" x14ac:dyDescent="0.3">
      <c r="A594" s="10" t="s">
        <v>346</v>
      </c>
      <c r="B594" s="5">
        <f t="shared" si="33"/>
        <v>355</v>
      </c>
      <c r="C594" s="5">
        <f t="shared" si="34"/>
        <v>151</v>
      </c>
      <c r="D594" s="14"/>
      <c r="E594" s="14"/>
      <c r="F594" s="14"/>
      <c r="G594" s="14"/>
      <c r="H594" s="14"/>
      <c r="I594" s="14"/>
      <c r="J594" s="14"/>
      <c r="K594" s="14"/>
      <c r="L594" s="15">
        <v>104</v>
      </c>
      <c r="M594" s="14">
        <v>47</v>
      </c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29"/>
      <c r="AU594" s="16"/>
      <c r="AV594" s="16"/>
      <c r="AW594" s="16"/>
      <c r="AX594" s="16"/>
      <c r="AY594" s="16"/>
      <c r="AZ594" s="8"/>
      <c r="BA594" s="8"/>
      <c r="BB594" s="8"/>
      <c r="BC594" s="8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spans="1:99" x14ac:dyDescent="0.3">
      <c r="A595" s="10" t="s">
        <v>174</v>
      </c>
      <c r="B595" s="5">
        <f t="shared" si="33"/>
        <v>212</v>
      </c>
      <c r="C595" s="5">
        <f t="shared" si="34"/>
        <v>494</v>
      </c>
      <c r="D595" s="14">
        <v>54</v>
      </c>
      <c r="E595" s="14">
        <v>51</v>
      </c>
      <c r="F595" s="14">
        <v>46</v>
      </c>
      <c r="G595" s="14">
        <v>43</v>
      </c>
      <c r="H595" s="14">
        <v>40</v>
      </c>
      <c r="I595" s="14">
        <v>41</v>
      </c>
      <c r="J595" s="14">
        <v>44</v>
      </c>
      <c r="K595" s="14">
        <v>70</v>
      </c>
      <c r="L595" s="14">
        <v>58</v>
      </c>
      <c r="M595" s="14">
        <v>47</v>
      </c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29"/>
      <c r="AU595" s="16"/>
      <c r="AV595" s="16"/>
      <c r="AW595" s="16"/>
      <c r="AX595" s="16"/>
      <c r="AY595" s="16"/>
      <c r="AZ595" s="8"/>
      <c r="BA595" s="8"/>
      <c r="BB595" s="8"/>
      <c r="BC595" s="8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spans="1:99" ht="13.2" customHeight="1" x14ac:dyDescent="0.3">
      <c r="A596" s="10" t="s">
        <v>374</v>
      </c>
      <c r="B596" s="5">
        <f t="shared" si="33"/>
        <v>604</v>
      </c>
      <c r="C596" s="5">
        <f t="shared" si="34"/>
        <v>47</v>
      </c>
      <c r="D596" s="14"/>
      <c r="E596" s="14"/>
      <c r="F596" s="14"/>
      <c r="G596" s="14"/>
      <c r="H596" s="14"/>
      <c r="I596" s="14"/>
      <c r="J596" s="14"/>
      <c r="K596" s="14"/>
      <c r="L596" s="14"/>
      <c r="M596" s="15">
        <v>47</v>
      </c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29"/>
      <c r="AU596" s="16"/>
      <c r="AV596" s="16"/>
      <c r="AW596" s="16"/>
      <c r="AX596" s="16"/>
      <c r="AY596" s="16"/>
      <c r="AZ596" s="8"/>
      <c r="BA596" s="8"/>
      <c r="BB596" s="8"/>
      <c r="BC596" s="8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spans="1:99" x14ac:dyDescent="0.3">
      <c r="A597" s="10" t="s">
        <v>345</v>
      </c>
      <c r="B597" s="5">
        <f t="shared" si="33"/>
        <v>416</v>
      </c>
      <c r="C597" s="5">
        <f t="shared" si="34"/>
        <v>107</v>
      </c>
      <c r="D597" s="14"/>
      <c r="E597" s="14"/>
      <c r="F597" s="14"/>
      <c r="G597" s="14"/>
      <c r="H597" s="14"/>
      <c r="I597" s="14"/>
      <c r="J597" s="14"/>
      <c r="K597" s="14"/>
      <c r="L597" s="15">
        <v>107</v>
      </c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29"/>
      <c r="AU597" s="16"/>
      <c r="AV597" s="16"/>
      <c r="AW597" s="16"/>
      <c r="AX597" s="16"/>
      <c r="AY597" s="16"/>
      <c r="AZ597" s="8"/>
      <c r="BA597" s="8"/>
      <c r="BB597" s="8"/>
      <c r="BC597" s="8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spans="1:99" x14ac:dyDescent="0.3">
      <c r="A598" s="10" t="s">
        <v>349</v>
      </c>
      <c r="B598" s="5">
        <f t="shared" si="33"/>
        <v>444</v>
      </c>
      <c r="C598" s="5">
        <f t="shared" si="34"/>
        <v>96</v>
      </c>
      <c r="D598" s="14"/>
      <c r="E598" s="14"/>
      <c r="F598" s="14"/>
      <c r="G598" s="14"/>
      <c r="H598" s="14"/>
      <c r="I598" s="14"/>
      <c r="J598" s="14"/>
      <c r="K598" s="14"/>
      <c r="L598" s="15">
        <v>96</v>
      </c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29"/>
      <c r="AU598" s="16"/>
      <c r="AV598" s="16"/>
      <c r="AW598" s="16"/>
      <c r="AX598" s="16"/>
      <c r="AY598" s="16"/>
      <c r="AZ598" s="8"/>
      <c r="BA598" s="8"/>
      <c r="BB598" s="8"/>
      <c r="BC598" s="8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spans="1:99" x14ac:dyDescent="0.3">
      <c r="A599" s="10" t="s">
        <v>350</v>
      </c>
      <c r="B599" s="5">
        <f t="shared" si="33"/>
        <v>484</v>
      </c>
      <c r="C599" s="5">
        <f t="shared" si="34"/>
        <v>80</v>
      </c>
      <c r="D599" s="14"/>
      <c r="E599" s="14"/>
      <c r="F599" s="14"/>
      <c r="G599" s="14"/>
      <c r="H599" s="14"/>
      <c r="I599" s="14"/>
      <c r="J599" s="14"/>
      <c r="K599" s="14"/>
      <c r="L599" s="15">
        <v>80</v>
      </c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29"/>
      <c r="AU599" s="16"/>
      <c r="AV599" s="16"/>
      <c r="AW599" s="16"/>
      <c r="AX599" s="16"/>
      <c r="AY599" s="16"/>
      <c r="AZ599" s="8"/>
      <c r="BA599" s="8"/>
      <c r="BB599" s="8"/>
      <c r="BC599" s="8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spans="1:99" x14ac:dyDescent="0.3">
      <c r="A600" s="10" t="s">
        <v>351</v>
      </c>
      <c r="B600" s="5">
        <f t="shared" si="33"/>
        <v>496</v>
      </c>
      <c r="C600" s="5">
        <f t="shared" si="34"/>
        <v>74</v>
      </c>
      <c r="D600" s="14"/>
      <c r="E600" s="14"/>
      <c r="F600" s="14"/>
      <c r="G600" s="14"/>
      <c r="H600" s="14"/>
      <c r="I600" s="14"/>
      <c r="J600" s="14"/>
      <c r="K600" s="14"/>
      <c r="L600" s="15">
        <v>74</v>
      </c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29"/>
      <c r="AU600" s="16"/>
      <c r="AV600" s="16"/>
      <c r="AW600" s="16"/>
      <c r="AX600" s="16"/>
      <c r="AY600" s="16"/>
      <c r="AZ600" s="8"/>
      <c r="BA600" s="8"/>
      <c r="BB600" s="8"/>
      <c r="BC600" s="8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spans="1:99" x14ac:dyDescent="0.3">
      <c r="A601" s="10" t="s">
        <v>352</v>
      </c>
      <c r="B601" s="5">
        <f t="shared" si="33"/>
        <v>500</v>
      </c>
      <c r="C601" s="5">
        <f t="shared" si="34"/>
        <v>72</v>
      </c>
      <c r="D601" s="14"/>
      <c r="E601" s="14"/>
      <c r="F601" s="14"/>
      <c r="G601" s="14"/>
      <c r="H601" s="14"/>
      <c r="I601" s="14"/>
      <c r="J601" s="14"/>
      <c r="K601" s="14"/>
      <c r="L601" s="15">
        <v>72</v>
      </c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29"/>
      <c r="AU601" s="16"/>
      <c r="AV601" s="16"/>
      <c r="AW601" s="16"/>
      <c r="AX601" s="16"/>
      <c r="AY601" s="16"/>
      <c r="AZ601" s="8"/>
      <c r="BA601" s="8"/>
      <c r="BB601" s="8"/>
      <c r="BC601" s="8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spans="1:99" x14ac:dyDescent="0.3">
      <c r="A602" s="10" t="s">
        <v>353</v>
      </c>
      <c r="B602" s="5">
        <f t="shared" si="33"/>
        <v>505</v>
      </c>
      <c r="C602" s="5">
        <f t="shared" si="34"/>
        <v>70</v>
      </c>
      <c r="D602" s="14"/>
      <c r="E602" s="14"/>
      <c r="F602" s="14"/>
      <c r="G602" s="14"/>
      <c r="H602" s="14"/>
      <c r="I602" s="14"/>
      <c r="J602" s="14"/>
      <c r="K602" s="14"/>
      <c r="L602" s="15">
        <v>70</v>
      </c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29"/>
      <c r="AU602" s="16"/>
      <c r="AV602" s="16"/>
      <c r="AW602" s="16"/>
      <c r="AX602" s="16"/>
      <c r="AY602" s="16"/>
      <c r="AZ602" s="8"/>
      <c r="BA602" s="8"/>
      <c r="BB602" s="8"/>
      <c r="BC602" s="8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spans="1:99" x14ac:dyDescent="0.3">
      <c r="A603" s="10" t="s">
        <v>354</v>
      </c>
      <c r="B603" s="5">
        <f t="shared" si="33"/>
        <v>507</v>
      </c>
      <c r="C603" s="5">
        <f t="shared" si="34"/>
        <v>69</v>
      </c>
      <c r="D603" s="14"/>
      <c r="E603" s="14"/>
      <c r="F603" s="14"/>
      <c r="G603" s="14"/>
      <c r="H603" s="14"/>
      <c r="I603" s="14"/>
      <c r="J603" s="14"/>
      <c r="K603" s="14"/>
      <c r="L603" s="15">
        <v>69</v>
      </c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29"/>
      <c r="AU603" s="16"/>
      <c r="AV603" s="16"/>
      <c r="AW603" s="16"/>
      <c r="AX603" s="16"/>
      <c r="AY603" s="16"/>
      <c r="AZ603" s="8"/>
      <c r="BA603" s="8"/>
      <c r="BB603" s="8"/>
      <c r="BC603" s="8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spans="1:99" x14ac:dyDescent="0.3">
      <c r="A604" s="10" t="s">
        <v>355</v>
      </c>
      <c r="B604" s="5">
        <f t="shared" si="33"/>
        <v>510</v>
      </c>
      <c r="C604" s="5">
        <f t="shared" si="34"/>
        <v>67</v>
      </c>
      <c r="D604" s="14"/>
      <c r="E604" s="14"/>
      <c r="F604" s="14"/>
      <c r="G604" s="14"/>
      <c r="H604" s="14"/>
      <c r="I604" s="14"/>
      <c r="J604" s="14"/>
      <c r="K604" s="14"/>
      <c r="L604" s="15">
        <v>67</v>
      </c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29"/>
      <c r="AU604" s="16"/>
      <c r="AV604" s="16"/>
      <c r="AW604" s="16"/>
      <c r="AX604" s="16"/>
      <c r="AY604" s="16"/>
      <c r="AZ604" s="8"/>
      <c r="BA604" s="8"/>
      <c r="BB604" s="8"/>
      <c r="BC604" s="8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spans="1:99" x14ac:dyDescent="0.3">
      <c r="A605" s="10" t="s">
        <v>356</v>
      </c>
      <c r="B605" s="5">
        <f t="shared" si="33"/>
        <v>515</v>
      </c>
      <c r="C605" s="5">
        <f t="shared" si="34"/>
        <v>66</v>
      </c>
      <c r="D605" s="14"/>
      <c r="E605" s="14"/>
      <c r="F605" s="14"/>
      <c r="G605" s="14"/>
      <c r="H605" s="14"/>
      <c r="I605" s="14"/>
      <c r="J605" s="14"/>
      <c r="K605" s="14"/>
      <c r="L605" s="15">
        <v>66</v>
      </c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29"/>
      <c r="AU605" s="16"/>
      <c r="AV605" s="16"/>
      <c r="AW605" s="16"/>
      <c r="AX605" s="16"/>
      <c r="AY605" s="16"/>
      <c r="AZ605" s="8"/>
      <c r="BA605" s="8"/>
      <c r="BB605" s="8"/>
      <c r="BC605" s="8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spans="1:99" x14ac:dyDescent="0.3">
      <c r="A606" s="10" t="s">
        <v>131</v>
      </c>
      <c r="B606" s="5">
        <f t="shared" si="33"/>
        <v>226</v>
      </c>
      <c r="C606" s="5">
        <f t="shared" si="34"/>
        <v>435</v>
      </c>
      <c r="D606" s="16"/>
      <c r="E606" s="17">
        <v>54</v>
      </c>
      <c r="F606" s="14">
        <v>52</v>
      </c>
      <c r="G606" s="14">
        <v>55</v>
      </c>
      <c r="H606" s="14">
        <v>53</v>
      </c>
      <c r="I606" s="14">
        <v>53</v>
      </c>
      <c r="J606" s="14">
        <v>56</v>
      </c>
      <c r="K606" s="14">
        <v>54</v>
      </c>
      <c r="L606" s="14">
        <v>58</v>
      </c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29"/>
      <c r="AU606" s="16"/>
      <c r="AV606" s="16"/>
      <c r="AW606" s="16"/>
      <c r="AX606" s="16"/>
      <c r="AY606" s="16"/>
      <c r="AZ606" s="8"/>
      <c r="BA606" s="8"/>
      <c r="BB606" s="8"/>
      <c r="BC606" s="8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spans="1:99" x14ac:dyDescent="0.3">
      <c r="A607" s="10" t="s">
        <v>357</v>
      </c>
      <c r="B607" s="5">
        <f t="shared" si="33"/>
        <v>536</v>
      </c>
      <c r="C607" s="5">
        <f t="shared" si="34"/>
        <v>58</v>
      </c>
      <c r="D607" s="14"/>
      <c r="E607" s="14"/>
      <c r="F607" s="14"/>
      <c r="G607" s="14"/>
      <c r="H607" s="14"/>
      <c r="I607" s="14"/>
      <c r="J607" s="14"/>
      <c r="K607" s="14"/>
      <c r="L607" s="15">
        <v>58</v>
      </c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29"/>
      <c r="AU607" s="16"/>
      <c r="AV607" s="16"/>
      <c r="AW607" s="16"/>
      <c r="AX607" s="16"/>
      <c r="AY607" s="16"/>
      <c r="AZ607" s="8"/>
      <c r="BA607" s="8"/>
      <c r="BB607" s="8"/>
      <c r="BC607" s="8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spans="1:99" x14ac:dyDescent="0.3">
      <c r="A608" s="10" t="s">
        <v>358</v>
      </c>
      <c r="B608" s="5">
        <f t="shared" si="33"/>
        <v>544</v>
      </c>
      <c r="C608" s="5">
        <f t="shared" si="34"/>
        <v>57</v>
      </c>
      <c r="D608" s="14"/>
      <c r="E608" s="14"/>
      <c r="F608" s="14"/>
      <c r="G608" s="14"/>
      <c r="H608" s="14"/>
      <c r="I608" s="14"/>
      <c r="J608" s="14"/>
      <c r="K608" s="14"/>
      <c r="L608" s="15">
        <v>57</v>
      </c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29"/>
      <c r="AU608" s="16"/>
      <c r="AV608" s="16"/>
      <c r="AW608" s="16"/>
      <c r="AX608" s="16"/>
      <c r="AY608" s="16"/>
      <c r="AZ608" s="8"/>
      <c r="BA608" s="8"/>
      <c r="BB608" s="8"/>
      <c r="BC608" s="8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spans="1:99" x14ac:dyDescent="0.3">
      <c r="A609" s="10" t="s">
        <v>360</v>
      </c>
      <c r="B609" s="5">
        <f t="shared" si="33"/>
        <v>566</v>
      </c>
      <c r="C609" s="5">
        <f t="shared" si="34"/>
        <v>53</v>
      </c>
      <c r="D609" s="14"/>
      <c r="E609" s="14"/>
      <c r="F609" s="14"/>
      <c r="G609" s="14"/>
      <c r="H609" s="14"/>
      <c r="I609" s="14"/>
      <c r="J609" s="14"/>
      <c r="K609" s="14"/>
      <c r="L609" s="15">
        <v>53</v>
      </c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29"/>
      <c r="AU609" s="16"/>
      <c r="AV609" s="16"/>
      <c r="AW609" s="16"/>
      <c r="AX609" s="16"/>
      <c r="AY609" s="16"/>
      <c r="AZ609" s="8"/>
      <c r="BA609" s="8"/>
      <c r="BB609" s="8"/>
      <c r="BC609" s="8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spans="1:99" x14ac:dyDescent="0.3">
      <c r="A610" s="10" t="s">
        <v>301</v>
      </c>
      <c r="B610" s="5">
        <f t="shared" si="33"/>
        <v>223</v>
      </c>
      <c r="C610" s="5">
        <f t="shared" si="34"/>
        <v>446</v>
      </c>
      <c r="D610" s="14"/>
      <c r="E610" s="14"/>
      <c r="F610" s="14"/>
      <c r="G610" s="14"/>
      <c r="H610" s="14"/>
      <c r="I610" s="15">
        <v>268</v>
      </c>
      <c r="J610" s="14">
        <v>74</v>
      </c>
      <c r="K610" s="14">
        <v>58</v>
      </c>
      <c r="L610" s="14">
        <v>46</v>
      </c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29"/>
      <c r="AU610" s="16"/>
      <c r="AV610" s="16"/>
      <c r="AW610" s="16"/>
      <c r="AX610" s="16"/>
      <c r="AY610" s="16"/>
      <c r="AZ610" s="8"/>
      <c r="BA610" s="8"/>
      <c r="BB610" s="8"/>
      <c r="BC610" s="8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spans="1:99" x14ac:dyDescent="0.3">
      <c r="A611" s="10" t="s">
        <v>267</v>
      </c>
      <c r="B611" s="5">
        <f t="shared" si="33"/>
        <v>206</v>
      </c>
      <c r="C611" s="5">
        <f t="shared" si="34"/>
        <v>516</v>
      </c>
      <c r="D611" s="14"/>
      <c r="E611" s="14"/>
      <c r="F611" s="15">
        <v>76</v>
      </c>
      <c r="G611" s="14">
        <v>121</v>
      </c>
      <c r="H611" s="14">
        <v>90</v>
      </c>
      <c r="I611" s="14">
        <v>73</v>
      </c>
      <c r="J611" s="14">
        <v>60</v>
      </c>
      <c r="K611" s="14">
        <v>51</v>
      </c>
      <c r="L611" s="14">
        <v>45</v>
      </c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29"/>
      <c r="AU611" s="16"/>
      <c r="AV611" s="16"/>
      <c r="AW611" s="16"/>
      <c r="AX611" s="16"/>
      <c r="AY611" s="16"/>
      <c r="AZ611" s="8"/>
      <c r="BA611" s="8"/>
      <c r="BB611" s="8"/>
      <c r="BC611" s="8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spans="1:99" x14ac:dyDescent="0.3">
      <c r="A612" s="10" t="s">
        <v>43</v>
      </c>
      <c r="B612" s="5">
        <f t="shared" si="33"/>
        <v>472</v>
      </c>
      <c r="C612" s="5">
        <f t="shared" si="34"/>
        <v>84</v>
      </c>
      <c r="D612" s="16"/>
      <c r="E612" s="17">
        <v>39</v>
      </c>
      <c r="F612" s="16"/>
      <c r="G612" s="16"/>
      <c r="H612" s="16"/>
      <c r="I612" s="16"/>
      <c r="J612" s="16"/>
      <c r="K612" s="16"/>
      <c r="L612" s="17">
        <v>45</v>
      </c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29"/>
      <c r="AU612" s="16"/>
      <c r="AV612" s="16"/>
      <c r="AW612" s="16"/>
      <c r="AX612" s="16"/>
      <c r="AY612" s="16"/>
      <c r="AZ612" s="8"/>
      <c r="BA612" s="8"/>
      <c r="BB612" s="8"/>
      <c r="BC612" s="8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spans="1:99" x14ac:dyDescent="0.3">
      <c r="A613" s="10" t="s">
        <v>329</v>
      </c>
      <c r="B613" s="5">
        <f t="shared" si="33"/>
        <v>430</v>
      </c>
      <c r="C613" s="5">
        <f t="shared" si="34"/>
        <v>101</v>
      </c>
      <c r="D613" s="16"/>
      <c r="E613" s="16"/>
      <c r="F613" s="16"/>
      <c r="G613" s="16"/>
      <c r="H613" s="16"/>
      <c r="I613" s="16"/>
      <c r="J613" s="16"/>
      <c r="K613" s="17">
        <v>101</v>
      </c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29"/>
      <c r="AU613" s="16"/>
      <c r="AV613" s="16"/>
      <c r="AW613" s="16"/>
      <c r="AX613" s="16"/>
      <c r="AY613" s="16"/>
      <c r="AZ613" s="8"/>
      <c r="BA613" s="8"/>
      <c r="BB613" s="8"/>
      <c r="BC613" s="8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spans="1:99" x14ac:dyDescent="0.3">
      <c r="A614" s="10" t="s">
        <v>251</v>
      </c>
      <c r="B614" s="5">
        <f t="shared" si="33"/>
        <v>464</v>
      </c>
      <c r="C614" s="5">
        <f t="shared" si="34"/>
        <v>87</v>
      </c>
      <c r="D614" s="16"/>
      <c r="E614" s="16"/>
      <c r="F614" s="16"/>
      <c r="G614" s="16"/>
      <c r="H614" s="16"/>
      <c r="I614" s="16"/>
      <c r="J614" s="16"/>
      <c r="K614" s="17">
        <v>87</v>
      </c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29"/>
      <c r="AU614" s="16"/>
      <c r="AV614" s="16"/>
      <c r="AW614" s="16"/>
      <c r="AX614" s="16"/>
      <c r="AY614" s="16"/>
      <c r="AZ614" s="8"/>
      <c r="BA614" s="8"/>
      <c r="BB614" s="8"/>
      <c r="BC614" s="8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spans="1:99" x14ac:dyDescent="0.3">
      <c r="A615" s="10" t="s">
        <v>137</v>
      </c>
      <c r="B615" s="5">
        <f t="shared" si="33"/>
        <v>367</v>
      </c>
      <c r="C615" s="5">
        <f t="shared" si="34"/>
        <v>138</v>
      </c>
      <c r="D615" s="16"/>
      <c r="E615" s="16"/>
      <c r="F615" s="16"/>
      <c r="G615" s="16"/>
      <c r="H615" s="16"/>
      <c r="I615" s="16"/>
      <c r="J615" s="17">
        <v>88</v>
      </c>
      <c r="K615" s="14">
        <v>50</v>
      </c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29"/>
      <c r="AU615" s="16"/>
      <c r="AV615" s="16"/>
      <c r="AW615" s="16"/>
      <c r="AX615" s="16"/>
      <c r="AY615" s="16"/>
      <c r="AZ615" s="8"/>
      <c r="BA615" s="8"/>
      <c r="BB615" s="8"/>
      <c r="BC615" s="8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spans="1:99" x14ac:dyDescent="0.3">
      <c r="A616" s="10" t="s">
        <v>56</v>
      </c>
      <c r="B616" s="5">
        <f t="shared" si="33"/>
        <v>254</v>
      </c>
      <c r="C616" s="5">
        <f t="shared" si="34"/>
        <v>346</v>
      </c>
      <c r="D616" s="16"/>
      <c r="E616" s="17">
        <v>44</v>
      </c>
      <c r="F616" s="14">
        <v>44</v>
      </c>
      <c r="G616" s="14">
        <v>48</v>
      </c>
      <c r="H616" s="14">
        <v>51</v>
      </c>
      <c r="I616" s="14">
        <v>54</v>
      </c>
      <c r="J616" s="14">
        <v>55</v>
      </c>
      <c r="K616" s="14">
        <v>50</v>
      </c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29"/>
      <c r="AU616" s="16"/>
      <c r="AV616" s="16"/>
      <c r="AW616" s="16"/>
      <c r="AX616" s="16"/>
      <c r="AY616" s="16"/>
      <c r="AZ616" s="8"/>
      <c r="BA616" s="8"/>
      <c r="BB616" s="8"/>
      <c r="BC616" s="8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spans="1:99" x14ac:dyDescent="0.3">
      <c r="A617" s="10" t="s">
        <v>326</v>
      </c>
      <c r="B617" s="5">
        <f t="shared" si="33"/>
        <v>447</v>
      </c>
      <c r="C617" s="5">
        <f t="shared" si="34"/>
        <v>94</v>
      </c>
      <c r="D617" s="14"/>
      <c r="E617" s="14"/>
      <c r="F617" s="14"/>
      <c r="G617" s="14"/>
      <c r="H617" s="14"/>
      <c r="I617" s="14"/>
      <c r="J617" s="15">
        <v>44</v>
      </c>
      <c r="K617" s="14">
        <v>50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29"/>
      <c r="AU617" s="16"/>
      <c r="AV617" s="16"/>
      <c r="AW617" s="16"/>
      <c r="AX617" s="16"/>
      <c r="AY617" s="16"/>
      <c r="AZ617" s="8"/>
      <c r="BA617" s="8"/>
      <c r="BB617" s="8"/>
      <c r="BC617" s="8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spans="1:99" x14ac:dyDescent="0.3">
      <c r="A618" s="10" t="s">
        <v>173</v>
      </c>
      <c r="B618" s="5">
        <f t="shared" si="33"/>
        <v>365</v>
      </c>
      <c r="C618" s="5">
        <f t="shared" si="34"/>
        <v>142</v>
      </c>
      <c r="D618" s="14">
        <v>50</v>
      </c>
      <c r="E618" s="14">
        <v>44</v>
      </c>
      <c r="F618" s="16"/>
      <c r="G618" s="16"/>
      <c r="H618" s="16"/>
      <c r="I618" s="16"/>
      <c r="J618" s="16"/>
      <c r="K618" s="17">
        <v>48</v>
      </c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29"/>
      <c r="AU618" s="16"/>
      <c r="AV618" s="16"/>
      <c r="AW618" s="16"/>
      <c r="AX618" s="16"/>
      <c r="AY618" s="16"/>
      <c r="AZ618" s="8"/>
      <c r="BA618" s="8"/>
      <c r="BB618" s="8"/>
      <c r="BC618" s="8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spans="1:99" x14ac:dyDescent="0.3">
      <c r="A619" s="10" t="s">
        <v>220</v>
      </c>
      <c r="B619" s="5">
        <f t="shared" si="33"/>
        <v>212</v>
      </c>
      <c r="C619" s="5">
        <f t="shared" si="34"/>
        <v>494</v>
      </c>
      <c r="D619" s="16"/>
      <c r="E619" s="17">
        <v>38</v>
      </c>
      <c r="F619" s="14">
        <v>85</v>
      </c>
      <c r="G619" s="14">
        <v>112</v>
      </c>
      <c r="H619" s="14">
        <v>87</v>
      </c>
      <c r="I619" s="14">
        <v>69</v>
      </c>
      <c r="J619" s="14">
        <v>56</v>
      </c>
      <c r="K619" s="14">
        <v>47</v>
      </c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29"/>
      <c r="AU619" s="16"/>
      <c r="AV619" s="16"/>
      <c r="AW619" s="16"/>
      <c r="AX619" s="16"/>
      <c r="AY619" s="16"/>
      <c r="AZ619" s="8"/>
      <c r="BA619" s="8"/>
      <c r="BB619" s="8"/>
      <c r="BC619" s="8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spans="1:99" x14ac:dyDescent="0.3">
      <c r="A620" s="10" t="s">
        <v>177</v>
      </c>
      <c r="B620" s="5">
        <f t="shared" si="33"/>
        <v>472</v>
      </c>
      <c r="C620" s="5">
        <f t="shared" si="34"/>
        <v>84</v>
      </c>
      <c r="D620" s="16"/>
      <c r="E620" s="17">
        <v>37</v>
      </c>
      <c r="F620" s="16"/>
      <c r="G620" s="16"/>
      <c r="H620" s="16"/>
      <c r="I620" s="16"/>
      <c r="J620" s="16"/>
      <c r="K620" s="17">
        <v>47</v>
      </c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29"/>
      <c r="AU620" s="16"/>
      <c r="AV620" s="16"/>
      <c r="AW620" s="16"/>
      <c r="AX620" s="16"/>
      <c r="AY620" s="16"/>
      <c r="AZ620" s="8"/>
      <c r="BA620" s="8"/>
      <c r="BB620" s="8"/>
      <c r="BC620" s="8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spans="1:99" x14ac:dyDescent="0.3">
      <c r="A621" s="10" t="s">
        <v>334</v>
      </c>
      <c r="B621" s="5">
        <f t="shared" si="33"/>
        <v>604</v>
      </c>
      <c r="C621" s="5">
        <f t="shared" si="34"/>
        <v>47</v>
      </c>
      <c r="D621" s="16"/>
      <c r="E621" s="16"/>
      <c r="F621" s="16"/>
      <c r="G621" s="16"/>
      <c r="H621" s="16"/>
      <c r="I621" s="16"/>
      <c r="J621" s="16"/>
      <c r="K621" s="17">
        <v>47</v>
      </c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29"/>
      <c r="AU621" s="16"/>
      <c r="AV621" s="16"/>
      <c r="AW621" s="16"/>
      <c r="AX621" s="16"/>
      <c r="AY621" s="16"/>
      <c r="AZ621" s="8"/>
      <c r="BA621" s="8"/>
      <c r="BB621" s="8"/>
      <c r="BC621" s="8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spans="1:99" x14ac:dyDescent="0.3">
      <c r="A622" s="10" t="s">
        <v>315</v>
      </c>
      <c r="B622" s="5">
        <f t="shared" si="33"/>
        <v>381</v>
      </c>
      <c r="C622" s="5">
        <f t="shared" si="34"/>
        <v>129</v>
      </c>
      <c r="D622" s="14"/>
      <c r="E622" s="14"/>
      <c r="F622" s="14"/>
      <c r="G622" s="14"/>
      <c r="H622" s="14"/>
      <c r="I622" s="14"/>
      <c r="J622" s="15">
        <v>84</v>
      </c>
      <c r="K622" s="14">
        <v>45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29"/>
      <c r="AU622" s="16"/>
      <c r="AV622" s="16"/>
      <c r="AW622" s="16"/>
      <c r="AX622" s="16"/>
      <c r="AY622" s="16"/>
      <c r="AZ622" s="8"/>
      <c r="BA622" s="8"/>
      <c r="BB622" s="8"/>
      <c r="BC622" s="8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spans="1:99" x14ac:dyDescent="0.3">
      <c r="A623" s="10" t="s">
        <v>39</v>
      </c>
      <c r="B623" s="5">
        <f t="shared" si="33"/>
        <v>638</v>
      </c>
      <c r="C623" s="5">
        <f t="shared" si="34"/>
        <v>43</v>
      </c>
      <c r="D623" s="16"/>
      <c r="E623" s="16"/>
      <c r="F623" s="16"/>
      <c r="G623" s="16"/>
      <c r="H623" s="16"/>
      <c r="I623" s="16"/>
      <c r="J623" s="16"/>
      <c r="K623" s="17">
        <v>43</v>
      </c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29"/>
      <c r="AU623" s="16"/>
      <c r="AV623" s="16"/>
      <c r="AW623" s="16"/>
      <c r="AX623" s="16"/>
      <c r="AY623" s="16"/>
      <c r="AZ623" s="8"/>
      <c r="BA623" s="8"/>
      <c r="BB623" s="8"/>
      <c r="BC623" s="8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spans="1:99" x14ac:dyDescent="0.3">
      <c r="A624" s="10" t="s">
        <v>257</v>
      </c>
      <c r="B624" s="5">
        <f t="shared" si="33"/>
        <v>293</v>
      </c>
      <c r="C624" s="5">
        <f t="shared" si="34"/>
        <v>254</v>
      </c>
      <c r="E624" s="15">
        <v>39</v>
      </c>
      <c r="F624" s="16"/>
      <c r="G624" s="17">
        <v>44</v>
      </c>
      <c r="H624" s="14">
        <v>45</v>
      </c>
      <c r="I624" s="14">
        <v>42</v>
      </c>
      <c r="J624" s="14">
        <v>42</v>
      </c>
      <c r="K624" s="14">
        <v>42</v>
      </c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29"/>
      <c r="AU624" s="16"/>
      <c r="AV624" s="16"/>
      <c r="AW624" s="16"/>
      <c r="AX624" s="16"/>
      <c r="AY624" s="16"/>
      <c r="AZ624" s="8"/>
      <c r="BA624" s="8"/>
      <c r="BB624" s="8"/>
      <c r="BC624" s="8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spans="1:99" x14ac:dyDescent="0.3">
      <c r="A625" s="10" t="s">
        <v>316</v>
      </c>
      <c r="B625" s="5">
        <f t="shared" si="33"/>
        <v>391</v>
      </c>
      <c r="C625" s="5">
        <f t="shared" si="34"/>
        <v>121</v>
      </c>
      <c r="D625" s="14"/>
      <c r="E625" s="14"/>
      <c r="F625" s="14"/>
      <c r="G625" s="14"/>
      <c r="H625" s="14"/>
      <c r="I625" s="14"/>
      <c r="J625" s="15">
        <v>80</v>
      </c>
      <c r="K625" s="14">
        <v>41</v>
      </c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29"/>
      <c r="AU625" s="16"/>
      <c r="AV625" s="16"/>
      <c r="AW625" s="16"/>
      <c r="AX625" s="16"/>
      <c r="AY625" s="16"/>
      <c r="AZ625" s="8"/>
      <c r="BA625" s="8"/>
      <c r="BB625" s="8"/>
      <c r="BC625" s="8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spans="1:99" x14ac:dyDescent="0.3">
      <c r="A626" s="10" t="s">
        <v>221</v>
      </c>
      <c r="B626" s="5">
        <f t="shared" si="33"/>
        <v>292</v>
      </c>
      <c r="C626" s="5">
        <f t="shared" si="34"/>
        <v>255</v>
      </c>
      <c r="D626" s="16"/>
      <c r="E626" s="17">
        <v>40</v>
      </c>
      <c r="F626" s="16"/>
      <c r="G626" s="17">
        <v>44</v>
      </c>
      <c r="H626" s="14">
        <v>46</v>
      </c>
      <c r="I626" s="14">
        <v>42</v>
      </c>
      <c r="J626" s="14">
        <v>42</v>
      </c>
      <c r="K626" s="14">
        <v>41</v>
      </c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29"/>
      <c r="AU626" s="16"/>
      <c r="AV626" s="16"/>
      <c r="AW626" s="16"/>
      <c r="AX626" s="16"/>
      <c r="AY626" s="16"/>
      <c r="AZ626" s="8"/>
      <c r="BA626" s="8"/>
      <c r="BB626" s="8"/>
      <c r="BC626" s="8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spans="1:99" x14ac:dyDescent="0.3">
      <c r="A627" s="10" t="s">
        <v>293</v>
      </c>
      <c r="B627" s="5">
        <f t="shared" si="33"/>
        <v>317</v>
      </c>
      <c r="C627" s="5">
        <f t="shared" si="34"/>
        <v>203</v>
      </c>
      <c r="D627" s="14"/>
      <c r="E627" s="14"/>
      <c r="F627" s="14"/>
      <c r="G627" s="15">
        <v>39</v>
      </c>
      <c r="H627" s="14">
        <v>40</v>
      </c>
      <c r="I627" s="14">
        <v>41</v>
      </c>
      <c r="J627" s="14">
        <v>42</v>
      </c>
      <c r="K627" s="14">
        <v>41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29"/>
      <c r="AU627" s="16"/>
      <c r="AV627" s="16"/>
      <c r="AW627" s="16"/>
      <c r="AX627" s="16"/>
      <c r="AY627" s="16"/>
      <c r="AZ627" s="8"/>
      <c r="BA627" s="8"/>
      <c r="BB627" s="8"/>
      <c r="BC627" s="8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spans="1:99" x14ac:dyDescent="0.3">
      <c r="A628" s="10" t="s">
        <v>333</v>
      </c>
      <c r="B628" s="5">
        <f t="shared" si="33"/>
        <v>658</v>
      </c>
      <c r="C628" s="5">
        <f t="shared" si="34"/>
        <v>41</v>
      </c>
      <c r="D628" s="16"/>
      <c r="E628" s="16"/>
      <c r="F628" s="16"/>
      <c r="G628" s="16"/>
      <c r="H628" s="16"/>
      <c r="I628" s="16"/>
      <c r="J628" s="16"/>
      <c r="K628" s="17">
        <v>41</v>
      </c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29"/>
      <c r="AU628" s="16"/>
      <c r="AV628" s="16"/>
      <c r="AW628" s="16"/>
      <c r="AX628" s="16"/>
      <c r="AY628" s="16"/>
      <c r="AZ628" s="8"/>
      <c r="BA628" s="8"/>
      <c r="BB628" s="8"/>
      <c r="BC628" s="8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spans="1:99" x14ac:dyDescent="0.3">
      <c r="A629" s="10" t="s">
        <v>272</v>
      </c>
      <c r="B629" s="5">
        <f t="shared" si="33"/>
        <v>236</v>
      </c>
      <c r="C629" s="5">
        <f t="shared" si="34"/>
        <v>403</v>
      </c>
      <c r="D629" s="14"/>
      <c r="E629" s="14"/>
      <c r="F629" s="15">
        <v>68</v>
      </c>
      <c r="G629" s="14">
        <v>107</v>
      </c>
      <c r="H629" s="14">
        <v>80</v>
      </c>
      <c r="I629" s="14">
        <v>61</v>
      </c>
      <c r="J629" s="14">
        <v>48</v>
      </c>
      <c r="K629" s="14">
        <v>39</v>
      </c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29"/>
      <c r="AU629" s="16"/>
      <c r="AV629" s="16"/>
      <c r="AW629" s="16"/>
      <c r="AX629" s="16"/>
      <c r="AY629" s="16"/>
      <c r="AZ629" s="8"/>
      <c r="BA629" s="8"/>
      <c r="BB629" s="8"/>
      <c r="BC629" s="8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spans="1:99" x14ac:dyDescent="0.3">
      <c r="A630" s="10" t="s">
        <v>313</v>
      </c>
      <c r="B630" s="5">
        <f t="shared" si="33"/>
        <v>455</v>
      </c>
      <c r="C630" s="5">
        <f t="shared" si="34"/>
        <v>89</v>
      </c>
      <c r="D630" s="16"/>
      <c r="E630" s="16"/>
      <c r="F630" s="16"/>
      <c r="G630" s="16"/>
      <c r="H630" s="16"/>
      <c r="I630" s="16"/>
      <c r="J630" s="17">
        <v>89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29"/>
      <c r="AU630" s="16"/>
      <c r="AV630" s="16"/>
      <c r="AW630" s="16"/>
      <c r="AX630" s="16"/>
      <c r="AY630" s="16"/>
      <c r="AZ630" s="8"/>
      <c r="BA630" s="8"/>
      <c r="BB630" s="8"/>
      <c r="BC630" s="8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spans="1:99" x14ac:dyDescent="0.3">
      <c r="A631" s="10" t="s">
        <v>314</v>
      </c>
      <c r="B631" s="5">
        <f t="shared" si="33"/>
        <v>468</v>
      </c>
      <c r="C631" s="5">
        <f t="shared" si="34"/>
        <v>86</v>
      </c>
      <c r="D631" s="14"/>
      <c r="E631" s="14"/>
      <c r="F631" s="14"/>
      <c r="G631" s="14"/>
      <c r="H631" s="14"/>
      <c r="I631" s="14"/>
      <c r="J631" s="15">
        <v>86</v>
      </c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29"/>
      <c r="AU631" s="16"/>
      <c r="AV631" s="16"/>
      <c r="AW631" s="16"/>
      <c r="AX631" s="16"/>
      <c r="AY631" s="16"/>
      <c r="AZ631" s="8"/>
      <c r="BA631" s="8"/>
      <c r="BB631" s="8"/>
      <c r="BC631" s="8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spans="1:99" x14ac:dyDescent="0.3">
      <c r="A632" s="10" t="s">
        <v>317</v>
      </c>
      <c r="B632" s="5">
        <f t="shared" si="33"/>
        <v>491</v>
      </c>
      <c r="C632" s="5">
        <f t="shared" si="34"/>
        <v>77</v>
      </c>
      <c r="D632" s="14"/>
      <c r="E632" s="14"/>
      <c r="F632" s="14"/>
      <c r="G632" s="14"/>
      <c r="H632" s="14"/>
      <c r="I632" s="14"/>
      <c r="J632" s="15">
        <v>77</v>
      </c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29"/>
      <c r="AU632" s="16"/>
      <c r="AV632" s="16"/>
      <c r="AW632" s="16"/>
      <c r="AX632" s="16"/>
      <c r="AY632" s="16"/>
      <c r="AZ632" s="8"/>
      <c r="BA632" s="8"/>
      <c r="BB632" s="8"/>
      <c r="BC632" s="8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spans="1:99" x14ac:dyDescent="0.3">
      <c r="A633" s="10" t="s">
        <v>318</v>
      </c>
      <c r="B633" s="5">
        <f t="shared" si="33"/>
        <v>507</v>
      </c>
      <c r="C633" s="5">
        <f t="shared" si="34"/>
        <v>69</v>
      </c>
      <c r="D633" s="14"/>
      <c r="E633" s="14"/>
      <c r="F633" s="14"/>
      <c r="G633" s="14"/>
      <c r="H633" s="14"/>
      <c r="I633" s="14"/>
      <c r="J633" s="15">
        <v>69</v>
      </c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29"/>
      <c r="AU633" s="16"/>
      <c r="AV633" s="16"/>
      <c r="AW633" s="16"/>
      <c r="AX633" s="16"/>
      <c r="AY633" s="16"/>
      <c r="AZ633" s="8"/>
      <c r="BA633" s="8"/>
      <c r="BB633" s="8"/>
      <c r="BC633" s="8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spans="1:99" x14ac:dyDescent="0.3">
      <c r="A634" s="10" t="s">
        <v>8</v>
      </c>
      <c r="B634" s="5">
        <f t="shared" si="33"/>
        <v>242</v>
      </c>
      <c r="C634" s="5">
        <f t="shared" si="34"/>
        <v>385</v>
      </c>
      <c r="D634" s="14">
        <v>44</v>
      </c>
      <c r="E634" s="14">
        <v>54</v>
      </c>
      <c r="F634" s="14">
        <v>56</v>
      </c>
      <c r="G634" s="14">
        <v>56</v>
      </c>
      <c r="H634" s="14">
        <v>55</v>
      </c>
      <c r="I634" s="14">
        <v>56</v>
      </c>
      <c r="J634" s="14">
        <v>64</v>
      </c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29"/>
      <c r="AU634" s="16"/>
      <c r="AV634" s="16"/>
      <c r="AW634" s="16"/>
      <c r="AX634" s="16"/>
      <c r="AY634" s="16"/>
      <c r="AZ634" s="8"/>
      <c r="BA634" s="8"/>
      <c r="BB634" s="8"/>
      <c r="BC634" s="8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spans="1:99" x14ac:dyDescent="0.3">
      <c r="A635" s="10" t="s">
        <v>319</v>
      </c>
      <c r="B635" s="5">
        <f t="shared" si="33"/>
        <v>525</v>
      </c>
      <c r="C635" s="5">
        <f t="shared" si="34"/>
        <v>62</v>
      </c>
      <c r="D635" s="14"/>
      <c r="E635" s="14"/>
      <c r="F635" s="14"/>
      <c r="G635" s="14"/>
      <c r="H635" s="14"/>
      <c r="I635" s="14"/>
      <c r="J635" s="15">
        <v>62</v>
      </c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29"/>
      <c r="AU635" s="16"/>
      <c r="AV635" s="16"/>
      <c r="AW635" s="16"/>
      <c r="AX635" s="16"/>
      <c r="AY635" s="16"/>
      <c r="AZ635" s="8"/>
      <c r="BA635" s="8"/>
      <c r="BB635" s="8"/>
      <c r="BC635" s="8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spans="1:99" x14ac:dyDescent="0.3">
      <c r="A636" s="10" t="s">
        <v>320</v>
      </c>
      <c r="B636" s="5">
        <f t="shared" si="33"/>
        <v>536</v>
      </c>
      <c r="C636" s="5">
        <f t="shared" si="34"/>
        <v>58</v>
      </c>
      <c r="D636" s="14"/>
      <c r="E636" s="14"/>
      <c r="F636" s="14"/>
      <c r="G636" s="14"/>
      <c r="H636" s="14"/>
      <c r="I636" s="14"/>
      <c r="J636" s="15">
        <v>58</v>
      </c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29"/>
      <c r="AU636" s="16"/>
      <c r="AV636" s="16"/>
      <c r="AW636" s="16"/>
      <c r="AX636" s="16"/>
      <c r="AY636" s="16"/>
      <c r="AZ636" s="8"/>
      <c r="BA636" s="8"/>
      <c r="BB636" s="8"/>
      <c r="BC636" s="8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spans="1:99" x14ac:dyDescent="0.3">
      <c r="A637" s="10" t="s">
        <v>321</v>
      </c>
      <c r="B637" s="5">
        <f t="shared" si="33"/>
        <v>544</v>
      </c>
      <c r="C637" s="5">
        <f t="shared" si="34"/>
        <v>57</v>
      </c>
      <c r="D637" s="14"/>
      <c r="E637" s="14"/>
      <c r="F637" s="14"/>
      <c r="G637" s="14"/>
      <c r="H637" s="14"/>
      <c r="I637" s="14"/>
      <c r="J637" s="15">
        <v>57</v>
      </c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29"/>
      <c r="AU637" s="16"/>
      <c r="AV637" s="16"/>
      <c r="AW637" s="16"/>
      <c r="AX637" s="16"/>
      <c r="AY637" s="16"/>
      <c r="AZ637" s="8"/>
      <c r="BA637" s="8"/>
      <c r="BB637" s="8"/>
      <c r="BC637" s="8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spans="1:99" x14ac:dyDescent="0.3">
      <c r="A638" s="10" t="s">
        <v>322</v>
      </c>
      <c r="B638" s="5">
        <f t="shared" si="33"/>
        <v>552</v>
      </c>
      <c r="C638" s="5">
        <f t="shared" si="34"/>
        <v>56</v>
      </c>
      <c r="D638" s="14"/>
      <c r="E638" s="14"/>
      <c r="F638" s="14"/>
      <c r="G638" s="14"/>
      <c r="H638" s="14"/>
      <c r="I638" s="14"/>
      <c r="J638" s="15">
        <v>56</v>
      </c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29"/>
      <c r="AU638" s="16"/>
      <c r="AV638" s="16"/>
      <c r="AW638" s="16"/>
      <c r="AX638" s="16"/>
      <c r="AY638" s="16"/>
      <c r="AZ638" s="8"/>
      <c r="BA638" s="8"/>
      <c r="BB638" s="8"/>
      <c r="BC638" s="8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spans="1:99" x14ac:dyDescent="0.3">
      <c r="A639" s="10" t="s">
        <v>323</v>
      </c>
      <c r="B639" s="5">
        <f t="shared" si="33"/>
        <v>556</v>
      </c>
      <c r="C639" s="5">
        <f t="shared" si="34"/>
        <v>55</v>
      </c>
      <c r="D639" s="14"/>
      <c r="E639" s="14"/>
      <c r="F639" s="14"/>
      <c r="G639" s="14"/>
      <c r="H639" s="14"/>
      <c r="I639" s="14"/>
      <c r="J639" s="15">
        <v>55</v>
      </c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29"/>
      <c r="AU639" s="16"/>
      <c r="AV639" s="16"/>
      <c r="AW639" s="16"/>
      <c r="AX639" s="16"/>
      <c r="AY639" s="16"/>
      <c r="AZ639" s="8"/>
      <c r="BA639" s="8"/>
      <c r="BB639" s="8"/>
      <c r="BC639" s="8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spans="1:99" x14ac:dyDescent="0.3">
      <c r="A640" s="10" t="s">
        <v>305</v>
      </c>
      <c r="B640" s="5">
        <f t="shared" si="33"/>
        <v>437</v>
      </c>
      <c r="C640" s="5">
        <f t="shared" si="34"/>
        <v>98</v>
      </c>
      <c r="D640" s="14"/>
      <c r="E640" s="14"/>
      <c r="F640" s="14"/>
      <c r="G640" s="14"/>
      <c r="H640" s="14"/>
      <c r="I640" s="15">
        <v>48</v>
      </c>
      <c r="J640" s="14">
        <v>50</v>
      </c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29"/>
      <c r="AU640" s="16"/>
      <c r="AV640" s="16"/>
      <c r="AW640" s="16"/>
      <c r="AX640" s="16"/>
      <c r="AY640" s="16"/>
      <c r="AZ640" s="8"/>
      <c r="BA640" s="8"/>
      <c r="BB640" s="8"/>
      <c r="BC640" s="8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spans="1:99" x14ac:dyDescent="0.3">
      <c r="A641" s="10" t="s">
        <v>324</v>
      </c>
      <c r="B641" s="5">
        <f t="shared" si="33"/>
        <v>583</v>
      </c>
      <c r="C641" s="5">
        <f t="shared" si="34"/>
        <v>50</v>
      </c>
      <c r="D641" s="14"/>
      <c r="E641" s="14"/>
      <c r="F641" s="14"/>
      <c r="G641" s="14"/>
      <c r="H641" s="14"/>
      <c r="I641" s="14"/>
      <c r="J641" s="15">
        <v>50</v>
      </c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29"/>
      <c r="AU641" s="16"/>
      <c r="AV641" s="16"/>
      <c r="AW641" s="16"/>
      <c r="AX641" s="16"/>
      <c r="AY641" s="16"/>
      <c r="AZ641" s="8"/>
      <c r="BA641" s="8"/>
      <c r="BB641" s="8"/>
      <c r="BC641" s="8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spans="1:99" x14ac:dyDescent="0.3">
      <c r="A642" s="10" t="s">
        <v>40</v>
      </c>
      <c r="B642" s="5">
        <f t="shared" ref="B642:B705" si="35">RANK(C642,$C$2:$C$1454,0)</f>
        <v>257</v>
      </c>
      <c r="C642" s="5">
        <f t="shared" si="34"/>
        <v>339</v>
      </c>
      <c r="D642" s="14">
        <v>50</v>
      </c>
      <c r="E642" s="14">
        <v>51</v>
      </c>
      <c r="F642" s="14">
        <v>49</v>
      </c>
      <c r="G642" s="14">
        <v>49</v>
      </c>
      <c r="H642" s="14">
        <v>47</v>
      </c>
      <c r="I642" s="14">
        <v>47</v>
      </c>
      <c r="J642" s="14">
        <v>46</v>
      </c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29"/>
      <c r="AU642" s="16"/>
      <c r="AV642" s="16"/>
      <c r="AW642" s="16"/>
      <c r="AX642" s="16"/>
      <c r="AY642" s="16"/>
      <c r="AZ642" s="8"/>
      <c r="BA642" s="8"/>
      <c r="BB642" s="8"/>
      <c r="BC642" s="8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spans="1:99" x14ac:dyDescent="0.3">
      <c r="A643" s="10" t="s">
        <v>269</v>
      </c>
      <c r="B643" s="5">
        <f t="shared" si="35"/>
        <v>250</v>
      </c>
      <c r="C643" s="5">
        <f t="shared" si="34"/>
        <v>353</v>
      </c>
      <c r="D643" s="14"/>
      <c r="E643" s="14"/>
      <c r="F643" s="15">
        <v>72</v>
      </c>
      <c r="G643" s="14">
        <v>108</v>
      </c>
      <c r="H643" s="14">
        <v>74</v>
      </c>
      <c r="I643" s="14">
        <v>56</v>
      </c>
      <c r="J643" s="14">
        <v>43</v>
      </c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29"/>
      <c r="AU643" s="16"/>
      <c r="AV643" s="16"/>
      <c r="AW643" s="16"/>
      <c r="AX643" s="16"/>
      <c r="AY643" s="16"/>
      <c r="AZ643" s="8"/>
      <c r="BA643" s="8"/>
      <c r="BB643" s="8"/>
      <c r="BC643" s="8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spans="1:99" x14ac:dyDescent="0.3">
      <c r="A644" s="10" t="s">
        <v>278</v>
      </c>
      <c r="B644" s="5">
        <f t="shared" si="35"/>
        <v>261</v>
      </c>
      <c r="C644" s="5">
        <f t="shared" si="34"/>
        <v>317</v>
      </c>
      <c r="D644" s="14"/>
      <c r="E644" s="14"/>
      <c r="F644" s="15">
        <v>59</v>
      </c>
      <c r="G644" s="14">
        <v>91</v>
      </c>
      <c r="H644" s="14">
        <v>69</v>
      </c>
      <c r="I644" s="14">
        <v>55</v>
      </c>
      <c r="J644" s="14">
        <v>43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29"/>
      <c r="AU644" s="16"/>
      <c r="AV644" s="16"/>
      <c r="AW644" s="16"/>
      <c r="AX644" s="16"/>
      <c r="AY644" s="16"/>
      <c r="AZ644" s="8"/>
      <c r="BA644" s="8"/>
      <c r="BB644" s="8"/>
      <c r="BC644" s="8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spans="1:99" x14ac:dyDescent="0.3">
      <c r="A645" s="10" t="s">
        <v>327</v>
      </c>
      <c r="B645" s="5">
        <f t="shared" si="35"/>
        <v>646</v>
      </c>
      <c r="C645" s="5">
        <f t="shared" si="34"/>
        <v>42</v>
      </c>
      <c r="D645" s="14"/>
      <c r="E645" s="14"/>
      <c r="F645" s="14"/>
      <c r="G645" s="14"/>
      <c r="H645" s="14"/>
      <c r="I645" s="14"/>
      <c r="J645" s="15">
        <v>42</v>
      </c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29"/>
      <c r="AU645" s="16"/>
      <c r="AV645" s="16"/>
      <c r="AW645" s="16"/>
      <c r="AX645" s="16"/>
      <c r="AY645" s="16"/>
      <c r="AZ645" s="8"/>
      <c r="BA645" s="8"/>
      <c r="BB645" s="8"/>
      <c r="BC645" s="8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spans="1:99" x14ac:dyDescent="0.3">
      <c r="A646" s="10" t="s">
        <v>1</v>
      </c>
      <c r="B646" s="5">
        <f t="shared" si="35"/>
        <v>231</v>
      </c>
      <c r="C646" s="5">
        <f t="shared" si="34"/>
        <v>419</v>
      </c>
      <c r="D646" s="16"/>
      <c r="E646" s="17">
        <v>94</v>
      </c>
      <c r="F646" s="14">
        <v>90</v>
      </c>
      <c r="G646" s="14">
        <v>84</v>
      </c>
      <c r="H646" s="14">
        <v>76</v>
      </c>
      <c r="I646" s="14">
        <v>75</v>
      </c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29"/>
      <c r="AU646" s="16"/>
      <c r="AV646" s="16"/>
      <c r="AW646" s="16"/>
      <c r="AX646" s="16"/>
      <c r="AY646" s="16"/>
      <c r="AZ646" s="8"/>
      <c r="BA646" s="8"/>
      <c r="BB646" s="8"/>
      <c r="BC646" s="8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spans="1:99" x14ac:dyDescent="0.3">
      <c r="A647" s="10" t="s">
        <v>276</v>
      </c>
      <c r="B647" s="5">
        <f t="shared" si="35"/>
        <v>282</v>
      </c>
      <c r="C647" s="5">
        <f t="shared" si="34"/>
        <v>275</v>
      </c>
      <c r="D647" s="14"/>
      <c r="E647" s="14"/>
      <c r="F647" s="15">
        <v>64</v>
      </c>
      <c r="G647" s="14">
        <v>94</v>
      </c>
      <c r="H647" s="14">
        <v>66</v>
      </c>
      <c r="I647" s="14">
        <v>51</v>
      </c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29"/>
      <c r="AU647" s="16"/>
      <c r="AV647" s="16"/>
      <c r="AW647" s="16"/>
      <c r="AX647" s="16"/>
      <c r="AY647" s="16"/>
      <c r="AZ647" s="8"/>
      <c r="BA647" s="8"/>
      <c r="BB647" s="8"/>
      <c r="BC647" s="8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spans="1:99" x14ac:dyDescent="0.3">
      <c r="A648" s="10" t="s">
        <v>126</v>
      </c>
      <c r="B648" s="5">
        <f t="shared" si="35"/>
        <v>260</v>
      </c>
      <c r="C648" s="5">
        <f t="shared" si="34"/>
        <v>320</v>
      </c>
      <c r="D648" s="14">
        <v>57</v>
      </c>
      <c r="E648" s="14">
        <v>61</v>
      </c>
      <c r="F648" s="14">
        <v>62</v>
      </c>
      <c r="G648" s="14">
        <v>52</v>
      </c>
      <c r="H648" s="14">
        <v>41</v>
      </c>
      <c r="I648" s="14">
        <v>47</v>
      </c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29"/>
      <c r="AU648" s="16"/>
      <c r="AV648" s="16"/>
      <c r="AW648" s="16"/>
      <c r="AX648" s="16"/>
      <c r="AY648" s="16"/>
      <c r="AZ648" s="8"/>
      <c r="BA648" s="8"/>
      <c r="BB648" s="8"/>
      <c r="BC648" s="8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spans="1:99" x14ac:dyDescent="0.3">
      <c r="A649" s="10" t="s">
        <v>285</v>
      </c>
      <c r="B649" s="5">
        <f t="shared" si="35"/>
        <v>305</v>
      </c>
      <c r="C649" s="5">
        <f t="shared" si="34"/>
        <v>231</v>
      </c>
      <c r="D649" s="14"/>
      <c r="E649" s="14"/>
      <c r="F649" s="15">
        <v>49</v>
      </c>
      <c r="G649" s="14">
        <v>78</v>
      </c>
      <c r="H649" s="14">
        <v>59</v>
      </c>
      <c r="I649" s="14">
        <v>45</v>
      </c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29"/>
      <c r="AU649" s="16"/>
      <c r="AV649" s="16"/>
      <c r="AW649" s="16"/>
      <c r="AX649" s="16"/>
      <c r="AY649" s="16"/>
      <c r="AZ649" s="8"/>
      <c r="BA649" s="8"/>
      <c r="BB649" s="8"/>
      <c r="BC649" s="8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spans="1:99" x14ac:dyDescent="0.3">
      <c r="A650" s="10" t="s">
        <v>261</v>
      </c>
      <c r="B650" s="5">
        <f t="shared" si="35"/>
        <v>272</v>
      </c>
      <c r="C650" s="5">
        <f t="shared" si="34"/>
        <v>291</v>
      </c>
      <c r="D650" s="14"/>
      <c r="E650" s="14"/>
      <c r="F650" s="15">
        <v>128</v>
      </c>
      <c r="G650" s="14">
        <v>67</v>
      </c>
      <c r="H650" s="14">
        <v>51</v>
      </c>
      <c r="I650" s="14">
        <v>45</v>
      </c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29"/>
      <c r="AU650" s="16"/>
      <c r="AV650" s="16"/>
      <c r="AW650" s="16"/>
      <c r="AX650" s="16"/>
      <c r="AY650" s="16"/>
      <c r="AZ650" s="8"/>
      <c r="BA650" s="8"/>
      <c r="BB650" s="8"/>
      <c r="BC650" s="8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spans="1:99" x14ac:dyDescent="0.3">
      <c r="A651" s="10" t="s">
        <v>279</v>
      </c>
      <c r="B651" s="5">
        <f t="shared" si="35"/>
        <v>299</v>
      </c>
      <c r="C651" s="5">
        <f t="shared" si="34"/>
        <v>244</v>
      </c>
      <c r="D651" s="14"/>
      <c r="E651" s="14"/>
      <c r="F651" s="15">
        <v>58</v>
      </c>
      <c r="G651" s="14">
        <v>84</v>
      </c>
      <c r="H651" s="14">
        <v>58</v>
      </c>
      <c r="I651" s="14">
        <v>44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29"/>
      <c r="AU651" s="16"/>
      <c r="AV651" s="16"/>
      <c r="AW651" s="16"/>
      <c r="AX651" s="16"/>
      <c r="AY651" s="16"/>
      <c r="AZ651" s="8"/>
      <c r="BA651" s="8"/>
      <c r="BB651" s="8"/>
      <c r="BC651" s="8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spans="1:99" x14ac:dyDescent="0.3">
      <c r="A652" s="10" t="s">
        <v>298</v>
      </c>
      <c r="B652" s="5">
        <f t="shared" si="35"/>
        <v>472</v>
      </c>
      <c r="C652" s="5">
        <f t="shared" si="34"/>
        <v>84</v>
      </c>
      <c r="D652" s="14"/>
      <c r="E652" s="14"/>
      <c r="F652" s="14"/>
      <c r="G652" s="14"/>
      <c r="H652" s="15">
        <v>40</v>
      </c>
      <c r="I652" s="14">
        <v>44</v>
      </c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29"/>
      <c r="AU652" s="16"/>
      <c r="AV652" s="16"/>
      <c r="AW652" s="16"/>
      <c r="AX652" s="16"/>
      <c r="AY652" s="16"/>
      <c r="AZ652" s="8"/>
      <c r="BA652" s="8"/>
      <c r="BB652" s="8"/>
      <c r="BC652" s="8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spans="1:99" x14ac:dyDescent="0.3">
      <c r="A653" s="10" t="s">
        <v>284</v>
      </c>
      <c r="B653" s="5">
        <f t="shared" si="35"/>
        <v>302</v>
      </c>
      <c r="C653" s="5">
        <f t="shared" si="34"/>
        <v>235</v>
      </c>
      <c r="D653" s="14"/>
      <c r="E653" s="14"/>
      <c r="F653" s="15">
        <v>53</v>
      </c>
      <c r="G653" s="14">
        <v>82</v>
      </c>
      <c r="H653" s="14">
        <v>57</v>
      </c>
      <c r="I653" s="14">
        <v>43</v>
      </c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29"/>
      <c r="AU653" s="16"/>
      <c r="AV653" s="16"/>
      <c r="AW653" s="16"/>
      <c r="AX653" s="16"/>
      <c r="AY653" s="16"/>
      <c r="AZ653" s="8"/>
      <c r="BA653" s="8"/>
      <c r="BB653" s="8"/>
      <c r="BC653" s="8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spans="1:99" x14ac:dyDescent="0.3">
      <c r="A654" s="10" t="s">
        <v>258</v>
      </c>
      <c r="B654" s="5">
        <f t="shared" si="35"/>
        <v>286</v>
      </c>
      <c r="C654" s="5">
        <f t="shared" si="34"/>
        <v>271</v>
      </c>
      <c r="E654" s="15">
        <v>37</v>
      </c>
      <c r="F654" s="14">
        <v>64</v>
      </c>
      <c r="G654" s="14">
        <v>77</v>
      </c>
      <c r="H654" s="14">
        <v>53</v>
      </c>
      <c r="I654" s="14">
        <v>40</v>
      </c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29"/>
      <c r="AU654" s="16"/>
      <c r="AV654" s="16"/>
      <c r="AW654" s="16"/>
      <c r="AX654" s="16"/>
      <c r="AY654" s="16"/>
      <c r="AZ654" s="8"/>
      <c r="BA654" s="8"/>
      <c r="BB654" s="8"/>
      <c r="BC654" s="8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spans="1:99" x14ac:dyDescent="0.3">
      <c r="A655" s="10" t="s">
        <v>288</v>
      </c>
      <c r="B655" s="5">
        <f t="shared" si="35"/>
        <v>313</v>
      </c>
      <c r="C655" s="5">
        <f t="shared" si="34"/>
        <v>213</v>
      </c>
      <c r="D655" s="14"/>
      <c r="E655" s="14"/>
      <c r="F655" s="15">
        <v>45</v>
      </c>
      <c r="G655" s="14">
        <v>75</v>
      </c>
      <c r="H655" s="14">
        <v>53</v>
      </c>
      <c r="I655" s="14">
        <v>40</v>
      </c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29"/>
      <c r="AU655" s="16"/>
      <c r="AV655" s="16"/>
      <c r="AW655" s="16"/>
      <c r="AX655" s="16"/>
      <c r="AY655" s="16"/>
      <c r="AZ655" s="8"/>
      <c r="BA655" s="8"/>
      <c r="BB655" s="8"/>
      <c r="BC655" s="8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spans="1:99" x14ac:dyDescent="0.3">
      <c r="A656" s="10" t="s">
        <v>186</v>
      </c>
      <c r="B656" s="5">
        <f t="shared" si="35"/>
        <v>265</v>
      </c>
      <c r="C656" s="5">
        <f t="shared" ref="C656:C718" si="36">SUM(D656:CU656)</f>
        <v>308</v>
      </c>
      <c r="D656" s="14">
        <v>57</v>
      </c>
      <c r="E656" s="14">
        <v>56</v>
      </c>
      <c r="F656" s="14">
        <v>59</v>
      </c>
      <c r="G656" s="14">
        <v>53</v>
      </c>
      <c r="H656" s="14">
        <v>44</v>
      </c>
      <c r="I656" s="14">
        <v>39</v>
      </c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29"/>
      <c r="AU656" s="16"/>
      <c r="AV656" s="16"/>
      <c r="AW656" s="16"/>
      <c r="AX656" s="16"/>
      <c r="AY656" s="16"/>
      <c r="AZ656" s="8"/>
      <c r="BA656" s="8"/>
      <c r="BB656" s="8"/>
      <c r="BC656" s="8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spans="1:99" x14ac:dyDescent="0.3">
      <c r="A657" s="10" t="s">
        <v>256</v>
      </c>
      <c r="B657" s="5">
        <f t="shared" si="35"/>
        <v>313</v>
      </c>
      <c r="C657" s="5">
        <f t="shared" si="36"/>
        <v>213</v>
      </c>
      <c r="E657" s="15">
        <v>43</v>
      </c>
      <c r="F657" s="14">
        <v>48</v>
      </c>
      <c r="G657" s="14">
        <v>45</v>
      </c>
      <c r="H657" s="14">
        <v>40</v>
      </c>
      <c r="I657" s="14">
        <v>37</v>
      </c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29"/>
      <c r="AU657" s="16"/>
      <c r="AV657" s="16"/>
      <c r="AW657" s="16"/>
      <c r="AX657" s="16"/>
      <c r="AY657" s="16"/>
      <c r="AZ657" s="8"/>
      <c r="BA657" s="8"/>
      <c r="BB657" s="8"/>
      <c r="BC657" s="8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spans="1:99" x14ac:dyDescent="0.3">
      <c r="A658" s="10" t="s">
        <v>147</v>
      </c>
      <c r="B658" s="5">
        <f t="shared" si="35"/>
        <v>407</v>
      </c>
      <c r="C658" s="5">
        <f t="shared" si="36"/>
        <v>110</v>
      </c>
      <c r="D658" s="16"/>
      <c r="E658" s="17">
        <v>37</v>
      </c>
      <c r="F658" s="16"/>
      <c r="G658" s="16"/>
      <c r="H658" s="17">
        <v>36</v>
      </c>
      <c r="I658" s="14">
        <v>37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29"/>
      <c r="AU658" s="16"/>
      <c r="AV658" s="16"/>
      <c r="AW658" s="16"/>
      <c r="AX658" s="16"/>
      <c r="AY658" s="16"/>
      <c r="AZ658" s="8"/>
      <c r="BA658" s="8"/>
      <c r="BB658" s="8"/>
      <c r="BC658" s="8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spans="1:99" x14ac:dyDescent="0.3">
      <c r="A659" s="10" t="s">
        <v>36</v>
      </c>
      <c r="B659" s="5">
        <f t="shared" si="35"/>
        <v>235</v>
      </c>
      <c r="C659" s="5">
        <f t="shared" si="36"/>
        <v>404</v>
      </c>
      <c r="D659" s="14">
        <v>70</v>
      </c>
      <c r="E659" s="14">
        <v>89</v>
      </c>
      <c r="F659" s="14">
        <v>91</v>
      </c>
      <c r="G659" s="14">
        <v>82</v>
      </c>
      <c r="H659" s="14">
        <v>72</v>
      </c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29"/>
      <c r="AU659" s="16"/>
      <c r="AV659" s="16"/>
      <c r="AW659" s="16"/>
      <c r="AX659" s="16"/>
      <c r="AY659" s="16"/>
      <c r="AZ659" s="8"/>
      <c r="BA659" s="8"/>
      <c r="BB659" s="8"/>
      <c r="BC659" s="8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spans="1:99" x14ac:dyDescent="0.3">
      <c r="A660" s="10" t="s">
        <v>287</v>
      </c>
      <c r="B660" s="5">
        <f t="shared" si="35"/>
        <v>347</v>
      </c>
      <c r="C660" s="5">
        <f t="shared" si="36"/>
        <v>160</v>
      </c>
      <c r="D660" s="14"/>
      <c r="E660" s="14"/>
      <c r="F660" s="15">
        <v>45</v>
      </c>
      <c r="G660" s="14">
        <v>67</v>
      </c>
      <c r="H660" s="14">
        <v>48</v>
      </c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29"/>
      <c r="AU660" s="16"/>
      <c r="AV660" s="16"/>
      <c r="AW660" s="16"/>
      <c r="AX660" s="16"/>
      <c r="AY660" s="16"/>
      <c r="AZ660" s="8"/>
      <c r="BA660" s="8"/>
      <c r="BB660" s="8"/>
      <c r="BC660" s="8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spans="1:99" x14ac:dyDescent="0.3">
      <c r="A661" s="10" t="s">
        <v>295</v>
      </c>
      <c r="B661" s="5">
        <f t="shared" si="35"/>
        <v>612</v>
      </c>
      <c r="C661" s="5">
        <f t="shared" si="36"/>
        <v>46</v>
      </c>
      <c r="D661" s="14"/>
      <c r="E661" s="14"/>
      <c r="F661" s="14"/>
      <c r="G661" s="14"/>
      <c r="H661" s="15">
        <v>46</v>
      </c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29"/>
      <c r="AU661" s="16"/>
      <c r="AV661" s="16"/>
      <c r="AW661" s="16"/>
      <c r="AX661" s="16"/>
      <c r="AY661" s="16"/>
      <c r="AZ661" s="8"/>
      <c r="BA661" s="8"/>
      <c r="BB661" s="8"/>
      <c r="BC661" s="8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spans="1:99" x14ac:dyDescent="0.3">
      <c r="A662" s="10" t="s">
        <v>49</v>
      </c>
      <c r="B662" s="5">
        <f t="shared" si="35"/>
        <v>309</v>
      </c>
      <c r="C662" s="5">
        <f t="shared" si="36"/>
        <v>222</v>
      </c>
      <c r="D662" s="14">
        <v>47</v>
      </c>
      <c r="E662" s="14">
        <v>45</v>
      </c>
      <c r="F662" s="14">
        <v>42</v>
      </c>
      <c r="G662" s="14">
        <v>44</v>
      </c>
      <c r="H662" s="14">
        <v>44</v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29"/>
      <c r="AU662" s="16"/>
      <c r="AV662" s="16"/>
      <c r="AW662" s="16"/>
      <c r="AX662" s="16"/>
      <c r="AY662" s="16"/>
      <c r="AZ662" s="8"/>
      <c r="BA662" s="8"/>
      <c r="BB662" s="8"/>
      <c r="BC662" s="8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spans="1:99" x14ac:dyDescent="0.3">
      <c r="A663" s="10" t="s">
        <v>296</v>
      </c>
      <c r="B663" s="5">
        <f t="shared" si="35"/>
        <v>646</v>
      </c>
      <c r="C663" s="5">
        <f t="shared" si="36"/>
        <v>42</v>
      </c>
      <c r="D663" s="14"/>
      <c r="E663" s="14"/>
      <c r="F663" s="14"/>
      <c r="G663" s="14"/>
      <c r="H663" s="15">
        <v>42</v>
      </c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29"/>
      <c r="AU663" s="16"/>
      <c r="AV663" s="16"/>
      <c r="AW663" s="16"/>
      <c r="AX663" s="16"/>
      <c r="AY663" s="16"/>
      <c r="AZ663" s="8"/>
      <c r="BA663" s="8"/>
      <c r="BB663" s="8"/>
      <c r="BC663" s="8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spans="1:99" x14ac:dyDescent="0.3">
      <c r="A664" s="10" t="s">
        <v>241</v>
      </c>
      <c r="B664" s="5">
        <f t="shared" si="35"/>
        <v>277</v>
      </c>
      <c r="C664" s="5">
        <f t="shared" si="36"/>
        <v>284</v>
      </c>
      <c r="D664" s="15">
        <v>73</v>
      </c>
      <c r="E664" s="14">
        <v>63</v>
      </c>
      <c r="F664" s="14">
        <v>58</v>
      </c>
      <c r="G664" s="14">
        <v>50</v>
      </c>
      <c r="H664" s="14">
        <v>40</v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29"/>
      <c r="AU664" s="16"/>
      <c r="AV664" s="16"/>
      <c r="AW664" s="16"/>
      <c r="AX664" s="16"/>
      <c r="AY664" s="16"/>
      <c r="AZ664" s="8"/>
      <c r="BA664" s="8"/>
      <c r="BB664" s="8"/>
      <c r="BC664" s="8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spans="1:99" x14ac:dyDescent="0.3">
      <c r="A665" s="10" t="s">
        <v>189</v>
      </c>
      <c r="B665" s="5">
        <f t="shared" si="35"/>
        <v>310</v>
      </c>
      <c r="C665" s="5">
        <f t="shared" si="36"/>
        <v>220</v>
      </c>
      <c r="D665" s="14">
        <v>45</v>
      </c>
      <c r="E665" s="14">
        <v>44</v>
      </c>
      <c r="F665" s="14">
        <v>46</v>
      </c>
      <c r="G665" s="14">
        <v>46</v>
      </c>
      <c r="H665" s="14">
        <v>39</v>
      </c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29"/>
      <c r="AU665" s="16"/>
      <c r="AV665" s="16"/>
      <c r="AW665" s="16"/>
      <c r="AX665" s="16"/>
      <c r="AY665" s="16"/>
      <c r="AZ665" s="8"/>
      <c r="BA665" s="8"/>
      <c r="BB665" s="8"/>
      <c r="BC665" s="8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spans="1:99" x14ac:dyDescent="0.3">
      <c r="A666" s="10" t="s">
        <v>299</v>
      </c>
      <c r="B666" s="5">
        <f t="shared" si="35"/>
        <v>682</v>
      </c>
      <c r="C666" s="5">
        <f t="shared" si="36"/>
        <v>38</v>
      </c>
      <c r="D666" s="14"/>
      <c r="E666" s="14"/>
      <c r="F666" s="14"/>
      <c r="G666" s="14"/>
      <c r="H666" s="15">
        <v>38</v>
      </c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29"/>
      <c r="AU666" s="16"/>
      <c r="AV666" s="16"/>
      <c r="AW666" s="16"/>
      <c r="AX666" s="16"/>
      <c r="AY666" s="16"/>
      <c r="AZ666" s="8"/>
      <c r="BA666" s="8"/>
      <c r="BB666" s="8"/>
      <c r="BC666" s="8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spans="1:99" x14ac:dyDescent="0.3">
      <c r="A667" s="10" t="s">
        <v>270</v>
      </c>
      <c r="B667" s="5">
        <f t="shared" si="35"/>
        <v>356</v>
      </c>
      <c r="C667" s="5">
        <f t="shared" si="36"/>
        <v>150</v>
      </c>
      <c r="D667" s="14"/>
      <c r="E667" s="14"/>
      <c r="F667" s="15">
        <v>68</v>
      </c>
      <c r="G667" s="14">
        <v>45</v>
      </c>
      <c r="H667" s="14">
        <v>37</v>
      </c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29"/>
      <c r="AU667" s="16"/>
      <c r="AV667" s="16"/>
      <c r="AW667" s="16"/>
      <c r="AX667" s="16"/>
      <c r="AY667" s="16"/>
      <c r="AZ667" s="8"/>
      <c r="BA667" s="8"/>
      <c r="BB667" s="8"/>
      <c r="BC667" s="8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spans="1:99" x14ac:dyDescent="0.3">
      <c r="A668" s="10">
        <v>25</v>
      </c>
      <c r="B668" s="5">
        <f t="shared" si="35"/>
        <v>344</v>
      </c>
      <c r="C668" s="5">
        <f t="shared" si="36"/>
        <v>164</v>
      </c>
      <c r="D668" s="14">
        <v>45</v>
      </c>
      <c r="E668" s="14">
        <v>42</v>
      </c>
      <c r="F668" s="16"/>
      <c r="G668" s="17">
        <v>40</v>
      </c>
      <c r="H668" s="14">
        <v>37</v>
      </c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29"/>
      <c r="AU668" s="16"/>
      <c r="AV668" s="16"/>
      <c r="AW668" s="16"/>
      <c r="AX668" s="16"/>
      <c r="AY668" s="16"/>
      <c r="AZ668" s="8"/>
      <c r="BA668" s="8"/>
      <c r="BB668" s="8"/>
      <c r="BC668" s="8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spans="1:99" x14ac:dyDescent="0.3">
      <c r="A669" s="10" t="s">
        <v>300</v>
      </c>
      <c r="B669" s="5">
        <f t="shared" si="35"/>
        <v>689</v>
      </c>
      <c r="C669" s="5">
        <f t="shared" si="36"/>
        <v>37</v>
      </c>
      <c r="D669" s="14"/>
      <c r="E669" s="14"/>
      <c r="F669" s="14"/>
      <c r="G669" s="14"/>
      <c r="H669" s="15">
        <v>37</v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29"/>
      <c r="AU669" s="16"/>
      <c r="AV669" s="16"/>
      <c r="AW669" s="16"/>
      <c r="AX669" s="16"/>
      <c r="AY669" s="16"/>
      <c r="AZ669" s="8"/>
      <c r="BA669" s="8"/>
      <c r="BB669" s="8"/>
      <c r="BC669" s="8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spans="1:99" x14ac:dyDescent="0.3">
      <c r="A670" s="10" t="s">
        <v>268</v>
      </c>
      <c r="B670" s="5">
        <f t="shared" si="35"/>
        <v>399</v>
      </c>
      <c r="C670" s="5">
        <f t="shared" si="36"/>
        <v>117</v>
      </c>
      <c r="D670" s="14"/>
      <c r="E670" s="14"/>
      <c r="F670" s="15">
        <v>74</v>
      </c>
      <c r="G670" s="14">
        <v>43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29"/>
      <c r="AU670" s="16"/>
      <c r="AV670" s="16"/>
      <c r="AW670" s="16"/>
      <c r="AX670" s="16"/>
      <c r="AY670" s="16"/>
      <c r="AZ670" s="8"/>
      <c r="BA670" s="8"/>
      <c r="BB670" s="8"/>
      <c r="BC670" s="8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spans="1:99" x14ac:dyDescent="0.3">
      <c r="A671" s="10" t="s">
        <v>291</v>
      </c>
      <c r="B671" s="5">
        <f t="shared" si="35"/>
        <v>638</v>
      </c>
      <c r="C671" s="5">
        <f t="shared" si="36"/>
        <v>43</v>
      </c>
      <c r="D671" s="14"/>
      <c r="E671" s="14"/>
      <c r="F671" s="14"/>
      <c r="G671" s="15">
        <v>43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29"/>
      <c r="AU671" s="16"/>
      <c r="AV671" s="16"/>
      <c r="AW671" s="16"/>
      <c r="AX671" s="16"/>
      <c r="AY671" s="16"/>
      <c r="AZ671" s="8"/>
      <c r="BA671" s="8"/>
      <c r="BB671" s="8"/>
      <c r="BC671" s="8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spans="1:99" x14ac:dyDescent="0.3">
      <c r="A672" s="10" t="s">
        <v>275</v>
      </c>
      <c r="B672" s="5">
        <f t="shared" si="35"/>
        <v>418</v>
      </c>
      <c r="C672" s="5">
        <f t="shared" si="36"/>
        <v>106</v>
      </c>
      <c r="D672" s="14"/>
      <c r="E672" s="14"/>
      <c r="F672" s="15">
        <v>65</v>
      </c>
      <c r="G672" s="14">
        <v>41</v>
      </c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29"/>
      <c r="AU672" s="16"/>
      <c r="AV672" s="16"/>
      <c r="AW672" s="16"/>
      <c r="AX672" s="16"/>
      <c r="AY672" s="16"/>
      <c r="AZ672" s="8"/>
      <c r="BA672" s="8"/>
      <c r="BB672" s="8"/>
      <c r="BC672" s="8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spans="1:99" x14ac:dyDescent="0.3">
      <c r="A673" s="10" t="s">
        <v>239</v>
      </c>
      <c r="B673" s="5">
        <f t="shared" si="35"/>
        <v>307</v>
      </c>
      <c r="C673" s="5">
        <f t="shared" si="36"/>
        <v>227</v>
      </c>
      <c r="D673" s="15">
        <v>83</v>
      </c>
      <c r="E673" s="14">
        <v>56</v>
      </c>
      <c r="F673" s="14">
        <v>47</v>
      </c>
      <c r="G673" s="14">
        <v>41</v>
      </c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29"/>
      <c r="AU673" s="16"/>
      <c r="AV673" s="16"/>
      <c r="AW673" s="16"/>
      <c r="AX673" s="16"/>
      <c r="AY673" s="16"/>
      <c r="AZ673" s="8"/>
      <c r="BA673" s="8"/>
      <c r="BB673" s="8"/>
      <c r="BC673" s="8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spans="1:99" x14ac:dyDescent="0.3">
      <c r="A674" s="10" t="s">
        <v>128</v>
      </c>
      <c r="B674" s="5">
        <f t="shared" si="35"/>
        <v>325</v>
      </c>
      <c r="C674" s="5">
        <f t="shared" si="36"/>
        <v>190</v>
      </c>
      <c r="D674" s="14">
        <v>50</v>
      </c>
      <c r="E674" s="14">
        <v>52</v>
      </c>
      <c r="F674" s="14">
        <v>48</v>
      </c>
      <c r="G674" s="14">
        <v>40</v>
      </c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29"/>
      <c r="AU674" s="16"/>
      <c r="AV674" s="16"/>
      <c r="AW674" s="16"/>
      <c r="AX674" s="16"/>
      <c r="AY674" s="16"/>
      <c r="AZ674" s="8"/>
      <c r="BA674" s="8"/>
      <c r="BB674" s="8"/>
      <c r="BC674" s="8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spans="1:99" x14ac:dyDescent="0.3">
      <c r="A675" s="10" t="s">
        <v>271</v>
      </c>
      <c r="B675" s="5">
        <f t="shared" si="35"/>
        <v>414</v>
      </c>
      <c r="C675" s="5">
        <f t="shared" si="36"/>
        <v>108</v>
      </c>
      <c r="D675" s="14"/>
      <c r="E675" s="14"/>
      <c r="F675" s="15">
        <v>69</v>
      </c>
      <c r="G675" s="14">
        <v>39</v>
      </c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29"/>
      <c r="AU675" s="16"/>
      <c r="AV675" s="16"/>
      <c r="AW675" s="16"/>
      <c r="AX675" s="16"/>
      <c r="AY675" s="16"/>
      <c r="AZ675" s="8"/>
      <c r="BA675" s="8"/>
      <c r="BB675" s="8"/>
      <c r="BC675" s="8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spans="1:99" x14ac:dyDescent="0.3">
      <c r="A676" s="10" t="s">
        <v>18</v>
      </c>
      <c r="B676" s="5">
        <f t="shared" si="35"/>
        <v>337</v>
      </c>
      <c r="C676" s="5">
        <f t="shared" si="36"/>
        <v>172</v>
      </c>
      <c r="D676" s="16"/>
      <c r="E676" s="17">
        <v>92</v>
      </c>
      <c r="F676" s="14">
        <v>80</v>
      </c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29"/>
      <c r="AU676" s="16"/>
      <c r="AV676" s="16"/>
      <c r="AW676" s="16"/>
      <c r="AX676" s="16"/>
      <c r="AY676" s="16"/>
      <c r="AZ676" s="8"/>
      <c r="BA676" s="8"/>
      <c r="BB676" s="8"/>
      <c r="BC676" s="8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spans="1:99" x14ac:dyDescent="0.3">
      <c r="A677" s="10" t="s">
        <v>32</v>
      </c>
      <c r="B677" s="5">
        <f t="shared" si="35"/>
        <v>349</v>
      </c>
      <c r="C677" s="5">
        <f t="shared" si="36"/>
        <v>158</v>
      </c>
      <c r="D677" s="16"/>
      <c r="E677" s="17">
        <v>79</v>
      </c>
      <c r="F677" s="14">
        <v>79</v>
      </c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29"/>
      <c r="AU677" s="16"/>
      <c r="AV677" s="16"/>
      <c r="AW677" s="16"/>
      <c r="AX677" s="16"/>
      <c r="AY677" s="16"/>
      <c r="AZ677" s="8"/>
      <c r="BA677" s="8"/>
      <c r="BB677" s="8"/>
      <c r="BC677" s="8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spans="1:99" x14ac:dyDescent="0.3">
      <c r="A678" s="10" t="s">
        <v>273</v>
      </c>
      <c r="B678" s="5">
        <f t="shared" si="35"/>
        <v>510</v>
      </c>
      <c r="C678" s="5">
        <f t="shared" si="36"/>
        <v>67</v>
      </c>
      <c r="D678" s="14"/>
      <c r="E678" s="14"/>
      <c r="F678" s="15">
        <v>67</v>
      </c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29"/>
      <c r="AU678" s="16"/>
      <c r="AV678" s="16"/>
      <c r="AW678" s="16"/>
      <c r="AX678" s="16"/>
      <c r="AY678" s="16"/>
      <c r="AZ678" s="8"/>
      <c r="BA678" s="8"/>
      <c r="BB678" s="8"/>
      <c r="BC678" s="8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spans="1:99" x14ac:dyDescent="0.3">
      <c r="A679" s="10" t="s">
        <v>277</v>
      </c>
      <c r="B679" s="5">
        <f t="shared" si="35"/>
        <v>530</v>
      </c>
      <c r="C679" s="5">
        <f t="shared" si="36"/>
        <v>60</v>
      </c>
      <c r="D679" s="14"/>
      <c r="E679" s="14"/>
      <c r="F679" s="15">
        <v>60</v>
      </c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29"/>
      <c r="AU679" s="16"/>
      <c r="AV679" s="16"/>
      <c r="AW679" s="16"/>
      <c r="AX679" s="16"/>
      <c r="AY679" s="16"/>
      <c r="AZ679" s="8"/>
      <c r="BA679" s="8"/>
      <c r="BB679" s="8"/>
      <c r="BC679" s="8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spans="1:99" x14ac:dyDescent="0.3">
      <c r="A680" s="10" t="s">
        <v>280</v>
      </c>
      <c r="B680" s="5">
        <f t="shared" si="35"/>
        <v>536</v>
      </c>
      <c r="C680" s="5">
        <f t="shared" si="36"/>
        <v>58</v>
      </c>
      <c r="D680" s="14"/>
      <c r="E680" s="14"/>
      <c r="F680" s="15">
        <v>58</v>
      </c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29"/>
      <c r="AU680" s="16"/>
      <c r="AV680" s="16"/>
      <c r="AW680" s="16"/>
      <c r="AX680" s="16"/>
      <c r="AY680" s="16"/>
      <c r="AZ680" s="8"/>
      <c r="BA680" s="8"/>
      <c r="BB680" s="8"/>
      <c r="BC680" s="8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spans="1:99" x14ac:dyDescent="0.3">
      <c r="A681" s="10" t="s">
        <v>281</v>
      </c>
      <c r="B681" s="5">
        <f t="shared" si="35"/>
        <v>544</v>
      </c>
      <c r="C681" s="5">
        <f t="shared" si="36"/>
        <v>57</v>
      </c>
      <c r="D681" s="14"/>
      <c r="E681" s="14"/>
      <c r="F681" s="15">
        <v>57</v>
      </c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29"/>
      <c r="AU681" s="16"/>
      <c r="AV681" s="16"/>
      <c r="AW681" s="16"/>
      <c r="AX681" s="16"/>
      <c r="AY681" s="16"/>
      <c r="AZ681" s="8"/>
      <c r="BA681" s="8"/>
      <c r="BB681" s="8"/>
      <c r="BC681" s="8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spans="1:99" x14ac:dyDescent="0.3">
      <c r="A682" s="10" t="s">
        <v>282</v>
      </c>
      <c r="B682" s="5">
        <f t="shared" si="35"/>
        <v>544</v>
      </c>
      <c r="C682" s="5">
        <f t="shared" si="36"/>
        <v>57</v>
      </c>
      <c r="D682" s="14"/>
      <c r="E682" s="14"/>
      <c r="F682" s="15">
        <v>57</v>
      </c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29"/>
      <c r="AU682" s="16"/>
      <c r="AV682" s="16"/>
      <c r="AW682" s="16"/>
      <c r="AX682" s="16"/>
      <c r="AY682" s="16"/>
      <c r="AZ682" s="8"/>
      <c r="BA682" s="8"/>
      <c r="BB682" s="8"/>
      <c r="BC682" s="8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spans="1:99" x14ac:dyDescent="0.3">
      <c r="A683" s="10" t="s">
        <v>286</v>
      </c>
      <c r="B683" s="5">
        <f t="shared" si="35"/>
        <v>596</v>
      </c>
      <c r="C683" s="5">
        <f t="shared" si="36"/>
        <v>48</v>
      </c>
      <c r="D683" s="14"/>
      <c r="E683" s="14"/>
      <c r="F683" s="15">
        <v>48</v>
      </c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29"/>
      <c r="AU683" s="16"/>
      <c r="AV683" s="16"/>
      <c r="AW683" s="16"/>
      <c r="AX683" s="16"/>
      <c r="AY683" s="16"/>
      <c r="AZ683" s="8"/>
      <c r="BA683" s="8"/>
      <c r="BB683" s="8"/>
      <c r="BC683" s="8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spans="1:99" x14ac:dyDescent="0.3">
      <c r="A684" s="10" t="s">
        <v>65</v>
      </c>
      <c r="B684" s="5">
        <f t="shared" si="35"/>
        <v>454</v>
      </c>
      <c r="C684" s="5">
        <f t="shared" si="36"/>
        <v>90</v>
      </c>
      <c r="D684" s="16"/>
      <c r="E684" s="14">
        <v>45</v>
      </c>
      <c r="F684" s="14">
        <v>45</v>
      </c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29"/>
      <c r="AU684" s="16"/>
      <c r="AV684" s="16"/>
      <c r="AW684" s="16"/>
      <c r="AX684" s="16"/>
      <c r="AY684" s="16"/>
      <c r="AZ684" s="8"/>
      <c r="BA684" s="8"/>
      <c r="BB684" s="8"/>
      <c r="BC684" s="8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spans="1:99" x14ac:dyDescent="0.3">
      <c r="A685" s="10" t="s">
        <v>289</v>
      </c>
      <c r="B685" s="5">
        <f t="shared" si="35"/>
        <v>638</v>
      </c>
      <c r="C685" s="5">
        <f t="shared" si="36"/>
        <v>43</v>
      </c>
      <c r="D685" s="14"/>
      <c r="E685" s="14"/>
      <c r="F685" s="15">
        <v>43</v>
      </c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29"/>
      <c r="AU685" s="16"/>
      <c r="AV685" s="16"/>
      <c r="AW685" s="16"/>
      <c r="AX685" s="16"/>
      <c r="AY685" s="16"/>
      <c r="AZ685" s="8"/>
      <c r="BA685" s="8"/>
      <c r="BB685" s="8"/>
      <c r="BC685" s="8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spans="1:99" x14ac:dyDescent="0.3">
      <c r="A686" s="10" t="s">
        <v>110</v>
      </c>
      <c r="B686" s="5">
        <f t="shared" si="35"/>
        <v>527</v>
      </c>
      <c r="C686" s="5">
        <f t="shared" si="36"/>
        <v>61</v>
      </c>
      <c r="D686" s="16"/>
      <c r="E686" s="17">
        <v>61</v>
      </c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29"/>
      <c r="AU686" s="16"/>
      <c r="AV686" s="16"/>
      <c r="AW686" s="16"/>
      <c r="AX686" s="16"/>
      <c r="AY686" s="16"/>
      <c r="AZ686" s="8"/>
      <c r="BA686" s="8"/>
      <c r="BB686" s="8"/>
      <c r="BC686" s="8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spans="1:99" x14ac:dyDescent="0.3">
      <c r="A687" s="10" t="s">
        <v>240</v>
      </c>
      <c r="B687" s="5">
        <f t="shared" si="35"/>
        <v>386</v>
      </c>
      <c r="C687" s="5">
        <f t="shared" si="36"/>
        <v>126</v>
      </c>
      <c r="D687" s="15">
        <v>78</v>
      </c>
      <c r="E687" s="14">
        <v>48</v>
      </c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29"/>
      <c r="AU687" s="16"/>
      <c r="AV687" s="16"/>
      <c r="AW687" s="16"/>
      <c r="AX687" s="16"/>
      <c r="AY687" s="16"/>
      <c r="AZ687" s="8"/>
      <c r="BA687" s="8"/>
      <c r="BB687" s="8"/>
      <c r="BC687" s="8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spans="1:99" x14ac:dyDescent="0.3">
      <c r="A688" s="10" t="s">
        <v>242</v>
      </c>
      <c r="B688" s="5">
        <f t="shared" si="35"/>
        <v>397</v>
      </c>
      <c r="C688" s="5">
        <f t="shared" si="36"/>
        <v>119</v>
      </c>
      <c r="D688" s="15">
        <v>72</v>
      </c>
      <c r="E688" s="14">
        <v>47</v>
      </c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29"/>
      <c r="AU688" s="16"/>
      <c r="AV688" s="16"/>
      <c r="AW688" s="16"/>
      <c r="AX688" s="16"/>
      <c r="AY688" s="16"/>
      <c r="AZ688" s="8"/>
      <c r="BA688" s="8"/>
      <c r="BB688" s="8"/>
      <c r="BC688" s="8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spans="1:99" x14ac:dyDescent="0.3">
      <c r="A689" s="10" t="s">
        <v>246</v>
      </c>
      <c r="B689" s="5">
        <f t="shared" si="35"/>
        <v>416</v>
      </c>
      <c r="C689" s="5">
        <f t="shared" si="36"/>
        <v>107</v>
      </c>
      <c r="D689" s="15">
        <v>61</v>
      </c>
      <c r="E689" s="14">
        <v>46</v>
      </c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29"/>
      <c r="AU689" s="16"/>
      <c r="AV689" s="16"/>
      <c r="AW689" s="16"/>
      <c r="AX689" s="16"/>
      <c r="AY689" s="16"/>
      <c r="AZ689" s="8"/>
      <c r="BA689" s="8"/>
      <c r="BB689" s="8"/>
      <c r="BC689" s="8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spans="1:99" x14ac:dyDescent="0.3">
      <c r="A690" s="10" t="s">
        <v>206</v>
      </c>
      <c r="B690" s="5">
        <f t="shared" si="35"/>
        <v>449</v>
      </c>
      <c r="C690" s="5">
        <f t="shared" si="36"/>
        <v>93</v>
      </c>
      <c r="D690" s="14">
        <v>48</v>
      </c>
      <c r="E690" s="14">
        <v>45</v>
      </c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29"/>
      <c r="AU690" s="16"/>
      <c r="AV690" s="16"/>
      <c r="AW690" s="16"/>
      <c r="AX690" s="16"/>
      <c r="AY690" s="16"/>
      <c r="AZ690" s="8"/>
      <c r="BA690" s="8"/>
      <c r="BB690" s="8"/>
      <c r="BC690" s="8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spans="1:99" x14ac:dyDescent="0.3">
      <c r="A691" s="10" t="s">
        <v>244</v>
      </c>
      <c r="B691" s="5">
        <f t="shared" si="35"/>
        <v>412</v>
      </c>
      <c r="C691" s="5">
        <f t="shared" si="36"/>
        <v>109</v>
      </c>
      <c r="D691" s="15">
        <v>65</v>
      </c>
      <c r="E691" s="14">
        <v>44</v>
      </c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29"/>
      <c r="AU691" s="16"/>
      <c r="AV691" s="16"/>
      <c r="AW691" s="16"/>
      <c r="AX691" s="16"/>
      <c r="AY691" s="16"/>
      <c r="AZ691" s="8"/>
      <c r="BA691" s="8"/>
      <c r="BB691" s="8"/>
      <c r="BC691" s="8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spans="1:99" x14ac:dyDescent="0.3">
      <c r="A692" s="10" t="s">
        <v>50</v>
      </c>
      <c r="B692" s="5">
        <f t="shared" si="35"/>
        <v>638</v>
      </c>
      <c r="C692" s="5">
        <f t="shared" si="36"/>
        <v>43</v>
      </c>
      <c r="D692" s="16"/>
      <c r="E692" s="17">
        <v>43</v>
      </c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29"/>
      <c r="AU692" s="16"/>
      <c r="AV692" s="16"/>
      <c r="AW692" s="16"/>
      <c r="AX692" s="16"/>
      <c r="AY692" s="16"/>
      <c r="AZ692" s="8"/>
      <c r="BA692" s="8"/>
      <c r="BB692" s="8"/>
      <c r="BC692" s="8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spans="1:99" x14ac:dyDescent="0.3">
      <c r="A693" s="10" t="s">
        <v>245</v>
      </c>
      <c r="B693" s="5">
        <f t="shared" si="35"/>
        <v>420</v>
      </c>
      <c r="C693" s="5">
        <f t="shared" si="36"/>
        <v>105</v>
      </c>
      <c r="D693" s="15">
        <v>63</v>
      </c>
      <c r="E693" s="14">
        <v>42</v>
      </c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29"/>
      <c r="AU693" s="16"/>
      <c r="AV693" s="16"/>
      <c r="AW693" s="16"/>
      <c r="AX693" s="16"/>
      <c r="AY693" s="16"/>
      <c r="AZ693" s="8"/>
      <c r="BA693" s="8"/>
      <c r="BB693" s="8"/>
      <c r="BC693" s="8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spans="1:99" x14ac:dyDescent="0.3">
      <c r="A694" s="10" t="s">
        <v>193</v>
      </c>
      <c r="B694" s="5">
        <f t="shared" si="35"/>
        <v>667</v>
      </c>
      <c r="C694" s="5">
        <f t="shared" si="36"/>
        <v>40</v>
      </c>
      <c r="D694" s="16"/>
      <c r="E694" s="17">
        <v>40</v>
      </c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29"/>
      <c r="AU694" s="16"/>
      <c r="AV694" s="16"/>
      <c r="AW694" s="16"/>
      <c r="AX694" s="16"/>
      <c r="AY694" s="16"/>
      <c r="AZ694" s="8"/>
      <c r="BA694" s="8"/>
      <c r="BB694" s="8"/>
      <c r="BC694" s="8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spans="1:99" x14ac:dyDescent="0.3">
      <c r="A695" s="10" t="s">
        <v>52</v>
      </c>
      <c r="B695" s="5">
        <f t="shared" si="35"/>
        <v>667</v>
      </c>
      <c r="C695" s="5">
        <f t="shared" si="36"/>
        <v>40</v>
      </c>
      <c r="D695" s="16"/>
      <c r="E695" s="17">
        <v>40</v>
      </c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29"/>
      <c r="AU695" s="16"/>
      <c r="AV695" s="16"/>
      <c r="AW695" s="16"/>
      <c r="AX695" s="16"/>
      <c r="AY695" s="16"/>
      <c r="AZ695" s="8"/>
      <c r="BA695" s="8"/>
      <c r="BB695" s="8"/>
      <c r="BC695" s="8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spans="1:99" x14ac:dyDescent="0.3">
      <c r="A696" s="10" t="s">
        <v>140</v>
      </c>
      <c r="B696" s="5">
        <f t="shared" si="35"/>
        <v>667</v>
      </c>
      <c r="C696" s="5">
        <f t="shared" si="36"/>
        <v>40</v>
      </c>
      <c r="D696" s="16"/>
      <c r="E696" s="17">
        <v>40</v>
      </c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29"/>
      <c r="AU696" s="16"/>
      <c r="AV696" s="16"/>
      <c r="AW696" s="16"/>
      <c r="AX696" s="16"/>
      <c r="AY696" s="16"/>
      <c r="AZ696" s="8"/>
      <c r="BA696" s="8"/>
      <c r="BB696" s="8"/>
      <c r="BC696" s="8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spans="1:99" x14ac:dyDescent="0.3">
      <c r="A697" s="10" t="s">
        <v>190</v>
      </c>
      <c r="B697" s="5">
        <f t="shared" si="35"/>
        <v>682</v>
      </c>
      <c r="C697" s="5">
        <f t="shared" si="36"/>
        <v>38</v>
      </c>
      <c r="D697" s="16"/>
      <c r="E697" s="17">
        <v>38</v>
      </c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29"/>
      <c r="AU697" s="16"/>
      <c r="AV697" s="16"/>
      <c r="AW697" s="16"/>
      <c r="AX697" s="16"/>
      <c r="AY697" s="16"/>
      <c r="AZ697" s="8"/>
      <c r="BA697" s="8"/>
      <c r="BB697" s="8"/>
      <c r="BC697" s="8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spans="1:99" x14ac:dyDescent="0.3">
      <c r="A698" s="10" t="s">
        <v>248</v>
      </c>
      <c r="B698" s="5">
        <f t="shared" si="35"/>
        <v>450</v>
      </c>
      <c r="C698" s="5">
        <f t="shared" si="36"/>
        <v>92</v>
      </c>
      <c r="D698" s="15">
        <v>56</v>
      </c>
      <c r="E698" s="14">
        <v>36</v>
      </c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29"/>
      <c r="AU698" s="16"/>
      <c r="AV698" s="16"/>
      <c r="AW698" s="16"/>
      <c r="AX698" s="16"/>
      <c r="AY698" s="16"/>
      <c r="AZ698" s="8"/>
      <c r="BA698" s="8"/>
      <c r="BB698" s="8"/>
      <c r="BC698" s="8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spans="1:99" x14ac:dyDescent="0.3">
      <c r="A699" s="10" t="s">
        <v>6</v>
      </c>
      <c r="B699" s="5">
        <f t="shared" si="35"/>
        <v>696</v>
      </c>
      <c r="C699" s="5">
        <f t="shared" si="36"/>
        <v>36</v>
      </c>
      <c r="D699" s="16"/>
      <c r="E699" s="17">
        <v>36</v>
      </c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29"/>
      <c r="AU699" s="16"/>
      <c r="AV699" s="16"/>
      <c r="AW699" s="16"/>
      <c r="AX699" s="16"/>
      <c r="AY699" s="16"/>
      <c r="AZ699" s="8"/>
      <c r="BA699" s="8"/>
      <c r="BB699" s="8"/>
      <c r="BC699" s="8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spans="1:99" x14ac:dyDescent="0.3">
      <c r="A700" s="10" t="s">
        <v>259</v>
      </c>
      <c r="B700" s="5">
        <f t="shared" si="35"/>
        <v>696</v>
      </c>
      <c r="C700" s="5">
        <f t="shared" si="36"/>
        <v>36</v>
      </c>
      <c r="E700" s="15">
        <v>36</v>
      </c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29"/>
      <c r="AU700" s="16"/>
      <c r="AV700" s="16"/>
      <c r="AW700" s="16"/>
      <c r="AX700" s="16"/>
      <c r="AY700" s="16"/>
      <c r="AZ700" s="8"/>
      <c r="BA700" s="8"/>
      <c r="BB700" s="8"/>
      <c r="BC700" s="8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spans="1:99" x14ac:dyDescent="0.3">
      <c r="A701" s="10" t="s">
        <v>102</v>
      </c>
      <c r="B701" s="5">
        <f t="shared" si="35"/>
        <v>700</v>
      </c>
      <c r="C701" s="5">
        <f t="shared" si="36"/>
        <v>35</v>
      </c>
      <c r="D701" s="16"/>
      <c r="E701" s="17">
        <v>35</v>
      </c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29"/>
      <c r="AU701" s="16"/>
      <c r="AV701" s="16"/>
      <c r="AW701" s="16"/>
      <c r="AX701" s="16"/>
      <c r="AY701" s="16"/>
      <c r="AZ701" s="8"/>
      <c r="BA701" s="8"/>
      <c r="BB701" s="8"/>
      <c r="BC701" s="8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spans="1:99" ht="13.2" customHeight="1" x14ac:dyDescent="0.3">
      <c r="A702" s="10" t="s">
        <v>148</v>
      </c>
      <c r="B702" s="5">
        <f t="shared" si="35"/>
        <v>700</v>
      </c>
      <c r="C702" s="5">
        <f t="shared" si="36"/>
        <v>35</v>
      </c>
      <c r="D702" s="16"/>
      <c r="E702" s="17">
        <v>35</v>
      </c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29"/>
      <c r="AU702" s="16"/>
      <c r="AV702" s="16"/>
      <c r="AW702" s="16"/>
      <c r="AX702" s="16"/>
      <c r="AY702" s="16"/>
      <c r="AZ702" s="8"/>
      <c r="BA702" s="8"/>
      <c r="BB702" s="8"/>
      <c r="BC702" s="8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spans="1:99" x14ac:dyDescent="0.3">
      <c r="A703" s="10" t="s">
        <v>260</v>
      </c>
      <c r="B703" s="5">
        <f t="shared" si="35"/>
        <v>700</v>
      </c>
      <c r="C703" s="5">
        <f t="shared" si="36"/>
        <v>35</v>
      </c>
      <c r="E703" s="15">
        <v>35</v>
      </c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29"/>
      <c r="AU703" s="16"/>
      <c r="AV703" s="16"/>
      <c r="AW703" s="16"/>
      <c r="AX703" s="16"/>
      <c r="AY703" s="16"/>
      <c r="AZ703" s="8"/>
      <c r="BA703" s="8"/>
      <c r="BB703" s="8"/>
      <c r="BC703" s="8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spans="1:99" x14ac:dyDescent="0.3">
      <c r="A704" s="10" t="s">
        <v>234</v>
      </c>
      <c r="B704" s="5">
        <f t="shared" si="35"/>
        <v>368</v>
      </c>
      <c r="C704" s="5">
        <f t="shared" si="36"/>
        <v>137</v>
      </c>
      <c r="D704" s="15">
        <v>137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29"/>
      <c r="AU704" s="16"/>
      <c r="AV704" s="16"/>
      <c r="AW704" s="16"/>
      <c r="AX704" s="16"/>
      <c r="AY704" s="16"/>
      <c r="AZ704" s="8"/>
      <c r="BA704" s="8"/>
      <c r="BB704" s="8"/>
      <c r="BC704" s="8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spans="1:99" x14ac:dyDescent="0.3">
      <c r="A705" s="10" t="s">
        <v>236</v>
      </c>
      <c r="B705" s="5">
        <f t="shared" si="35"/>
        <v>382</v>
      </c>
      <c r="C705" s="5">
        <f t="shared" si="36"/>
        <v>127</v>
      </c>
      <c r="D705" s="15">
        <v>127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29"/>
      <c r="AU705" s="16"/>
      <c r="AV705" s="16"/>
      <c r="AW705" s="16"/>
      <c r="AX705" s="16"/>
      <c r="AY705" s="16"/>
      <c r="AZ705" s="8"/>
      <c r="BA705" s="8"/>
      <c r="BB705" s="8"/>
      <c r="BC705" s="8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spans="1:99" ht="13.2" customHeight="1" x14ac:dyDescent="0.3">
      <c r="A706" s="10" t="s">
        <v>209</v>
      </c>
      <c r="B706" s="5">
        <f t="shared" ref="B706:B769" si="37">RANK(C706,$C$2:$C$1454,0)</f>
        <v>461</v>
      </c>
      <c r="C706" s="5">
        <f t="shared" si="36"/>
        <v>88</v>
      </c>
      <c r="D706" s="14">
        <v>88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29"/>
      <c r="AU706" s="16"/>
      <c r="AV706" s="16"/>
      <c r="AW706" s="16"/>
      <c r="AX706" s="16"/>
      <c r="AY706" s="16"/>
      <c r="AZ706" s="8"/>
      <c r="BA706" s="8"/>
      <c r="BB706" s="8"/>
      <c r="BC706" s="8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spans="1:99" x14ac:dyDescent="0.3">
      <c r="A707" s="10" t="s">
        <v>243</v>
      </c>
      <c r="B707" s="5">
        <f t="shared" si="37"/>
        <v>510</v>
      </c>
      <c r="C707" s="5">
        <f t="shared" si="36"/>
        <v>67</v>
      </c>
      <c r="D707" s="15">
        <v>67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29"/>
      <c r="AU707" s="16"/>
      <c r="AV707" s="16"/>
      <c r="AW707" s="16"/>
      <c r="AX707" s="16"/>
      <c r="AY707" s="16"/>
      <c r="AZ707" s="8"/>
      <c r="BA707" s="8"/>
      <c r="BB707" s="8"/>
      <c r="BC707" s="8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spans="1:99" x14ac:dyDescent="0.3">
      <c r="A708" s="10" t="s">
        <v>200</v>
      </c>
      <c r="B708" s="5">
        <f t="shared" si="37"/>
        <v>544</v>
      </c>
      <c r="C708" s="5">
        <f t="shared" si="36"/>
        <v>57</v>
      </c>
      <c r="D708" s="15">
        <v>57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29"/>
      <c r="AU708" s="16"/>
      <c r="AV708" s="16"/>
      <c r="AW708" s="16"/>
      <c r="AX708" s="16"/>
      <c r="AY708" s="16"/>
      <c r="AZ708" s="8"/>
      <c r="BA708" s="8"/>
      <c r="BB708" s="8"/>
      <c r="BC708" s="8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spans="1:99" x14ac:dyDescent="0.3">
      <c r="A709" s="10" t="s">
        <v>247</v>
      </c>
      <c r="B709" s="5">
        <f t="shared" si="37"/>
        <v>544</v>
      </c>
      <c r="C709" s="5">
        <f t="shared" si="36"/>
        <v>57</v>
      </c>
      <c r="D709" s="15">
        <v>57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29"/>
      <c r="AU709" s="16"/>
      <c r="AV709" s="16"/>
      <c r="AW709" s="16"/>
      <c r="AX709" s="16"/>
      <c r="AY709" s="16"/>
      <c r="AZ709" s="8"/>
      <c r="BA709" s="8"/>
      <c r="BB709" s="8"/>
      <c r="BC709" s="8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spans="1:99" x14ac:dyDescent="0.3">
      <c r="A710" s="10" t="s">
        <v>249</v>
      </c>
      <c r="B710" s="5">
        <f t="shared" si="37"/>
        <v>560</v>
      </c>
      <c r="C710" s="5">
        <f t="shared" si="36"/>
        <v>54</v>
      </c>
      <c r="D710" s="15">
        <v>54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29"/>
      <c r="AU710" s="16"/>
      <c r="AV710" s="16"/>
      <c r="AW710" s="16"/>
      <c r="AX710" s="16"/>
      <c r="AY710" s="16"/>
      <c r="AZ710" s="8"/>
      <c r="BA710" s="8"/>
      <c r="BB710" s="8"/>
      <c r="BC710" s="8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spans="1:99" x14ac:dyDescent="0.3">
      <c r="A711" s="10" t="s">
        <v>250</v>
      </c>
      <c r="B711" s="5">
        <f t="shared" si="37"/>
        <v>583</v>
      </c>
      <c r="C711" s="5">
        <f t="shared" si="36"/>
        <v>50</v>
      </c>
      <c r="D711" s="15">
        <v>50</v>
      </c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29"/>
      <c r="AU711" s="16"/>
      <c r="AV711" s="16"/>
      <c r="AW711" s="16"/>
      <c r="AX711" s="16"/>
      <c r="AY711" s="16"/>
      <c r="AZ711" s="8"/>
      <c r="BA711" s="8"/>
      <c r="BB711" s="8"/>
      <c r="BC711" s="8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spans="1:99" x14ac:dyDescent="0.3">
      <c r="A712" s="10" t="s">
        <v>215</v>
      </c>
      <c r="B712" s="5">
        <f t="shared" si="37"/>
        <v>583</v>
      </c>
      <c r="C712" s="5">
        <f t="shared" si="36"/>
        <v>50</v>
      </c>
      <c r="D712" s="15">
        <v>50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29"/>
      <c r="AU712" s="16"/>
      <c r="AV712" s="16"/>
      <c r="AW712" s="16"/>
      <c r="AX712" s="16"/>
      <c r="AY712" s="16"/>
      <c r="AZ712" s="8"/>
      <c r="BA712" s="8"/>
      <c r="BB712" s="8"/>
      <c r="BC712" s="8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spans="1:99" x14ac:dyDescent="0.3">
      <c r="A713" s="10"/>
      <c r="B713" s="5">
        <f t="shared" si="37"/>
        <v>712</v>
      </c>
      <c r="C713" s="5">
        <f t="shared" si="36"/>
        <v>0</v>
      </c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spans="1:99" x14ac:dyDescent="0.3">
      <c r="A714" s="10"/>
      <c r="B714" s="5">
        <f t="shared" si="37"/>
        <v>712</v>
      </c>
      <c r="C714" s="5">
        <f t="shared" si="36"/>
        <v>0</v>
      </c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spans="1:99" x14ac:dyDescent="0.3">
      <c r="A715" s="10"/>
      <c r="B715" s="5">
        <f t="shared" si="37"/>
        <v>712</v>
      </c>
      <c r="C715" s="5">
        <f t="shared" si="36"/>
        <v>0</v>
      </c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spans="1:99" x14ac:dyDescent="0.3">
      <c r="A716" s="10"/>
      <c r="B716" s="5">
        <f t="shared" si="37"/>
        <v>712</v>
      </c>
      <c r="C716" s="5">
        <f t="shared" si="36"/>
        <v>0</v>
      </c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spans="1:99" x14ac:dyDescent="0.3">
      <c r="A717" s="10"/>
      <c r="B717" s="5">
        <f t="shared" si="37"/>
        <v>712</v>
      </c>
      <c r="C717" s="5">
        <f t="shared" si="36"/>
        <v>0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spans="1:99" x14ac:dyDescent="0.3">
      <c r="A718" s="10"/>
      <c r="B718" s="5">
        <f t="shared" si="37"/>
        <v>712</v>
      </c>
      <c r="C718" s="5">
        <f t="shared" si="36"/>
        <v>0</v>
      </c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spans="1:99" x14ac:dyDescent="0.3">
      <c r="A719" s="10"/>
      <c r="B719" s="5">
        <f t="shared" si="37"/>
        <v>712</v>
      </c>
      <c r="C719" s="5">
        <f t="shared" ref="C719:C782" si="38">SUM(D719:CU719)</f>
        <v>0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spans="1:99" x14ac:dyDescent="0.3">
      <c r="A720" s="10"/>
      <c r="B720" s="5">
        <f t="shared" si="37"/>
        <v>712</v>
      </c>
      <c r="C720" s="5">
        <f t="shared" si="38"/>
        <v>0</v>
      </c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spans="1:99" x14ac:dyDescent="0.3">
      <c r="A721" s="10"/>
      <c r="B721" s="5">
        <f t="shared" si="37"/>
        <v>712</v>
      </c>
      <c r="C721" s="5">
        <f t="shared" si="38"/>
        <v>0</v>
      </c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spans="1:99" x14ac:dyDescent="0.3">
      <c r="A722" s="10"/>
      <c r="B722" s="5">
        <f t="shared" si="37"/>
        <v>712</v>
      </c>
      <c r="C722" s="5">
        <f t="shared" si="38"/>
        <v>0</v>
      </c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spans="1:99" x14ac:dyDescent="0.3">
      <c r="A723" s="10"/>
      <c r="B723" s="5">
        <f t="shared" si="37"/>
        <v>712</v>
      </c>
      <c r="C723" s="5">
        <f t="shared" si="38"/>
        <v>0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spans="1:99" x14ac:dyDescent="0.3">
      <c r="A724" s="10"/>
      <c r="B724" s="5">
        <f t="shared" si="37"/>
        <v>712</v>
      </c>
      <c r="C724" s="5">
        <f t="shared" si="38"/>
        <v>0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spans="1:99" x14ac:dyDescent="0.3">
      <c r="A725" s="10"/>
      <c r="B725" s="5">
        <f t="shared" si="37"/>
        <v>712</v>
      </c>
      <c r="C725" s="5">
        <f t="shared" si="38"/>
        <v>0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spans="1:99" x14ac:dyDescent="0.3">
      <c r="A726" s="10"/>
      <c r="B726" s="5">
        <f t="shared" si="37"/>
        <v>712</v>
      </c>
      <c r="C726" s="5">
        <f t="shared" si="38"/>
        <v>0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spans="1:99" x14ac:dyDescent="0.3">
      <c r="A727" s="10"/>
      <c r="B727" s="5">
        <f t="shared" si="37"/>
        <v>712</v>
      </c>
      <c r="C727" s="5">
        <f t="shared" si="38"/>
        <v>0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spans="1:99" x14ac:dyDescent="0.3">
      <c r="A728" s="10"/>
      <c r="B728" s="5">
        <f t="shared" si="37"/>
        <v>712</v>
      </c>
      <c r="C728" s="5">
        <f t="shared" si="38"/>
        <v>0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spans="1:99" x14ac:dyDescent="0.3">
      <c r="A729" s="10"/>
      <c r="B729" s="5">
        <f t="shared" si="37"/>
        <v>712</v>
      </c>
      <c r="C729" s="5">
        <f t="shared" si="38"/>
        <v>0</v>
      </c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spans="1:99" x14ac:dyDescent="0.3">
      <c r="A730" s="10"/>
      <c r="B730" s="5">
        <f t="shared" si="37"/>
        <v>712</v>
      </c>
      <c r="C730" s="5">
        <f t="shared" si="38"/>
        <v>0</v>
      </c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spans="1:99" x14ac:dyDescent="0.3">
      <c r="A731" s="10"/>
      <c r="B731" s="5">
        <f t="shared" si="37"/>
        <v>712</v>
      </c>
      <c r="C731" s="5">
        <f t="shared" si="38"/>
        <v>0</v>
      </c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spans="1:99" x14ac:dyDescent="0.3">
      <c r="A732" s="10"/>
      <c r="B732" s="5">
        <f t="shared" si="37"/>
        <v>712</v>
      </c>
      <c r="C732" s="5">
        <f t="shared" si="38"/>
        <v>0</v>
      </c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spans="1:99" x14ac:dyDescent="0.3">
      <c r="A733" s="10"/>
      <c r="B733" s="5">
        <f t="shared" si="37"/>
        <v>712</v>
      </c>
      <c r="C733" s="5">
        <f t="shared" si="38"/>
        <v>0</v>
      </c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spans="1:99" x14ac:dyDescent="0.3">
      <c r="A734" s="10"/>
      <c r="B734" s="5">
        <f t="shared" si="37"/>
        <v>712</v>
      </c>
      <c r="C734" s="5">
        <f t="shared" si="38"/>
        <v>0</v>
      </c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spans="1:99" x14ac:dyDescent="0.3">
      <c r="A735" s="10"/>
      <c r="B735" s="5">
        <f t="shared" si="37"/>
        <v>712</v>
      </c>
      <c r="C735" s="5">
        <f t="shared" si="38"/>
        <v>0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spans="1:99" x14ac:dyDescent="0.3">
      <c r="A736" s="10"/>
      <c r="B736" s="5">
        <f t="shared" si="37"/>
        <v>712</v>
      </c>
      <c r="C736" s="5">
        <f t="shared" si="38"/>
        <v>0</v>
      </c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spans="1:99" x14ac:dyDescent="0.3">
      <c r="A737" s="10"/>
      <c r="B737" s="5">
        <f t="shared" si="37"/>
        <v>712</v>
      </c>
      <c r="C737" s="5">
        <f t="shared" si="38"/>
        <v>0</v>
      </c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spans="1:99" x14ac:dyDescent="0.3">
      <c r="A738" s="10"/>
      <c r="B738" s="5">
        <f t="shared" si="37"/>
        <v>712</v>
      </c>
      <c r="C738" s="5">
        <f t="shared" si="38"/>
        <v>0</v>
      </c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spans="1:99" x14ac:dyDescent="0.3">
      <c r="A739" s="10"/>
      <c r="B739" s="5">
        <f t="shared" si="37"/>
        <v>712</v>
      </c>
      <c r="C739" s="5">
        <f t="shared" si="38"/>
        <v>0</v>
      </c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spans="1:99" x14ac:dyDescent="0.3">
      <c r="A740" s="10"/>
      <c r="B740" s="5">
        <f t="shared" si="37"/>
        <v>712</v>
      </c>
      <c r="C740" s="5">
        <f t="shared" si="38"/>
        <v>0</v>
      </c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spans="1:99" x14ac:dyDescent="0.3">
      <c r="A741" s="10"/>
      <c r="B741" s="5">
        <f t="shared" si="37"/>
        <v>712</v>
      </c>
      <c r="C741" s="5">
        <f t="shared" si="38"/>
        <v>0</v>
      </c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spans="1:99" x14ac:dyDescent="0.3">
      <c r="A742" s="10"/>
      <c r="B742" s="5">
        <f t="shared" si="37"/>
        <v>712</v>
      </c>
      <c r="C742" s="5">
        <f t="shared" si="38"/>
        <v>0</v>
      </c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spans="1:99" x14ac:dyDescent="0.3">
      <c r="A743" s="10"/>
      <c r="B743" s="5">
        <f t="shared" si="37"/>
        <v>712</v>
      </c>
      <c r="C743" s="5">
        <f t="shared" si="38"/>
        <v>0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spans="1:99" x14ac:dyDescent="0.3">
      <c r="A744" s="10"/>
      <c r="B744" s="5">
        <f t="shared" si="37"/>
        <v>712</v>
      </c>
      <c r="C744" s="5">
        <f t="shared" si="38"/>
        <v>0</v>
      </c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spans="1:99" x14ac:dyDescent="0.3">
      <c r="A745" s="10"/>
      <c r="B745" s="5">
        <f t="shared" si="37"/>
        <v>712</v>
      </c>
      <c r="C745" s="5">
        <f t="shared" si="38"/>
        <v>0</v>
      </c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spans="1:99" x14ac:dyDescent="0.3">
      <c r="A746" s="10"/>
      <c r="B746" s="5">
        <f t="shared" si="37"/>
        <v>712</v>
      </c>
      <c r="C746" s="5">
        <f t="shared" si="38"/>
        <v>0</v>
      </c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spans="1:99" x14ac:dyDescent="0.3">
      <c r="A747" s="10"/>
      <c r="B747" s="5">
        <f t="shared" si="37"/>
        <v>712</v>
      </c>
      <c r="C747" s="5">
        <f t="shared" si="38"/>
        <v>0</v>
      </c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spans="1:99" x14ac:dyDescent="0.3">
      <c r="A748" s="10"/>
      <c r="B748" s="5">
        <f t="shared" si="37"/>
        <v>712</v>
      </c>
      <c r="C748" s="5">
        <f t="shared" si="38"/>
        <v>0</v>
      </c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spans="1:99" x14ac:dyDescent="0.3">
      <c r="A749" s="10"/>
      <c r="B749" s="5">
        <f t="shared" si="37"/>
        <v>712</v>
      </c>
      <c r="C749" s="5">
        <f t="shared" si="38"/>
        <v>0</v>
      </c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spans="1:99" x14ac:dyDescent="0.3">
      <c r="A750" s="10"/>
      <c r="B750" s="5">
        <f t="shared" si="37"/>
        <v>712</v>
      </c>
      <c r="C750" s="5">
        <f t="shared" si="38"/>
        <v>0</v>
      </c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spans="1:99" x14ac:dyDescent="0.3">
      <c r="A751" s="10"/>
      <c r="B751" s="5">
        <f t="shared" si="37"/>
        <v>712</v>
      </c>
      <c r="C751" s="5">
        <f t="shared" si="38"/>
        <v>0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spans="1:99" x14ac:dyDescent="0.3">
      <c r="A752" s="10"/>
      <c r="B752" s="5">
        <f t="shared" si="37"/>
        <v>712</v>
      </c>
      <c r="C752" s="5">
        <f t="shared" si="38"/>
        <v>0</v>
      </c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spans="1:99" x14ac:dyDescent="0.3">
      <c r="A753" s="10"/>
      <c r="B753" s="5">
        <f t="shared" si="37"/>
        <v>712</v>
      </c>
      <c r="C753" s="5">
        <f t="shared" si="38"/>
        <v>0</v>
      </c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spans="1:99" x14ac:dyDescent="0.3">
      <c r="A754" s="10"/>
      <c r="B754" s="5">
        <f t="shared" si="37"/>
        <v>712</v>
      </c>
      <c r="C754" s="5">
        <f t="shared" si="38"/>
        <v>0</v>
      </c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spans="1:99" x14ac:dyDescent="0.3">
      <c r="A755" s="10"/>
      <c r="B755" s="5">
        <f t="shared" si="37"/>
        <v>712</v>
      </c>
      <c r="C755" s="5">
        <f t="shared" si="38"/>
        <v>0</v>
      </c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spans="1:99" x14ac:dyDescent="0.3">
      <c r="A756" s="10"/>
      <c r="B756" s="5">
        <f t="shared" si="37"/>
        <v>712</v>
      </c>
      <c r="C756" s="5">
        <f t="shared" si="38"/>
        <v>0</v>
      </c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spans="1:99" x14ac:dyDescent="0.3">
      <c r="A757" s="10"/>
      <c r="B757" s="5">
        <f t="shared" si="37"/>
        <v>712</v>
      </c>
      <c r="C757" s="5">
        <f t="shared" si="38"/>
        <v>0</v>
      </c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spans="1:99" x14ac:dyDescent="0.3">
      <c r="A758" s="10"/>
      <c r="B758" s="5">
        <f t="shared" si="37"/>
        <v>712</v>
      </c>
      <c r="C758" s="5">
        <f t="shared" si="38"/>
        <v>0</v>
      </c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spans="1:99" x14ac:dyDescent="0.3">
      <c r="A759" s="10"/>
      <c r="B759" s="5">
        <f t="shared" si="37"/>
        <v>712</v>
      </c>
      <c r="C759" s="5">
        <f t="shared" si="38"/>
        <v>0</v>
      </c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spans="1:99" x14ac:dyDescent="0.3">
      <c r="A760" s="10"/>
      <c r="B760" s="5">
        <f t="shared" si="37"/>
        <v>712</v>
      </c>
      <c r="C760" s="5">
        <f t="shared" si="38"/>
        <v>0</v>
      </c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spans="1:99" x14ac:dyDescent="0.3">
      <c r="A761" s="10"/>
      <c r="B761" s="5">
        <f t="shared" si="37"/>
        <v>712</v>
      </c>
      <c r="C761" s="5">
        <f t="shared" si="38"/>
        <v>0</v>
      </c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spans="1:99" x14ac:dyDescent="0.3">
      <c r="A762" s="10"/>
      <c r="B762" s="5">
        <f t="shared" si="37"/>
        <v>712</v>
      </c>
      <c r="C762" s="5">
        <f t="shared" si="38"/>
        <v>0</v>
      </c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spans="1:99" x14ac:dyDescent="0.3">
      <c r="A763" s="10"/>
      <c r="B763" s="5">
        <f t="shared" si="37"/>
        <v>712</v>
      </c>
      <c r="C763" s="5">
        <f t="shared" si="38"/>
        <v>0</v>
      </c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spans="1:99" x14ac:dyDescent="0.3">
      <c r="A764" s="10"/>
      <c r="B764" s="5">
        <f t="shared" si="37"/>
        <v>712</v>
      </c>
      <c r="C764" s="5">
        <f t="shared" si="38"/>
        <v>0</v>
      </c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spans="1:99" x14ac:dyDescent="0.3">
      <c r="A765" s="10"/>
      <c r="B765" s="5">
        <f t="shared" si="37"/>
        <v>712</v>
      </c>
      <c r="C765" s="5">
        <f t="shared" si="38"/>
        <v>0</v>
      </c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spans="1:99" x14ac:dyDescent="0.3">
      <c r="A766" s="10"/>
      <c r="B766" s="5">
        <f t="shared" si="37"/>
        <v>712</v>
      </c>
      <c r="C766" s="5">
        <f t="shared" si="38"/>
        <v>0</v>
      </c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spans="1:99" x14ac:dyDescent="0.3">
      <c r="A767" s="10"/>
      <c r="B767" s="5">
        <f t="shared" si="37"/>
        <v>712</v>
      </c>
      <c r="C767" s="5">
        <f t="shared" si="38"/>
        <v>0</v>
      </c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spans="1:99" x14ac:dyDescent="0.3">
      <c r="A768" s="10"/>
      <c r="B768" s="5">
        <f t="shared" si="37"/>
        <v>712</v>
      </c>
      <c r="C768" s="5">
        <f t="shared" si="38"/>
        <v>0</v>
      </c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spans="1:99" x14ac:dyDescent="0.3">
      <c r="A769" s="10"/>
      <c r="B769" s="5">
        <f t="shared" si="37"/>
        <v>712</v>
      </c>
      <c r="C769" s="5">
        <f t="shared" si="38"/>
        <v>0</v>
      </c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spans="1:99" x14ac:dyDescent="0.3">
      <c r="A770" s="10"/>
      <c r="B770" s="5">
        <f t="shared" ref="B770:B833" si="39">RANK(C770,$C$2:$C$1454,0)</f>
        <v>712</v>
      </c>
      <c r="C770" s="5">
        <f t="shared" si="38"/>
        <v>0</v>
      </c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spans="1:99" x14ac:dyDescent="0.3">
      <c r="A771" s="10"/>
      <c r="B771" s="5">
        <f t="shared" si="39"/>
        <v>712</v>
      </c>
      <c r="C771" s="5">
        <f t="shared" si="38"/>
        <v>0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spans="1:99" x14ac:dyDescent="0.3">
      <c r="A772" s="10"/>
      <c r="B772" s="5">
        <f t="shared" si="39"/>
        <v>712</v>
      </c>
      <c r="C772" s="5">
        <f t="shared" si="38"/>
        <v>0</v>
      </c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spans="1:99" x14ac:dyDescent="0.3">
      <c r="A773" s="10"/>
      <c r="B773" s="5">
        <f t="shared" si="39"/>
        <v>712</v>
      </c>
      <c r="C773" s="5">
        <f t="shared" si="38"/>
        <v>0</v>
      </c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spans="1:99" x14ac:dyDescent="0.3">
      <c r="A774" s="10"/>
      <c r="B774" s="5">
        <f t="shared" si="39"/>
        <v>712</v>
      </c>
      <c r="C774" s="5">
        <f t="shared" si="38"/>
        <v>0</v>
      </c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spans="1:99" x14ac:dyDescent="0.3">
      <c r="A775" s="10"/>
      <c r="B775" s="5">
        <f t="shared" si="39"/>
        <v>712</v>
      </c>
      <c r="C775" s="5">
        <f t="shared" si="38"/>
        <v>0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spans="1:99" x14ac:dyDescent="0.3">
      <c r="A776" s="10"/>
      <c r="B776" s="5">
        <f t="shared" si="39"/>
        <v>712</v>
      </c>
      <c r="C776" s="5">
        <f t="shared" si="38"/>
        <v>0</v>
      </c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spans="1:99" x14ac:dyDescent="0.3">
      <c r="A777" s="10"/>
      <c r="B777" s="5">
        <f t="shared" si="39"/>
        <v>712</v>
      </c>
      <c r="C777" s="5">
        <f t="shared" si="38"/>
        <v>0</v>
      </c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spans="1:99" x14ac:dyDescent="0.3">
      <c r="A778" s="10"/>
      <c r="B778" s="5">
        <f t="shared" si="39"/>
        <v>712</v>
      </c>
      <c r="C778" s="5">
        <f t="shared" si="38"/>
        <v>0</v>
      </c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spans="1:99" x14ac:dyDescent="0.3">
      <c r="A779" s="10"/>
      <c r="B779" s="5">
        <f t="shared" si="39"/>
        <v>712</v>
      </c>
      <c r="C779" s="5">
        <f t="shared" si="38"/>
        <v>0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spans="1:99" x14ac:dyDescent="0.3">
      <c r="A780" s="10"/>
      <c r="B780" s="5">
        <f t="shared" si="39"/>
        <v>712</v>
      </c>
      <c r="C780" s="5">
        <f t="shared" si="38"/>
        <v>0</v>
      </c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spans="1:99" x14ac:dyDescent="0.3">
      <c r="A781" s="10"/>
      <c r="B781" s="5">
        <f t="shared" si="39"/>
        <v>712</v>
      </c>
      <c r="C781" s="5">
        <f t="shared" si="38"/>
        <v>0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spans="1:99" x14ac:dyDescent="0.3">
      <c r="A782" s="10"/>
      <c r="B782" s="5">
        <f t="shared" si="39"/>
        <v>712</v>
      </c>
      <c r="C782" s="5">
        <f t="shared" si="38"/>
        <v>0</v>
      </c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spans="1:99" x14ac:dyDescent="0.3">
      <c r="A783" s="10"/>
      <c r="B783" s="5">
        <f t="shared" si="39"/>
        <v>712</v>
      </c>
      <c r="C783" s="5">
        <f t="shared" ref="C783:C846" si="40">SUM(D783:CU783)</f>
        <v>0</v>
      </c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spans="1:99" x14ac:dyDescent="0.3">
      <c r="A784" s="10"/>
      <c r="B784" s="5">
        <f t="shared" si="39"/>
        <v>712</v>
      </c>
      <c r="C784" s="5">
        <f t="shared" si="40"/>
        <v>0</v>
      </c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spans="1:99" x14ac:dyDescent="0.3">
      <c r="A785" s="10"/>
      <c r="B785" s="5">
        <f t="shared" si="39"/>
        <v>712</v>
      </c>
      <c r="C785" s="5">
        <f t="shared" si="40"/>
        <v>0</v>
      </c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spans="1:99" x14ac:dyDescent="0.3">
      <c r="A786" s="10"/>
      <c r="B786" s="5">
        <f t="shared" si="39"/>
        <v>712</v>
      </c>
      <c r="C786" s="5">
        <f t="shared" si="40"/>
        <v>0</v>
      </c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spans="1:99" x14ac:dyDescent="0.3">
      <c r="A787" s="10"/>
      <c r="B787" s="5">
        <f t="shared" si="39"/>
        <v>712</v>
      </c>
      <c r="C787" s="5">
        <f t="shared" si="40"/>
        <v>0</v>
      </c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spans="1:99" x14ac:dyDescent="0.3">
      <c r="A788" s="10"/>
      <c r="B788" s="5">
        <f t="shared" si="39"/>
        <v>712</v>
      </c>
      <c r="C788" s="5">
        <f t="shared" si="40"/>
        <v>0</v>
      </c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spans="1:99" x14ac:dyDescent="0.3">
      <c r="A789" s="10"/>
      <c r="B789" s="5">
        <f t="shared" si="39"/>
        <v>712</v>
      </c>
      <c r="C789" s="5">
        <f t="shared" si="40"/>
        <v>0</v>
      </c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spans="1:99" x14ac:dyDescent="0.3">
      <c r="A790" s="10"/>
      <c r="B790" s="5">
        <f t="shared" si="39"/>
        <v>712</v>
      </c>
      <c r="C790" s="5">
        <f t="shared" si="40"/>
        <v>0</v>
      </c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spans="1:99" x14ac:dyDescent="0.3">
      <c r="A791" s="10"/>
      <c r="B791" s="5">
        <f t="shared" si="39"/>
        <v>712</v>
      </c>
      <c r="C791" s="5">
        <f t="shared" si="40"/>
        <v>0</v>
      </c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spans="1:99" x14ac:dyDescent="0.3">
      <c r="A792" s="10"/>
      <c r="B792" s="5">
        <f t="shared" si="39"/>
        <v>712</v>
      </c>
      <c r="C792" s="5">
        <f t="shared" si="40"/>
        <v>0</v>
      </c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spans="1:99" x14ac:dyDescent="0.3">
      <c r="A793" s="10"/>
      <c r="B793" s="5">
        <f t="shared" si="39"/>
        <v>712</v>
      </c>
      <c r="C793" s="5">
        <f t="shared" si="40"/>
        <v>0</v>
      </c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spans="1:99" x14ac:dyDescent="0.3">
      <c r="A794" s="10"/>
      <c r="B794" s="5">
        <f t="shared" si="39"/>
        <v>712</v>
      </c>
      <c r="C794" s="5">
        <f t="shared" si="40"/>
        <v>0</v>
      </c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spans="1:99" x14ac:dyDescent="0.3">
      <c r="A795" s="10"/>
      <c r="B795" s="5">
        <f t="shared" si="39"/>
        <v>712</v>
      </c>
      <c r="C795" s="5">
        <f t="shared" si="40"/>
        <v>0</v>
      </c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spans="1:99" x14ac:dyDescent="0.3">
      <c r="A796" s="10"/>
      <c r="B796" s="5">
        <f t="shared" si="39"/>
        <v>712</v>
      </c>
      <c r="C796" s="5">
        <f t="shared" si="40"/>
        <v>0</v>
      </c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spans="1:99" x14ac:dyDescent="0.3">
      <c r="A797" s="10"/>
      <c r="B797" s="5">
        <f t="shared" si="39"/>
        <v>712</v>
      </c>
      <c r="C797" s="5">
        <f t="shared" si="40"/>
        <v>0</v>
      </c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spans="1:99" x14ac:dyDescent="0.3">
      <c r="A798" s="10"/>
      <c r="B798" s="5">
        <f t="shared" si="39"/>
        <v>712</v>
      </c>
      <c r="C798" s="5">
        <f t="shared" si="40"/>
        <v>0</v>
      </c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spans="1:99" x14ac:dyDescent="0.3">
      <c r="A799" s="10"/>
      <c r="B799" s="5">
        <f t="shared" si="39"/>
        <v>712</v>
      </c>
      <c r="C799" s="5">
        <f t="shared" si="40"/>
        <v>0</v>
      </c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spans="1:99" x14ac:dyDescent="0.3">
      <c r="A800" s="10"/>
      <c r="B800" s="5">
        <f t="shared" si="39"/>
        <v>712</v>
      </c>
      <c r="C800" s="5">
        <f t="shared" si="40"/>
        <v>0</v>
      </c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spans="1:99" x14ac:dyDescent="0.3">
      <c r="A801" s="10"/>
      <c r="B801" s="5">
        <f t="shared" si="39"/>
        <v>712</v>
      </c>
      <c r="C801" s="5">
        <f t="shared" si="40"/>
        <v>0</v>
      </c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spans="1:99" x14ac:dyDescent="0.3">
      <c r="A802" s="10"/>
      <c r="B802" s="5">
        <f t="shared" si="39"/>
        <v>712</v>
      </c>
      <c r="C802" s="5">
        <f t="shared" si="40"/>
        <v>0</v>
      </c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spans="1:99" x14ac:dyDescent="0.3">
      <c r="A803" s="10"/>
      <c r="B803" s="5">
        <f t="shared" si="39"/>
        <v>712</v>
      </c>
      <c r="C803" s="5">
        <f t="shared" si="40"/>
        <v>0</v>
      </c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spans="1:99" x14ac:dyDescent="0.3">
      <c r="A804" s="10"/>
      <c r="B804" s="5">
        <f t="shared" si="39"/>
        <v>712</v>
      </c>
      <c r="C804" s="5">
        <f t="shared" si="40"/>
        <v>0</v>
      </c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spans="1:99" x14ac:dyDescent="0.3">
      <c r="A805" s="10"/>
      <c r="B805" s="5">
        <f t="shared" si="39"/>
        <v>712</v>
      </c>
      <c r="C805" s="5">
        <f t="shared" si="40"/>
        <v>0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spans="1:99" x14ac:dyDescent="0.3">
      <c r="A806" s="10"/>
      <c r="B806" s="5">
        <f t="shared" si="39"/>
        <v>712</v>
      </c>
      <c r="C806" s="5">
        <f t="shared" si="40"/>
        <v>0</v>
      </c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spans="1:99" x14ac:dyDescent="0.3">
      <c r="A807" s="10"/>
      <c r="B807" s="5">
        <f t="shared" si="39"/>
        <v>712</v>
      </c>
      <c r="C807" s="5">
        <f t="shared" si="40"/>
        <v>0</v>
      </c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spans="1:99" x14ac:dyDescent="0.3">
      <c r="A808" s="10"/>
      <c r="B808" s="5">
        <f t="shared" si="39"/>
        <v>712</v>
      </c>
      <c r="C808" s="5">
        <f t="shared" si="40"/>
        <v>0</v>
      </c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spans="1:99" x14ac:dyDescent="0.3">
      <c r="A809" s="10"/>
      <c r="B809" s="5">
        <f t="shared" si="39"/>
        <v>712</v>
      </c>
      <c r="C809" s="5">
        <f t="shared" si="40"/>
        <v>0</v>
      </c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spans="1:99" x14ac:dyDescent="0.3">
      <c r="A810" s="10"/>
      <c r="B810" s="5">
        <f t="shared" si="39"/>
        <v>712</v>
      </c>
      <c r="C810" s="5">
        <f t="shared" si="40"/>
        <v>0</v>
      </c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spans="1:99" x14ac:dyDescent="0.3">
      <c r="A811" s="10"/>
      <c r="B811" s="5">
        <f t="shared" si="39"/>
        <v>712</v>
      </c>
      <c r="C811" s="5">
        <f t="shared" si="40"/>
        <v>0</v>
      </c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spans="1:99" x14ac:dyDescent="0.3">
      <c r="A812" s="10"/>
      <c r="B812" s="5">
        <f t="shared" si="39"/>
        <v>712</v>
      </c>
      <c r="C812" s="5">
        <f t="shared" si="40"/>
        <v>0</v>
      </c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spans="1:99" x14ac:dyDescent="0.3">
      <c r="A813" s="10"/>
      <c r="B813" s="5">
        <f t="shared" si="39"/>
        <v>712</v>
      </c>
      <c r="C813" s="5">
        <f t="shared" si="40"/>
        <v>0</v>
      </c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spans="1:99" x14ac:dyDescent="0.3">
      <c r="A814" s="10"/>
      <c r="B814" s="5">
        <f t="shared" si="39"/>
        <v>712</v>
      </c>
      <c r="C814" s="5">
        <f t="shared" si="40"/>
        <v>0</v>
      </c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spans="1:99" x14ac:dyDescent="0.3">
      <c r="A815" s="10"/>
      <c r="B815" s="5">
        <f t="shared" si="39"/>
        <v>712</v>
      </c>
      <c r="C815" s="5">
        <f t="shared" si="40"/>
        <v>0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spans="1:99" x14ac:dyDescent="0.3">
      <c r="A816" s="10"/>
      <c r="B816" s="5">
        <f t="shared" si="39"/>
        <v>712</v>
      </c>
      <c r="C816" s="5">
        <f t="shared" si="40"/>
        <v>0</v>
      </c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spans="1:99" x14ac:dyDescent="0.3">
      <c r="A817" s="10"/>
      <c r="B817" s="5">
        <f t="shared" si="39"/>
        <v>712</v>
      </c>
      <c r="C817" s="5">
        <f t="shared" si="40"/>
        <v>0</v>
      </c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spans="1:99" x14ac:dyDescent="0.3">
      <c r="A818" s="10"/>
      <c r="B818" s="5">
        <f t="shared" si="39"/>
        <v>712</v>
      </c>
      <c r="C818" s="5">
        <f t="shared" si="40"/>
        <v>0</v>
      </c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spans="1:99" x14ac:dyDescent="0.3">
      <c r="A819" s="10"/>
      <c r="B819" s="5">
        <f t="shared" si="39"/>
        <v>712</v>
      </c>
      <c r="C819" s="5">
        <f t="shared" si="40"/>
        <v>0</v>
      </c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spans="1:99" x14ac:dyDescent="0.3">
      <c r="A820" s="10"/>
      <c r="B820" s="5">
        <f t="shared" si="39"/>
        <v>712</v>
      </c>
      <c r="C820" s="5">
        <f t="shared" si="40"/>
        <v>0</v>
      </c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spans="1:99" x14ac:dyDescent="0.3">
      <c r="A821" s="10"/>
      <c r="B821" s="5">
        <f t="shared" si="39"/>
        <v>712</v>
      </c>
      <c r="C821" s="5">
        <f t="shared" si="40"/>
        <v>0</v>
      </c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spans="1:99" x14ac:dyDescent="0.3">
      <c r="A822" s="10"/>
      <c r="B822" s="5">
        <f t="shared" si="39"/>
        <v>712</v>
      </c>
      <c r="C822" s="5">
        <f t="shared" si="40"/>
        <v>0</v>
      </c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spans="1:99" x14ac:dyDescent="0.3">
      <c r="A823" s="10"/>
      <c r="B823" s="5">
        <f t="shared" si="39"/>
        <v>712</v>
      </c>
      <c r="C823" s="5">
        <f t="shared" si="40"/>
        <v>0</v>
      </c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spans="1:99" x14ac:dyDescent="0.3">
      <c r="A824" s="10"/>
      <c r="B824" s="5">
        <f t="shared" si="39"/>
        <v>712</v>
      </c>
      <c r="C824" s="5">
        <f t="shared" si="40"/>
        <v>0</v>
      </c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spans="1:99" x14ac:dyDescent="0.3">
      <c r="A825" s="10"/>
      <c r="B825" s="5">
        <f t="shared" si="39"/>
        <v>712</v>
      </c>
      <c r="C825" s="5">
        <f t="shared" si="40"/>
        <v>0</v>
      </c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spans="1:99" x14ac:dyDescent="0.3">
      <c r="A826" s="10"/>
      <c r="B826" s="5">
        <f t="shared" si="39"/>
        <v>712</v>
      </c>
      <c r="C826" s="5">
        <f t="shared" si="40"/>
        <v>0</v>
      </c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spans="1:99" x14ac:dyDescent="0.3">
      <c r="A827" s="10"/>
      <c r="B827" s="5">
        <f t="shared" si="39"/>
        <v>712</v>
      </c>
      <c r="C827" s="5">
        <f t="shared" si="40"/>
        <v>0</v>
      </c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spans="1:99" x14ac:dyDescent="0.3">
      <c r="A828" s="10"/>
      <c r="B828" s="5">
        <f t="shared" si="39"/>
        <v>712</v>
      </c>
      <c r="C828" s="5">
        <f t="shared" si="40"/>
        <v>0</v>
      </c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spans="1:99" x14ac:dyDescent="0.3">
      <c r="A829" s="10"/>
      <c r="B829" s="5">
        <f t="shared" si="39"/>
        <v>712</v>
      </c>
      <c r="C829" s="5">
        <f t="shared" si="40"/>
        <v>0</v>
      </c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spans="1:99" x14ac:dyDescent="0.3">
      <c r="A830" s="10"/>
      <c r="B830" s="5">
        <f t="shared" si="39"/>
        <v>712</v>
      </c>
      <c r="C830" s="5">
        <f t="shared" si="40"/>
        <v>0</v>
      </c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spans="1:99" x14ac:dyDescent="0.3">
      <c r="A831" s="10"/>
      <c r="B831" s="5">
        <f t="shared" si="39"/>
        <v>712</v>
      </c>
      <c r="C831" s="5">
        <f t="shared" si="40"/>
        <v>0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spans="1:99" x14ac:dyDescent="0.3">
      <c r="A832" s="10"/>
      <c r="B832" s="5">
        <f t="shared" si="39"/>
        <v>712</v>
      </c>
      <c r="C832" s="5">
        <f t="shared" si="40"/>
        <v>0</v>
      </c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spans="1:99" x14ac:dyDescent="0.3">
      <c r="A833" s="10"/>
      <c r="B833" s="5">
        <f t="shared" si="39"/>
        <v>712</v>
      </c>
      <c r="C833" s="5">
        <f t="shared" si="40"/>
        <v>0</v>
      </c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spans="1:99" x14ac:dyDescent="0.3">
      <c r="A834" s="10"/>
      <c r="B834" s="5">
        <f t="shared" ref="B834:B886" si="41">RANK(C834,$C$2:$C$1454,0)</f>
        <v>712</v>
      </c>
      <c r="C834" s="5">
        <f t="shared" si="40"/>
        <v>0</v>
      </c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spans="1:99" x14ac:dyDescent="0.3">
      <c r="A835" s="10"/>
      <c r="B835" s="5">
        <f t="shared" si="41"/>
        <v>712</v>
      </c>
      <c r="C835" s="5">
        <f t="shared" si="40"/>
        <v>0</v>
      </c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spans="1:99" x14ac:dyDescent="0.3">
      <c r="A836" s="10"/>
      <c r="B836" s="5">
        <f t="shared" si="41"/>
        <v>712</v>
      </c>
      <c r="C836" s="5">
        <f t="shared" si="40"/>
        <v>0</v>
      </c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spans="1:99" x14ac:dyDescent="0.3">
      <c r="A837" s="10"/>
      <c r="B837" s="5">
        <f t="shared" si="41"/>
        <v>712</v>
      </c>
      <c r="C837" s="5">
        <f t="shared" si="40"/>
        <v>0</v>
      </c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spans="1:99" x14ac:dyDescent="0.3">
      <c r="A838" s="10"/>
      <c r="B838" s="5">
        <f t="shared" si="41"/>
        <v>712</v>
      </c>
      <c r="C838" s="5">
        <f t="shared" si="40"/>
        <v>0</v>
      </c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spans="1:99" x14ac:dyDescent="0.3">
      <c r="A839" s="10"/>
      <c r="B839" s="5">
        <f t="shared" si="41"/>
        <v>712</v>
      </c>
      <c r="C839" s="5">
        <f t="shared" si="40"/>
        <v>0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spans="1:99" x14ac:dyDescent="0.3">
      <c r="A840" s="10"/>
      <c r="B840" s="5">
        <f t="shared" si="41"/>
        <v>712</v>
      </c>
      <c r="C840" s="5">
        <f t="shared" si="40"/>
        <v>0</v>
      </c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spans="1:99" x14ac:dyDescent="0.3">
      <c r="A841" s="10"/>
      <c r="B841" s="5">
        <f t="shared" si="41"/>
        <v>712</v>
      </c>
      <c r="C841" s="5">
        <f t="shared" si="40"/>
        <v>0</v>
      </c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spans="1:99" x14ac:dyDescent="0.3">
      <c r="A842" s="10"/>
      <c r="B842" s="5">
        <f t="shared" si="41"/>
        <v>712</v>
      </c>
      <c r="C842" s="5">
        <f t="shared" si="40"/>
        <v>0</v>
      </c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spans="1:99" x14ac:dyDescent="0.3">
      <c r="A843" s="10"/>
      <c r="B843" s="5">
        <f t="shared" si="41"/>
        <v>712</v>
      </c>
      <c r="C843" s="5">
        <f t="shared" si="40"/>
        <v>0</v>
      </c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spans="1:99" x14ac:dyDescent="0.3">
      <c r="A844" s="10"/>
      <c r="B844" s="5">
        <f t="shared" si="41"/>
        <v>712</v>
      </c>
      <c r="C844" s="5">
        <f t="shared" si="40"/>
        <v>0</v>
      </c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spans="1:99" x14ac:dyDescent="0.3">
      <c r="A845" s="10"/>
      <c r="B845" s="5">
        <f t="shared" si="41"/>
        <v>712</v>
      </c>
      <c r="C845" s="5">
        <f t="shared" si="40"/>
        <v>0</v>
      </c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spans="1:99" x14ac:dyDescent="0.3">
      <c r="A846" s="10"/>
      <c r="B846" s="5">
        <f t="shared" si="41"/>
        <v>712</v>
      </c>
      <c r="C846" s="5">
        <f t="shared" si="40"/>
        <v>0</v>
      </c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spans="1:99" x14ac:dyDescent="0.3">
      <c r="A847" s="10"/>
      <c r="B847" s="5">
        <f t="shared" si="41"/>
        <v>712</v>
      </c>
      <c r="C847" s="5">
        <f t="shared" ref="C847:C886" si="42">SUM(D847:CU847)</f>
        <v>0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spans="1:99" x14ac:dyDescent="0.3">
      <c r="A848" s="10"/>
      <c r="B848" s="5">
        <f t="shared" si="41"/>
        <v>712</v>
      </c>
      <c r="C848" s="5">
        <f t="shared" si="42"/>
        <v>0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spans="1:99" x14ac:dyDescent="0.3">
      <c r="A849" s="10"/>
      <c r="B849" s="5">
        <f t="shared" si="41"/>
        <v>712</v>
      </c>
      <c r="C849" s="5">
        <f t="shared" si="42"/>
        <v>0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spans="1:99" x14ac:dyDescent="0.3">
      <c r="A850" s="10"/>
      <c r="B850" s="5">
        <f t="shared" si="41"/>
        <v>712</v>
      </c>
      <c r="C850" s="5">
        <f t="shared" si="42"/>
        <v>0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spans="1:99" x14ac:dyDescent="0.3">
      <c r="A851" s="10"/>
      <c r="B851" s="5">
        <f t="shared" si="41"/>
        <v>712</v>
      </c>
      <c r="C851" s="5">
        <f t="shared" si="42"/>
        <v>0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spans="1:99" x14ac:dyDescent="0.3">
      <c r="A852" s="10"/>
      <c r="B852" s="5">
        <f t="shared" si="41"/>
        <v>712</v>
      </c>
      <c r="C852" s="5">
        <f t="shared" si="42"/>
        <v>0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spans="1:99" x14ac:dyDescent="0.3">
      <c r="A853" s="10"/>
      <c r="B853" s="5">
        <f t="shared" si="41"/>
        <v>712</v>
      </c>
      <c r="C853" s="5">
        <f t="shared" si="42"/>
        <v>0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spans="1:99" x14ac:dyDescent="0.3">
      <c r="A854" s="10"/>
      <c r="B854" s="5">
        <f t="shared" si="41"/>
        <v>712</v>
      </c>
      <c r="C854" s="5">
        <f t="shared" si="42"/>
        <v>0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spans="1:99" x14ac:dyDescent="0.3">
      <c r="A855" s="10"/>
      <c r="B855" s="5">
        <f t="shared" si="41"/>
        <v>712</v>
      </c>
      <c r="C855" s="5">
        <f t="shared" si="42"/>
        <v>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spans="1:99" x14ac:dyDescent="0.3">
      <c r="A856" s="10"/>
      <c r="B856" s="5">
        <f t="shared" si="41"/>
        <v>712</v>
      </c>
      <c r="C856" s="5">
        <f t="shared" si="42"/>
        <v>0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spans="1:99" x14ac:dyDescent="0.3">
      <c r="A857" s="10"/>
      <c r="B857" s="5">
        <f t="shared" si="41"/>
        <v>712</v>
      </c>
      <c r="C857" s="5">
        <f t="shared" si="42"/>
        <v>0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spans="1:99" x14ac:dyDescent="0.3">
      <c r="A858" s="10"/>
      <c r="B858" s="5">
        <f t="shared" si="41"/>
        <v>712</v>
      </c>
      <c r="C858" s="5">
        <f t="shared" si="42"/>
        <v>0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spans="1:99" x14ac:dyDescent="0.3">
      <c r="A859" s="10"/>
      <c r="B859" s="5">
        <f t="shared" si="41"/>
        <v>712</v>
      </c>
      <c r="C859" s="5">
        <f t="shared" si="42"/>
        <v>0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spans="1:99" x14ac:dyDescent="0.3">
      <c r="A860" s="10"/>
      <c r="B860" s="5">
        <f t="shared" si="41"/>
        <v>712</v>
      </c>
      <c r="C860" s="5">
        <f t="shared" si="42"/>
        <v>0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spans="1:99" x14ac:dyDescent="0.3">
      <c r="A861" s="10"/>
      <c r="B861" s="5">
        <f t="shared" si="41"/>
        <v>712</v>
      </c>
      <c r="C861" s="5">
        <f t="shared" si="42"/>
        <v>0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spans="1:99" x14ac:dyDescent="0.3">
      <c r="A862" s="10"/>
      <c r="B862" s="5">
        <f t="shared" si="41"/>
        <v>712</v>
      </c>
      <c r="C862" s="5">
        <f t="shared" si="42"/>
        <v>0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spans="1:99" x14ac:dyDescent="0.3">
      <c r="A863" s="10"/>
      <c r="B863" s="5">
        <f t="shared" si="41"/>
        <v>712</v>
      </c>
      <c r="C863" s="5">
        <f t="shared" si="42"/>
        <v>0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spans="1:99" x14ac:dyDescent="0.3">
      <c r="A864" s="10"/>
      <c r="B864" s="5">
        <f t="shared" si="41"/>
        <v>712</v>
      </c>
      <c r="C864" s="5">
        <f t="shared" si="42"/>
        <v>0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spans="1:99" x14ac:dyDescent="0.3">
      <c r="A865" s="10"/>
      <c r="B865" s="5">
        <f t="shared" si="41"/>
        <v>712</v>
      </c>
      <c r="C865" s="5">
        <f t="shared" si="42"/>
        <v>0</v>
      </c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spans="1:99" x14ac:dyDescent="0.3">
      <c r="A866" s="10"/>
      <c r="B866" s="5">
        <f t="shared" si="41"/>
        <v>712</v>
      </c>
      <c r="C866" s="5">
        <f t="shared" si="42"/>
        <v>0</v>
      </c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spans="1:99" x14ac:dyDescent="0.3">
      <c r="A867" s="10"/>
      <c r="B867" s="5">
        <f t="shared" si="41"/>
        <v>712</v>
      </c>
      <c r="C867" s="5">
        <f t="shared" si="42"/>
        <v>0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spans="1:99" x14ac:dyDescent="0.3">
      <c r="A868" s="10"/>
      <c r="B868" s="5">
        <f t="shared" si="41"/>
        <v>712</v>
      </c>
      <c r="C868" s="5">
        <f t="shared" si="42"/>
        <v>0</v>
      </c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spans="1:99" x14ac:dyDescent="0.3">
      <c r="A869" s="10"/>
      <c r="B869" s="5">
        <f t="shared" si="41"/>
        <v>712</v>
      </c>
      <c r="C869" s="5">
        <f t="shared" si="42"/>
        <v>0</v>
      </c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spans="1:99" x14ac:dyDescent="0.3">
      <c r="A870" s="10"/>
      <c r="B870" s="5">
        <f t="shared" si="41"/>
        <v>712</v>
      </c>
      <c r="C870" s="5">
        <f t="shared" si="42"/>
        <v>0</v>
      </c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spans="1:99" x14ac:dyDescent="0.3">
      <c r="A871" s="10"/>
      <c r="B871" s="5">
        <f t="shared" si="41"/>
        <v>712</v>
      </c>
      <c r="C871" s="5">
        <f t="shared" si="42"/>
        <v>0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spans="1:99" x14ac:dyDescent="0.3">
      <c r="A872" s="10"/>
      <c r="B872" s="5">
        <f t="shared" si="41"/>
        <v>712</v>
      </c>
      <c r="C872" s="5">
        <f t="shared" si="42"/>
        <v>0</v>
      </c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spans="1:99" x14ac:dyDescent="0.3">
      <c r="A873" s="10"/>
      <c r="B873" s="5">
        <f t="shared" si="41"/>
        <v>712</v>
      </c>
      <c r="C873" s="5">
        <f t="shared" si="42"/>
        <v>0</v>
      </c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spans="1:99" x14ac:dyDescent="0.3">
      <c r="A874" s="10"/>
      <c r="B874" s="5">
        <f t="shared" si="41"/>
        <v>712</v>
      </c>
      <c r="C874" s="5">
        <f t="shared" si="42"/>
        <v>0</v>
      </c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spans="1:99" x14ac:dyDescent="0.3">
      <c r="A875" s="10"/>
      <c r="B875" s="5">
        <f t="shared" si="41"/>
        <v>712</v>
      </c>
      <c r="C875" s="5">
        <f t="shared" si="42"/>
        <v>0</v>
      </c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spans="1:99" x14ac:dyDescent="0.3">
      <c r="A876" s="10"/>
      <c r="B876" s="5">
        <f t="shared" si="41"/>
        <v>712</v>
      </c>
      <c r="C876" s="5">
        <f t="shared" si="42"/>
        <v>0</v>
      </c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spans="1:99" x14ac:dyDescent="0.3">
      <c r="A877" s="10"/>
      <c r="B877" s="5">
        <f t="shared" si="41"/>
        <v>712</v>
      </c>
      <c r="C877" s="5">
        <f t="shared" si="42"/>
        <v>0</v>
      </c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spans="1:99" x14ac:dyDescent="0.3">
      <c r="A878" s="10"/>
      <c r="B878" s="5">
        <f t="shared" si="41"/>
        <v>712</v>
      </c>
      <c r="C878" s="5">
        <f t="shared" si="42"/>
        <v>0</v>
      </c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spans="1:99" x14ac:dyDescent="0.3">
      <c r="A879" s="10"/>
      <c r="B879" s="5">
        <f t="shared" si="41"/>
        <v>712</v>
      </c>
      <c r="C879" s="5">
        <f t="shared" si="42"/>
        <v>0</v>
      </c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spans="1:99" x14ac:dyDescent="0.3">
      <c r="A880" s="10"/>
      <c r="B880" s="5">
        <f t="shared" si="41"/>
        <v>712</v>
      </c>
      <c r="C880" s="5">
        <f t="shared" si="42"/>
        <v>0</v>
      </c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spans="1:99" x14ac:dyDescent="0.3">
      <c r="A881" s="10"/>
      <c r="B881" s="5">
        <f t="shared" si="41"/>
        <v>712</v>
      </c>
      <c r="C881" s="5">
        <f t="shared" si="42"/>
        <v>0</v>
      </c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spans="1:99" x14ac:dyDescent="0.3">
      <c r="A882" s="10"/>
      <c r="B882" s="5">
        <f t="shared" si="41"/>
        <v>712</v>
      </c>
      <c r="C882" s="5">
        <f t="shared" si="42"/>
        <v>0</v>
      </c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spans="1:99" x14ac:dyDescent="0.3">
      <c r="A883" s="10"/>
      <c r="B883" s="5">
        <f t="shared" si="41"/>
        <v>712</v>
      </c>
      <c r="C883" s="5">
        <f t="shared" si="42"/>
        <v>0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spans="1:99" x14ac:dyDescent="0.3">
      <c r="A884" s="10"/>
      <c r="B884" s="5">
        <f t="shared" si="41"/>
        <v>712</v>
      </c>
      <c r="C884" s="5">
        <f t="shared" si="42"/>
        <v>0</v>
      </c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spans="1:99" x14ac:dyDescent="0.3">
      <c r="A885" s="10"/>
      <c r="B885" s="5">
        <f t="shared" si="41"/>
        <v>712</v>
      </c>
      <c r="C885" s="5">
        <f t="shared" si="42"/>
        <v>0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spans="1:99" x14ac:dyDescent="0.3">
      <c r="A886" s="10"/>
      <c r="B886" s="5">
        <f t="shared" si="41"/>
        <v>712</v>
      </c>
      <c r="C886" s="5">
        <f t="shared" si="42"/>
        <v>0</v>
      </c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</row>
  </sheetData>
  <phoneticPr fontId="8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7DC7-9F58-4D21-BDA1-0ADD91B4E8D4}">
  <sheetPr>
    <tabColor theme="4"/>
  </sheetPr>
  <dimension ref="A1:DE930"/>
  <sheetViews>
    <sheetView zoomScale="85" zoomScaleNormal="85" workbookViewId="0">
      <pane xSplit="1" topLeftCell="B1" activePane="topRight" state="frozen"/>
      <selection activeCell="BA25" sqref="BA25"/>
      <selection pane="topRight" activeCell="A106" sqref="A106"/>
    </sheetView>
  </sheetViews>
  <sheetFormatPr defaultRowHeight="14.4" x14ac:dyDescent="0.3"/>
  <cols>
    <col min="1" max="1" width="27.88671875" style="11" customWidth="1"/>
    <col min="2" max="2" width="6.88671875" style="4" bestFit="1" customWidth="1"/>
    <col min="3" max="3" width="7.88671875" style="4" bestFit="1" customWidth="1"/>
    <col min="4" max="9" width="3" style="18" customWidth="1"/>
    <col min="10" max="10" width="3" style="14" customWidth="1"/>
    <col min="11" max="26" width="3" style="18" customWidth="1"/>
    <col min="27" max="30" width="2.88671875" style="18" customWidth="1"/>
    <col min="31" max="52" width="2.77734375" style="18" customWidth="1"/>
    <col min="53" max="53" width="9.88671875" style="3" bestFit="1" customWidth="1"/>
    <col min="54" max="55" width="11" style="3" bestFit="1" customWidth="1"/>
    <col min="56" max="16384" width="8.88671875" style="3"/>
  </cols>
  <sheetData>
    <row r="1" spans="1:109" x14ac:dyDescent="0.3">
      <c r="A1" s="6" t="s">
        <v>37</v>
      </c>
      <c r="B1" s="7" t="s">
        <v>66</v>
      </c>
      <c r="C1" s="7" t="s">
        <v>0</v>
      </c>
      <c r="D1" s="2">
        <v>45591</v>
      </c>
      <c r="E1" s="2">
        <v>45598</v>
      </c>
      <c r="F1" s="2">
        <v>45605</v>
      </c>
      <c r="G1" s="2">
        <v>45612</v>
      </c>
      <c r="H1" s="2">
        <v>45619</v>
      </c>
      <c r="I1" s="2">
        <v>45626</v>
      </c>
      <c r="J1" s="2">
        <v>45633</v>
      </c>
      <c r="K1" s="2">
        <v>45640</v>
      </c>
      <c r="L1" s="2">
        <v>45647</v>
      </c>
      <c r="M1" s="20">
        <v>45654</v>
      </c>
      <c r="N1" s="2">
        <v>45661</v>
      </c>
      <c r="O1" s="2">
        <v>45668</v>
      </c>
      <c r="P1" s="2">
        <v>45675</v>
      </c>
      <c r="Q1" s="2">
        <v>45682</v>
      </c>
      <c r="R1" s="2">
        <v>45689</v>
      </c>
      <c r="S1" s="2">
        <v>45696</v>
      </c>
      <c r="T1" s="2">
        <v>45703</v>
      </c>
      <c r="U1" s="2">
        <v>45710</v>
      </c>
      <c r="V1" s="2">
        <v>45717</v>
      </c>
      <c r="W1" s="2">
        <v>45724</v>
      </c>
      <c r="X1" s="2">
        <v>45731</v>
      </c>
      <c r="Y1" s="2">
        <v>45738</v>
      </c>
      <c r="Z1" s="2">
        <v>45745</v>
      </c>
      <c r="AA1" s="2">
        <v>45752</v>
      </c>
      <c r="AB1" s="2">
        <v>45759</v>
      </c>
      <c r="AC1" s="12">
        <v>45773</v>
      </c>
      <c r="AD1" s="12">
        <v>45773</v>
      </c>
      <c r="AE1" s="2">
        <v>45780</v>
      </c>
      <c r="AF1" s="2">
        <v>45787</v>
      </c>
      <c r="AG1" s="2">
        <v>45794</v>
      </c>
      <c r="AH1" s="2">
        <v>45801</v>
      </c>
      <c r="AI1" s="2">
        <v>45808</v>
      </c>
      <c r="AJ1" s="2">
        <v>45815</v>
      </c>
      <c r="AK1" s="2">
        <v>45822</v>
      </c>
      <c r="AL1" s="2">
        <v>45829</v>
      </c>
      <c r="AM1" s="2">
        <v>45836</v>
      </c>
      <c r="AN1" s="2">
        <v>45843</v>
      </c>
      <c r="AO1" s="2">
        <v>45850</v>
      </c>
      <c r="AP1" s="2">
        <v>45857</v>
      </c>
      <c r="AQ1" s="2">
        <v>45864</v>
      </c>
      <c r="AR1" s="2">
        <v>45871</v>
      </c>
      <c r="AS1" s="2">
        <v>45878</v>
      </c>
      <c r="AT1" s="2">
        <v>45885</v>
      </c>
      <c r="AU1" s="2">
        <v>45892</v>
      </c>
      <c r="AV1" s="2">
        <v>45899</v>
      </c>
      <c r="AW1" s="2">
        <v>45906</v>
      </c>
      <c r="AX1" s="2">
        <v>45913</v>
      </c>
      <c r="AY1" s="2">
        <v>45920</v>
      </c>
      <c r="AZ1" s="2">
        <v>45927</v>
      </c>
      <c r="BA1" s="2">
        <v>45934</v>
      </c>
      <c r="BB1" s="2">
        <v>45941</v>
      </c>
      <c r="BC1" s="20">
        <v>45948</v>
      </c>
      <c r="BD1" s="2">
        <v>45955</v>
      </c>
      <c r="BE1" s="2">
        <v>45962</v>
      </c>
      <c r="BF1" s="2">
        <v>45969</v>
      </c>
      <c r="BG1" s="2">
        <v>45976</v>
      </c>
      <c r="BH1" s="2">
        <v>45983</v>
      </c>
      <c r="BI1" s="2">
        <v>45990</v>
      </c>
      <c r="BJ1" s="2">
        <v>45997</v>
      </c>
      <c r="BK1" s="2">
        <v>46004</v>
      </c>
      <c r="BL1" s="2">
        <v>46011</v>
      </c>
      <c r="BM1" s="2">
        <v>46018</v>
      </c>
      <c r="BN1" s="2">
        <v>46025</v>
      </c>
      <c r="BO1" s="2">
        <v>46032</v>
      </c>
      <c r="BP1" s="2">
        <v>46039</v>
      </c>
      <c r="BQ1" s="2">
        <v>46046</v>
      </c>
      <c r="BR1" s="2">
        <v>46053</v>
      </c>
      <c r="BS1" s="2">
        <v>46060</v>
      </c>
      <c r="BT1" s="2">
        <v>46067</v>
      </c>
      <c r="BU1" s="2">
        <v>46074</v>
      </c>
      <c r="BV1" s="2">
        <v>46081</v>
      </c>
      <c r="BW1" s="2">
        <v>46088</v>
      </c>
      <c r="BX1" s="2">
        <v>46095</v>
      </c>
      <c r="BY1" s="2">
        <v>46102</v>
      </c>
      <c r="BZ1" s="2">
        <v>46109</v>
      </c>
      <c r="CA1" s="2">
        <v>46116</v>
      </c>
      <c r="CB1" s="2">
        <v>46123</v>
      </c>
      <c r="CC1" s="2">
        <v>46130</v>
      </c>
      <c r="CD1" s="2">
        <v>46137</v>
      </c>
      <c r="CE1" s="2">
        <v>46144</v>
      </c>
      <c r="CF1" s="2">
        <v>46151</v>
      </c>
      <c r="CG1" s="2">
        <v>46158</v>
      </c>
      <c r="CH1" s="2">
        <v>46165</v>
      </c>
      <c r="CI1" s="2">
        <v>46172</v>
      </c>
      <c r="CJ1" s="2">
        <v>46179</v>
      </c>
      <c r="CK1" s="2">
        <v>46186</v>
      </c>
      <c r="CL1" s="2">
        <v>46193</v>
      </c>
      <c r="CM1" s="2">
        <v>46200</v>
      </c>
      <c r="CN1" s="2">
        <v>46207</v>
      </c>
      <c r="CO1" s="2">
        <v>46214</v>
      </c>
      <c r="CP1" s="2">
        <v>46221</v>
      </c>
      <c r="CQ1" s="2">
        <v>46228</v>
      </c>
      <c r="CR1" s="2">
        <v>46235</v>
      </c>
      <c r="CS1" s="2">
        <v>46242</v>
      </c>
      <c r="CT1" s="2">
        <v>46249</v>
      </c>
      <c r="CU1" s="2">
        <v>46256</v>
      </c>
      <c r="CV1" s="2">
        <v>46263</v>
      </c>
      <c r="CW1" s="2">
        <v>46270</v>
      </c>
      <c r="CX1" s="2">
        <v>46277</v>
      </c>
      <c r="CY1" s="2">
        <v>46284</v>
      </c>
      <c r="CZ1" s="2">
        <v>46291</v>
      </c>
      <c r="DA1" s="2">
        <v>46298</v>
      </c>
      <c r="DB1" s="2">
        <v>46305</v>
      </c>
      <c r="DC1" s="2">
        <v>46312</v>
      </c>
      <c r="DD1" s="2">
        <v>46319</v>
      </c>
      <c r="DE1" s="2">
        <v>46326</v>
      </c>
    </row>
    <row r="2" spans="1:109" ht="13.2" customHeight="1" x14ac:dyDescent="0.3">
      <c r="A2" s="10" t="s">
        <v>733</v>
      </c>
      <c r="B2" s="5">
        <f t="shared" ref="B2:B65" si="0">RANK(C2,$C$2:$C$1498,0)</f>
        <v>160</v>
      </c>
      <c r="C2" s="5">
        <f t="shared" ref="C2:C65" si="1">SUM(D2:BC2)</f>
        <v>731</v>
      </c>
      <c r="D2" s="14"/>
      <c r="E2" s="14"/>
      <c r="F2" s="14"/>
      <c r="G2" s="14"/>
      <c r="H2" s="14"/>
      <c r="I2" s="14"/>
      <c r="K2" s="14"/>
      <c r="L2" s="14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P2" s="14"/>
      <c r="AQ2" s="14"/>
      <c r="AR2" s="14"/>
      <c r="BC2" s="25">
        <v>731</v>
      </c>
    </row>
    <row r="3" spans="1:109" ht="13.2" customHeight="1" x14ac:dyDescent="0.3">
      <c r="A3" s="10" t="s">
        <v>734</v>
      </c>
      <c r="B3" s="5">
        <f t="shared" si="0"/>
        <v>187</v>
      </c>
      <c r="C3" s="5">
        <f t="shared" si="1"/>
        <v>558</v>
      </c>
      <c r="D3" s="14"/>
      <c r="E3" s="14"/>
      <c r="F3" s="14"/>
      <c r="G3" s="14"/>
      <c r="H3" s="14"/>
      <c r="I3" s="14"/>
      <c r="K3" s="14"/>
      <c r="L3" s="14"/>
      <c r="M3" s="21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P3" s="14"/>
      <c r="AQ3" s="14"/>
      <c r="AR3" s="14"/>
      <c r="BC3" s="25">
        <v>558</v>
      </c>
    </row>
    <row r="4" spans="1:109" ht="13.2" customHeight="1" x14ac:dyDescent="0.3">
      <c r="A4" s="10" t="s">
        <v>735</v>
      </c>
      <c r="B4" s="5">
        <f t="shared" si="0"/>
        <v>207</v>
      </c>
      <c r="C4" s="5">
        <f t="shared" si="1"/>
        <v>502</v>
      </c>
      <c r="D4" s="14"/>
      <c r="E4" s="14"/>
      <c r="F4" s="14"/>
      <c r="G4" s="14"/>
      <c r="H4" s="14"/>
      <c r="I4" s="14"/>
      <c r="K4" s="14"/>
      <c r="L4" s="14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P4" s="14"/>
      <c r="AQ4" s="14"/>
      <c r="AR4" s="14"/>
      <c r="BC4" s="25">
        <v>502</v>
      </c>
    </row>
    <row r="5" spans="1:109" ht="13.2" customHeight="1" x14ac:dyDescent="0.3">
      <c r="A5" s="10" t="s">
        <v>736</v>
      </c>
      <c r="B5" s="5">
        <f t="shared" si="0"/>
        <v>212</v>
      </c>
      <c r="C5" s="5">
        <f t="shared" si="1"/>
        <v>466</v>
      </c>
      <c r="D5" s="14"/>
      <c r="E5" s="14"/>
      <c r="F5" s="14"/>
      <c r="G5" s="14"/>
      <c r="H5" s="14"/>
      <c r="I5" s="14"/>
      <c r="K5" s="14"/>
      <c r="L5" s="14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P5" s="14"/>
      <c r="AQ5" s="14"/>
      <c r="AR5" s="14"/>
      <c r="BC5" s="25">
        <v>466</v>
      </c>
    </row>
    <row r="6" spans="1:109" ht="13.2" customHeight="1" x14ac:dyDescent="0.3">
      <c r="A6" s="10" t="s">
        <v>737</v>
      </c>
      <c r="B6" s="5">
        <f t="shared" si="0"/>
        <v>232</v>
      </c>
      <c r="C6" s="5">
        <f t="shared" si="1"/>
        <v>410</v>
      </c>
      <c r="D6" s="14"/>
      <c r="E6" s="14"/>
      <c r="F6" s="14"/>
      <c r="G6" s="14"/>
      <c r="H6" s="14"/>
      <c r="I6" s="14"/>
      <c r="K6" s="14"/>
      <c r="L6" s="14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P6" s="14"/>
      <c r="AQ6" s="14"/>
      <c r="AR6" s="14"/>
      <c r="BC6" s="25">
        <v>410</v>
      </c>
    </row>
    <row r="7" spans="1:109" ht="13.2" customHeight="1" x14ac:dyDescent="0.3">
      <c r="A7" s="10" t="s">
        <v>738</v>
      </c>
      <c r="B7" s="5">
        <f t="shared" si="0"/>
        <v>238</v>
      </c>
      <c r="C7" s="5">
        <f t="shared" si="1"/>
        <v>401</v>
      </c>
      <c r="D7" s="14"/>
      <c r="E7" s="14"/>
      <c r="F7" s="14"/>
      <c r="G7" s="14"/>
      <c r="H7" s="14"/>
      <c r="I7" s="14"/>
      <c r="K7" s="14"/>
      <c r="L7" s="14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P7" s="14"/>
      <c r="AQ7" s="14"/>
      <c r="AR7" s="14"/>
      <c r="BC7" s="25">
        <v>401</v>
      </c>
    </row>
    <row r="8" spans="1:109" ht="13.2" customHeight="1" x14ac:dyDescent="0.3">
      <c r="A8" s="10" t="s">
        <v>739</v>
      </c>
      <c r="B8" s="5">
        <f t="shared" si="0"/>
        <v>241</v>
      </c>
      <c r="C8" s="5">
        <f t="shared" si="1"/>
        <v>390</v>
      </c>
      <c r="D8" s="14"/>
      <c r="E8" s="14"/>
      <c r="F8" s="14"/>
      <c r="G8" s="14"/>
      <c r="H8" s="14"/>
      <c r="I8" s="14"/>
      <c r="K8" s="14"/>
      <c r="L8" s="14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P8" s="14"/>
      <c r="AQ8" s="14"/>
      <c r="AR8" s="14"/>
      <c r="BC8" s="25">
        <v>390</v>
      </c>
    </row>
    <row r="9" spans="1:109" ht="13.2" customHeight="1" x14ac:dyDescent="0.3">
      <c r="A9" s="10" t="s">
        <v>740</v>
      </c>
      <c r="B9" s="5">
        <f t="shared" si="0"/>
        <v>242</v>
      </c>
      <c r="C9" s="5">
        <f t="shared" si="1"/>
        <v>384</v>
      </c>
      <c r="D9" s="14"/>
      <c r="E9" s="14"/>
      <c r="F9" s="14"/>
      <c r="G9" s="14"/>
      <c r="H9" s="14"/>
      <c r="I9" s="14"/>
      <c r="K9" s="14"/>
      <c r="L9" s="14"/>
      <c r="M9" s="2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P9" s="14"/>
      <c r="AQ9" s="14"/>
      <c r="AR9" s="14"/>
      <c r="BC9" s="25">
        <v>384</v>
      </c>
    </row>
    <row r="10" spans="1:109" ht="13.2" customHeight="1" x14ac:dyDescent="0.3">
      <c r="A10" s="10" t="s">
        <v>741</v>
      </c>
      <c r="B10" s="5">
        <f t="shared" si="0"/>
        <v>244</v>
      </c>
      <c r="C10" s="5">
        <f t="shared" si="1"/>
        <v>379</v>
      </c>
      <c r="D10" s="14"/>
      <c r="E10" s="14"/>
      <c r="F10" s="14"/>
      <c r="G10" s="14"/>
      <c r="H10" s="14"/>
      <c r="I10" s="14"/>
      <c r="K10" s="14"/>
      <c r="L10" s="14"/>
      <c r="M10" s="2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P10" s="14"/>
      <c r="AQ10" s="14"/>
      <c r="AR10" s="14"/>
      <c r="BC10" s="25">
        <v>379</v>
      </c>
    </row>
    <row r="11" spans="1:109" ht="13.2" customHeight="1" x14ac:dyDescent="0.3">
      <c r="A11" s="10" t="s">
        <v>742</v>
      </c>
      <c r="B11" s="5">
        <f t="shared" si="0"/>
        <v>246</v>
      </c>
      <c r="C11" s="5">
        <f t="shared" si="1"/>
        <v>375</v>
      </c>
      <c r="D11" s="14"/>
      <c r="E11" s="14"/>
      <c r="F11" s="14"/>
      <c r="G11" s="14"/>
      <c r="H11" s="14"/>
      <c r="I11" s="14"/>
      <c r="K11" s="14"/>
      <c r="L11" s="14"/>
      <c r="M11" s="21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P11" s="14"/>
      <c r="AQ11" s="14"/>
      <c r="AR11" s="14"/>
      <c r="BC11" s="25">
        <v>375</v>
      </c>
    </row>
    <row r="12" spans="1:109" ht="13.2" customHeight="1" x14ac:dyDescent="0.3">
      <c r="A12" s="10" t="s">
        <v>743</v>
      </c>
      <c r="B12" s="5">
        <f t="shared" si="0"/>
        <v>249</v>
      </c>
      <c r="C12" s="5">
        <f t="shared" si="1"/>
        <v>368</v>
      </c>
      <c r="D12" s="14"/>
      <c r="E12" s="14"/>
      <c r="F12" s="14"/>
      <c r="G12" s="14"/>
      <c r="H12" s="14"/>
      <c r="I12" s="14"/>
      <c r="K12" s="14"/>
      <c r="L12" s="14"/>
      <c r="M12" s="21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P12" s="14"/>
      <c r="AQ12" s="14"/>
      <c r="AR12" s="14"/>
      <c r="BC12" s="25">
        <v>368</v>
      </c>
    </row>
    <row r="13" spans="1:109" ht="13.2" customHeight="1" x14ac:dyDescent="0.3">
      <c r="A13" s="10" t="s">
        <v>744</v>
      </c>
      <c r="B13" s="5">
        <f t="shared" si="0"/>
        <v>266</v>
      </c>
      <c r="C13" s="5">
        <f t="shared" si="1"/>
        <v>330</v>
      </c>
      <c r="D13" s="14"/>
      <c r="E13" s="14"/>
      <c r="F13" s="14"/>
      <c r="G13" s="14"/>
      <c r="H13" s="14"/>
      <c r="I13" s="14"/>
      <c r="K13" s="14"/>
      <c r="L13" s="14"/>
      <c r="M13" s="21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P13" s="14"/>
      <c r="AQ13" s="14"/>
      <c r="AR13" s="14"/>
      <c r="BC13" s="25">
        <v>330</v>
      </c>
    </row>
    <row r="14" spans="1:109" ht="13.2" customHeight="1" x14ac:dyDescent="0.3">
      <c r="A14" s="10" t="s">
        <v>573</v>
      </c>
      <c r="B14" s="5">
        <f t="shared" si="0"/>
        <v>25</v>
      </c>
      <c r="C14" s="5">
        <f t="shared" si="1"/>
        <v>3574</v>
      </c>
      <c r="D14" s="14"/>
      <c r="E14" s="14"/>
      <c r="F14" s="14"/>
      <c r="G14" s="14"/>
      <c r="H14" s="14"/>
      <c r="I14" s="14"/>
      <c r="K14" s="14"/>
      <c r="L14" s="14"/>
      <c r="M14" s="21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5">
        <v>43</v>
      </c>
      <c r="AO14" s="14">
        <v>100</v>
      </c>
      <c r="AP14" s="14">
        <v>140</v>
      </c>
      <c r="AQ14" s="14">
        <v>169</v>
      </c>
      <c r="AR14" s="14">
        <v>191</v>
      </c>
      <c r="AS14" s="14">
        <v>219</v>
      </c>
      <c r="AT14" s="14">
        <v>243</v>
      </c>
      <c r="AU14" s="14">
        <v>255</v>
      </c>
      <c r="AV14" s="14">
        <v>271</v>
      </c>
      <c r="AW14" s="14">
        <v>285</v>
      </c>
      <c r="AX14" s="14">
        <v>284</v>
      </c>
      <c r="AY14" s="14">
        <v>281</v>
      </c>
      <c r="AZ14" s="14">
        <v>275</v>
      </c>
      <c r="BA14" s="1">
        <v>275</v>
      </c>
      <c r="BB14" s="1">
        <v>266</v>
      </c>
      <c r="BC14" s="26">
        <v>277</v>
      </c>
    </row>
    <row r="15" spans="1:109" x14ac:dyDescent="0.3">
      <c r="A15" s="10" t="s">
        <v>331</v>
      </c>
      <c r="B15" s="5">
        <f t="shared" si="0"/>
        <v>7</v>
      </c>
      <c r="C15" s="5">
        <f t="shared" si="1"/>
        <v>6653</v>
      </c>
      <c r="D15" s="14"/>
      <c r="E15" s="14"/>
      <c r="F15" s="14"/>
      <c r="G15" s="14"/>
      <c r="H15" s="14"/>
      <c r="I15" s="14"/>
      <c r="K15" s="14"/>
      <c r="L15" s="14"/>
      <c r="M15" s="21"/>
      <c r="N15" s="14"/>
      <c r="O15" s="14"/>
      <c r="P15" s="14"/>
      <c r="Q15" s="14"/>
      <c r="R15" s="14"/>
      <c r="S15" s="14"/>
      <c r="T15" s="14"/>
      <c r="U15" s="15">
        <v>62</v>
      </c>
      <c r="V15" s="14">
        <v>60</v>
      </c>
      <c r="W15" s="14">
        <v>61</v>
      </c>
      <c r="X15" s="14">
        <v>61</v>
      </c>
      <c r="Y15" s="14">
        <v>78</v>
      </c>
      <c r="Z15" s="14">
        <v>102</v>
      </c>
      <c r="AA15" s="14">
        <v>126</v>
      </c>
      <c r="AB15" s="14">
        <v>144</v>
      </c>
      <c r="AC15" s="14">
        <v>159</v>
      </c>
      <c r="AD15" s="14">
        <v>165</v>
      </c>
      <c r="AE15" s="14">
        <v>176</v>
      </c>
      <c r="AF15" s="14">
        <v>181</v>
      </c>
      <c r="AG15" s="14">
        <v>183</v>
      </c>
      <c r="AH15" s="14">
        <v>192</v>
      </c>
      <c r="AI15" s="14">
        <v>195</v>
      </c>
      <c r="AJ15" s="14">
        <v>205</v>
      </c>
      <c r="AK15" s="14">
        <v>214</v>
      </c>
      <c r="AL15" s="14">
        <v>216</v>
      </c>
      <c r="AM15" s="14">
        <v>220</v>
      </c>
      <c r="AN15" s="14">
        <v>220</v>
      </c>
      <c r="AO15" s="14">
        <v>228</v>
      </c>
      <c r="AP15" s="14">
        <v>225</v>
      </c>
      <c r="AQ15" s="14">
        <v>228</v>
      </c>
      <c r="AR15" s="14">
        <v>236</v>
      </c>
      <c r="AS15" s="14">
        <v>224</v>
      </c>
      <c r="AT15" s="14">
        <v>242</v>
      </c>
      <c r="AU15" s="14">
        <v>262</v>
      </c>
      <c r="AV15" s="14">
        <v>254</v>
      </c>
      <c r="AW15" s="14">
        <v>253</v>
      </c>
      <c r="AX15" s="14">
        <v>251</v>
      </c>
      <c r="AY15" s="14">
        <v>253</v>
      </c>
      <c r="AZ15" s="14">
        <v>248</v>
      </c>
      <c r="BA15" s="1">
        <v>247</v>
      </c>
      <c r="BB15" s="1">
        <v>244</v>
      </c>
      <c r="BC15" s="26">
        <v>238</v>
      </c>
    </row>
    <row r="16" spans="1:109" ht="13.2" customHeight="1" x14ac:dyDescent="0.3">
      <c r="A16" s="10" t="s">
        <v>594</v>
      </c>
      <c r="B16" s="5">
        <f t="shared" si="0"/>
        <v>60</v>
      </c>
      <c r="C16" s="5">
        <f t="shared" si="1"/>
        <v>1860</v>
      </c>
      <c r="D16" s="14"/>
      <c r="E16" s="14"/>
      <c r="F16" s="14"/>
      <c r="G16" s="14"/>
      <c r="H16" s="14"/>
      <c r="I16" s="14"/>
      <c r="K16" s="14"/>
      <c r="L16" s="14"/>
      <c r="M16" s="21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Q16" s="15">
        <v>219</v>
      </c>
      <c r="AR16" s="14">
        <v>175</v>
      </c>
      <c r="AS16" s="14">
        <v>154</v>
      </c>
      <c r="AT16" s="14">
        <v>146</v>
      </c>
      <c r="AU16" s="14">
        <v>138</v>
      </c>
      <c r="AV16" s="14">
        <v>131</v>
      </c>
      <c r="AW16" s="14">
        <v>128</v>
      </c>
      <c r="AX16" s="14">
        <v>124</v>
      </c>
      <c r="AY16" s="14">
        <v>130</v>
      </c>
      <c r="AZ16" s="14">
        <v>129</v>
      </c>
      <c r="BA16" s="1">
        <v>125</v>
      </c>
      <c r="BB16" s="1">
        <v>128</v>
      </c>
      <c r="BC16" s="26">
        <v>133</v>
      </c>
    </row>
    <row r="17" spans="1:55" x14ac:dyDescent="0.3">
      <c r="A17" s="10" t="s">
        <v>505</v>
      </c>
      <c r="B17" s="5">
        <f t="shared" si="0"/>
        <v>40</v>
      </c>
      <c r="C17" s="5">
        <f t="shared" si="1"/>
        <v>2375</v>
      </c>
      <c r="D17" s="14"/>
      <c r="E17" s="14"/>
      <c r="F17" s="14"/>
      <c r="G17" s="14"/>
      <c r="H17" s="14"/>
      <c r="I17" s="14"/>
      <c r="K17" s="14"/>
      <c r="L17" s="14"/>
      <c r="M17" s="21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>
        <v>157</v>
      </c>
      <c r="AJ17" s="14">
        <v>120</v>
      </c>
      <c r="AK17" s="14">
        <v>114</v>
      </c>
      <c r="AL17" s="14">
        <v>102</v>
      </c>
      <c r="AM17" s="14">
        <v>91</v>
      </c>
      <c r="AN17" s="14">
        <v>104</v>
      </c>
      <c r="AO17" s="14">
        <v>104</v>
      </c>
      <c r="AP17" s="14">
        <v>97</v>
      </c>
      <c r="AQ17" s="14">
        <v>98</v>
      </c>
      <c r="AR17" s="14">
        <v>101</v>
      </c>
      <c r="AS17" s="14">
        <v>103</v>
      </c>
      <c r="AT17" s="14">
        <v>107</v>
      </c>
      <c r="AU17" s="14">
        <v>107</v>
      </c>
      <c r="AV17" s="14">
        <v>115</v>
      </c>
      <c r="AW17" s="14">
        <v>118</v>
      </c>
      <c r="AX17" s="14">
        <v>121</v>
      </c>
      <c r="AY17" s="14">
        <v>123</v>
      </c>
      <c r="AZ17" s="14">
        <v>122</v>
      </c>
      <c r="BA17" s="1">
        <v>120</v>
      </c>
      <c r="BB17" s="1">
        <v>123</v>
      </c>
      <c r="BC17" s="26">
        <v>128</v>
      </c>
    </row>
    <row r="18" spans="1:55" ht="13.2" customHeight="1" x14ac:dyDescent="0.3">
      <c r="A18" s="10" t="s">
        <v>13</v>
      </c>
      <c r="B18" s="5">
        <f t="shared" si="0"/>
        <v>4</v>
      </c>
      <c r="C18" s="5">
        <f t="shared" si="1"/>
        <v>7775</v>
      </c>
      <c r="D18" s="14">
        <v>172</v>
      </c>
      <c r="E18" s="14">
        <v>179</v>
      </c>
      <c r="F18" s="14">
        <v>185</v>
      </c>
      <c r="G18" s="14">
        <v>181</v>
      </c>
      <c r="H18" s="14">
        <v>176</v>
      </c>
      <c r="I18" s="14">
        <v>179</v>
      </c>
      <c r="J18" s="14">
        <v>175</v>
      </c>
      <c r="K18" s="14">
        <v>158</v>
      </c>
      <c r="L18" s="14">
        <v>157</v>
      </c>
      <c r="M18" s="21">
        <v>151</v>
      </c>
      <c r="N18" s="16"/>
      <c r="O18" s="17">
        <v>175</v>
      </c>
      <c r="P18" s="14">
        <v>175</v>
      </c>
      <c r="Q18" s="14">
        <v>172</v>
      </c>
      <c r="R18" s="14">
        <v>166</v>
      </c>
      <c r="S18" s="14">
        <v>166</v>
      </c>
      <c r="T18" s="14">
        <v>176</v>
      </c>
      <c r="U18" s="14">
        <v>166</v>
      </c>
      <c r="V18" s="14">
        <v>161</v>
      </c>
      <c r="W18" s="14">
        <v>163</v>
      </c>
      <c r="X18" s="14">
        <v>161</v>
      </c>
      <c r="Y18" s="14">
        <v>159</v>
      </c>
      <c r="Z18" s="14">
        <v>160</v>
      </c>
      <c r="AA18" s="14">
        <v>158</v>
      </c>
      <c r="AB18" s="14">
        <v>156</v>
      </c>
      <c r="AC18" s="14">
        <v>154</v>
      </c>
      <c r="AD18" s="14">
        <v>155</v>
      </c>
      <c r="AE18" s="14">
        <v>150</v>
      </c>
      <c r="AF18" s="14">
        <v>150</v>
      </c>
      <c r="AG18" s="14">
        <v>147</v>
      </c>
      <c r="AH18" s="14">
        <v>147</v>
      </c>
      <c r="AI18" s="14">
        <v>145</v>
      </c>
      <c r="AJ18" s="14">
        <v>143</v>
      </c>
      <c r="AK18" s="14">
        <v>143</v>
      </c>
      <c r="AL18" s="14">
        <v>142</v>
      </c>
      <c r="AM18" s="14">
        <v>141</v>
      </c>
      <c r="AN18" s="14">
        <v>138</v>
      </c>
      <c r="AO18" s="14">
        <v>143</v>
      </c>
      <c r="AP18" s="14">
        <v>136</v>
      </c>
      <c r="AQ18" s="14">
        <v>140</v>
      </c>
      <c r="AR18" s="14">
        <v>141</v>
      </c>
      <c r="AS18" s="14">
        <v>140</v>
      </c>
      <c r="AT18" s="14">
        <v>140</v>
      </c>
      <c r="AU18" s="14">
        <v>136</v>
      </c>
      <c r="AV18" s="14">
        <v>134</v>
      </c>
      <c r="AW18" s="14">
        <v>133</v>
      </c>
      <c r="AX18" s="14">
        <v>125</v>
      </c>
      <c r="AY18" s="14">
        <v>129</v>
      </c>
      <c r="AZ18" s="14">
        <v>125</v>
      </c>
      <c r="BA18" s="1">
        <v>125</v>
      </c>
      <c r="BB18" s="1">
        <v>125</v>
      </c>
      <c r="BC18" s="26">
        <v>121</v>
      </c>
    </row>
    <row r="19" spans="1:55" x14ac:dyDescent="0.3">
      <c r="A19" s="10" t="s">
        <v>309</v>
      </c>
      <c r="B19" s="5">
        <f t="shared" si="0"/>
        <v>22</v>
      </c>
      <c r="C19" s="5">
        <f t="shared" si="1"/>
        <v>3807</v>
      </c>
      <c r="D19" s="14"/>
      <c r="E19" s="14"/>
      <c r="F19" s="14"/>
      <c r="G19" s="14"/>
      <c r="H19" s="14"/>
      <c r="I19" s="14"/>
      <c r="K19" s="14"/>
      <c r="L19" s="14"/>
      <c r="M19" s="21"/>
      <c r="N19" s="14"/>
      <c r="O19" s="14"/>
      <c r="P19" s="14"/>
      <c r="Q19" s="14"/>
      <c r="R19" s="14"/>
      <c r="S19" s="15">
        <v>37</v>
      </c>
      <c r="T19" s="16"/>
      <c r="U19" s="17">
        <v>42</v>
      </c>
      <c r="V19" s="14">
        <v>45</v>
      </c>
      <c r="W19" s="14">
        <v>64</v>
      </c>
      <c r="X19" s="14">
        <v>64</v>
      </c>
      <c r="Y19" s="14">
        <v>65</v>
      </c>
      <c r="Z19" s="14">
        <v>67</v>
      </c>
      <c r="AA19" s="14">
        <v>108</v>
      </c>
      <c r="AB19" s="14">
        <v>114</v>
      </c>
      <c r="AC19" s="14">
        <v>116</v>
      </c>
      <c r="AD19" s="14">
        <v>128</v>
      </c>
      <c r="AE19" s="14">
        <v>128</v>
      </c>
      <c r="AF19" s="14">
        <v>122</v>
      </c>
      <c r="AG19" s="14">
        <v>122</v>
      </c>
      <c r="AH19" s="14">
        <v>120</v>
      </c>
      <c r="AI19" s="14">
        <v>117</v>
      </c>
      <c r="AJ19" s="14">
        <v>114</v>
      </c>
      <c r="AK19" s="14">
        <v>119</v>
      </c>
      <c r="AL19" s="14">
        <v>119</v>
      </c>
      <c r="AM19" s="14">
        <v>121</v>
      </c>
      <c r="AN19" s="14">
        <v>115</v>
      </c>
      <c r="AO19" s="14">
        <v>115</v>
      </c>
      <c r="AP19" s="14">
        <v>111</v>
      </c>
      <c r="AQ19" s="14">
        <v>116</v>
      </c>
      <c r="AR19" s="14">
        <v>113</v>
      </c>
      <c r="AS19" s="14">
        <v>115</v>
      </c>
      <c r="AT19" s="14">
        <v>120</v>
      </c>
      <c r="AU19" s="14">
        <v>121</v>
      </c>
      <c r="AV19" s="14">
        <v>120</v>
      </c>
      <c r="AW19" s="14">
        <v>119</v>
      </c>
      <c r="AX19" s="14">
        <v>116</v>
      </c>
      <c r="AY19" s="14">
        <v>120</v>
      </c>
      <c r="AZ19" s="14">
        <v>116</v>
      </c>
      <c r="BA19" s="1">
        <v>118</v>
      </c>
      <c r="BB19" s="1">
        <v>120</v>
      </c>
      <c r="BC19" s="26">
        <v>120</v>
      </c>
    </row>
    <row r="20" spans="1:55" ht="13.2" customHeight="1" x14ac:dyDescent="0.3">
      <c r="A20" s="10" t="s">
        <v>578</v>
      </c>
      <c r="B20" s="5">
        <f t="shared" si="0"/>
        <v>62</v>
      </c>
      <c r="C20" s="5">
        <f t="shared" si="1"/>
        <v>1839</v>
      </c>
      <c r="D20" s="14"/>
      <c r="E20" s="14"/>
      <c r="G20" s="14"/>
      <c r="H20" s="14"/>
      <c r="I20" s="14"/>
      <c r="K20" s="14"/>
      <c r="L20" s="14"/>
      <c r="M20" s="21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5">
        <v>68</v>
      </c>
      <c r="AP20" s="14">
        <v>86</v>
      </c>
      <c r="AQ20" s="14">
        <v>103</v>
      </c>
      <c r="AR20" s="14">
        <v>112</v>
      </c>
      <c r="AS20" s="14">
        <v>120</v>
      </c>
      <c r="AT20" s="14">
        <v>127</v>
      </c>
      <c r="AU20" s="14">
        <v>133</v>
      </c>
      <c r="AV20" s="14">
        <v>139</v>
      </c>
      <c r="AW20" s="14">
        <v>145</v>
      </c>
      <c r="AX20" s="14">
        <v>146</v>
      </c>
      <c r="AY20" s="14">
        <v>146</v>
      </c>
      <c r="AZ20" s="14">
        <v>135</v>
      </c>
      <c r="BA20" s="1">
        <v>136</v>
      </c>
      <c r="BB20" s="1">
        <v>125</v>
      </c>
      <c r="BC20" s="26">
        <v>118</v>
      </c>
    </row>
    <row r="21" spans="1:55" ht="13.2" customHeight="1" x14ac:dyDescent="0.3">
      <c r="A21" s="10" t="s">
        <v>676</v>
      </c>
      <c r="B21" s="5">
        <f t="shared" si="0"/>
        <v>183</v>
      </c>
      <c r="C21" s="5">
        <f t="shared" si="1"/>
        <v>600</v>
      </c>
      <c r="D21" s="14"/>
      <c r="E21" s="14"/>
      <c r="F21" s="14"/>
      <c r="G21" s="14"/>
      <c r="H21" s="14"/>
      <c r="I21" s="14"/>
      <c r="K21" s="14"/>
      <c r="L21" s="14"/>
      <c r="M21" s="21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P21" s="14"/>
      <c r="AQ21" s="14"/>
      <c r="AR21" s="14"/>
      <c r="AW21" s="15">
        <v>42</v>
      </c>
      <c r="AX21" s="14">
        <v>61</v>
      </c>
      <c r="AY21" s="14">
        <v>78</v>
      </c>
      <c r="AZ21" s="14">
        <v>87</v>
      </c>
      <c r="BA21" s="1">
        <v>95</v>
      </c>
      <c r="BB21" s="1">
        <v>119</v>
      </c>
      <c r="BC21" s="26">
        <v>118</v>
      </c>
    </row>
    <row r="22" spans="1:55" ht="13.2" customHeight="1" x14ac:dyDescent="0.3">
      <c r="A22" s="10" t="s">
        <v>571</v>
      </c>
      <c r="B22" s="5">
        <f t="shared" si="0"/>
        <v>54</v>
      </c>
      <c r="C22" s="5">
        <f t="shared" si="1"/>
        <v>2036</v>
      </c>
      <c r="D22" s="14"/>
      <c r="E22" s="14"/>
      <c r="F22" s="14"/>
      <c r="G22" s="14"/>
      <c r="H22" s="14"/>
      <c r="I22" s="14"/>
      <c r="K22" s="14"/>
      <c r="L22" s="14"/>
      <c r="M22" s="21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5">
        <v>45</v>
      </c>
      <c r="AO22" s="14">
        <v>93</v>
      </c>
      <c r="AP22" s="14">
        <v>113</v>
      </c>
      <c r="AQ22" s="14">
        <v>128</v>
      </c>
      <c r="AR22" s="14">
        <v>135</v>
      </c>
      <c r="AS22" s="14">
        <v>137</v>
      </c>
      <c r="AT22" s="14">
        <v>142</v>
      </c>
      <c r="AU22" s="14">
        <v>146</v>
      </c>
      <c r="AV22" s="14">
        <v>148</v>
      </c>
      <c r="AW22" s="14">
        <v>151</v>
      </c>
      <c r="AX22" s="14">
        <v>148</v>
      </c>
      <c r="AY22" s="14">
        <v>147</v>
      </c>
      <c r="AZ22" s="14">
        <v>135</v>
      </c>
      <c r="BA22" s="1">
        <v>132</v>
      </c>
      <c r="BB22" s="1">
        <v>121</v>
      </c>
      <c r="BC22" s="26">
        <v>115</v>
      </c>
    </row>
    <row r="23" spans="1:55" x14ac:dyDescent="0.3">
      <c r="A23" s="10" t="s">
        <v>11</v>
      </c>
      <c r="B23" s="5">
        <f t="shared" si="0"/>
        <v>1</v>
      </c>
      <c r="C23" s="5">
        <f t="shared" si="1"/>
        <v>9689</v>
      </c>
      <c r="D23" s="14">
        <v>193</v>
      </c>
      <c r="E23" s="14">
        <v>194</v>
      </c>
      <c r="F23" s="14">
        <v>218</v>
      </c>
      <c r="G23" s="14">
        <v>212</v>
      </c>
      <c r="H23" s="14">
        <v>215</v>
      </c>
      <c r="I23" s="14">
        <v>217</v>
      </c>
      <c r="J23" s="14">
        <v>217</v>
      </c>
      <c r="K23" s="14">
        <v>203</v>
      </c>
      <c r="L23" s="14">
        <v>226</v>
      </c>
      <c r="M23" s="21">
        <v>231</v>
      </c>
      <c r="N23" s="14">
        <v>229</v>
      </c>
      <c r="O23" s="14">
        <v>253</v>
      </c>
      <c r="P23" s="14">
        <v>257</v>
      </c>
      <c r="Q23" s="14">
        <v>264</v>
      </c>
      <c r="R23" s="14">
        <v>258</v>
      </c>
      <c r="S23" s="14">
        <v>257</v>
      </c>
      <c r="T23" s="14">
        <v>262</v>
      </c>
      <c r="U23" s="14">
        <v>255</v>
      </c>
      <c r="V23" s="14">
        <v>254</v>
      </c>
      <c r="W23" s="14">
        <v>240</v>
      </c>
      <c r="X23" s="14">
        <v>233</v>
      </c>
      <c r="Y23" s="14">
        <v>249</v>
      </c>
      <c r="Z23" s="14">
        <v>220</v>
      </c>
      <c r="AA23" s="14">
        <v>210</v>
      </c>
      <c r="AB23" s="14">
        <v>201</v>
      </c>
      <c r="AC23" s="14">
        <v>194</v>
      </c>
      <c r="AD23" s="14">
        <v>197</v>
      </c>
      <c r="AE23" s="14">
        <v>188</v>
      </c>
      <c r="AF23" s="14">
        <v>177</v>
      </c>
      <c r="AG23" s="14">
        <v>173</v>
      </c>
      <c r="AH23" s="14">
        <v>168</v>
      </c>
      <c r="AI23" s="14">
        <v>162</v>
      </c>
      <c r="AJ23" s="14">
        <v>156</v>
      </c>
      <c r="AK23" s="14">
        <v>152</v>
      </c>
      <c r="AL23" s="14">
        <v>146</v>
      </c>
      <c r="AM23" s="14">
        <v>145</v>
      </c>
      <c r="AN23" s="14">
        <v>141</v>
      </c>
      <c r="AO23" s="14">
        <v>143</v>
      </c>
      <c r="AP23" s="14">
        <v>136</v>
      </c>
      <c r="AQ23" s="14">
        <v>137</v>
      </c>
      <c r="AR23" s="14">
        <v>136</v>
      </c>
      <c r="AS23" s="14">
        <v>135</v>
      </c>
      <c r="AT23" s="14">
        <v>133</v>
      </c>
      <c r="AU23" s="14">
        <v>128</v>
      </c>
      <c r="AV23" s="14">
        <v>126</v>
      </c>
      <c r="AW23" s="14">
        <v>128</v>
      </c>
      <c r="AX23" s="14">
        <v>121</v>
      </c>
      <c r="AY23" s="14">
        <v>123</v>
      </c>
      <c r="AZ23" s="14">
        <v>124</v>
      </c>
      <c r="BA23" s="1">
        <v>122</v>
      </c>
      <c r="BB23" s="1">
        <v>118</v>
      </c>
      <c r="BC23" s="26">
        <v>112</v>
      </c>
    </row>
    <row r="24" spans="1:55" ht="13.2" customHeight="1" x14ac:dyDescent="0.3">
      <c r="A24" s="10" t="s">
        <v>723</v>
      </c>
      <c r="B24" s="5">
        <f t="shared" si="0"/>
        <v>306</v>
      </c>
      <c r="C24" s="5">
        <f t="shared" si="1"/>
        <v>261</v>
      </c>
      <c r="D24" s="14"/>
      <c r="E24" s="14"/>
      <c r="F24" s="14"/>
      <c r="G24" s="14"/>
      <c r="H24" s="14"/>
      <c r="I24" s="14"/>
      <c r="K24" s="14"/>
      <c r="L24" s="14"/>
      <c r="M24" s="2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P24" s="14"/>
      <c r="AQ24" s="14"/>
      <c r="AR24" s="14"/>
      <c r="BB24" s="19">
        <v>150</v>
      </c>
      <c r="BC24" s="26">
        <v>111</v>
      </c>
    </row>
    <row r="25" spans="1:55" x14ac:dyDescent="0.3">
      <c r="A25" s="10" t="s">
        <v>504</v>
      </c>
      <c r="B25" s="5">
        <f t="shared" si="0"/>
        <v>27</v>
      </c>
      <c r="C25" s="5">
        <f t="shared" si="1"/>
        <v>3482</v>
      </c>
      <c r="D25" s="14"/>
      <c r="E25" s="14"/>
      <c r="F25" s="14"/>
      <c r="G25" s="14"/>
      <c r="H25" s="14"/>
      <c r="I25" s="14"/>
      <c r="K25" s="14"/>
      <c r="L25" s="14"/>
      <c r="M25" s="2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>
        <v>238</v>
      </c>
      <c r="AJ25" s="14">
        <v>195</v>
      </c>
      <c r="AK25" s="14">
        <v>188</v>
      </c>
      <c r="AL25" s="14">
        <v>176</v>
      </c>
      <c r="AM25" s="14">
        <v>175</v>
      </c>
      <c r="AN25" s="14">
        <v>180</v>
      </c>
      <c r="AO25" s="14">
        <v>186</v>
      </c>
      <c r="AP25" s="14">
        <v>177</v>
      </c>
      <c r="AQ25" s="14">
        <v>172</v>
      </c>
      <c r="AR25" s="14">
        <v>173</v>
      </c>
      <c r="AS25" s="14">
        <v>167</v>
      </c>
      <c r="AT25" s="14">
        <v>168</v>
      </c>
      <c r="AU25" s="14">
        <v>168</v>
      </c>
      <c r="AV25" s="14">
        <v>163</v>
      </c>
      <c r="AW25" s="14">
        <v>163</v>
      </c>
      <c r="AX25" s="14">
        <v>140</v>
      </c>
      <c r="AY25" s="14">
        <v>137</v>
      </c>
      <c r="AZ25" s="14">
        <v>137</v>
      </c>
      <c r="BA25" s="1">
        <v>134</v>
      </c>
      <c r="BB25" s="1">
        <v>135</v>
      </c>
      <c r="BC25" s="26">
        <v>110</v>
      </c>
    </row>
    <row r="26" spans="1:55" x14ac:dyDescent="0.3">
      <c r="A26" s="10" t="s">
        <v>15</v>
      </c>
      <c r="B26" s="5">
        <f t="shared" si="0"/>
        <v>6</v>
      </c>
      <c r="C26" s="5">
        <f t="shared" si="1"/>
        <v>7062</v>
      </c>
      <c r="D26" s="14">
        <v>161</v>
      </c>
      <c r="E26" s="14">
        <v>161</v>
      </c>
      <c r="F26" s="14">
        <v>164</v>
      </c>
      <c r="G26" s="14">
        <v>162</v>
      </c>
      <c r="H26" s="14">
        <v>158</v>
      </c>
      <c r="I26" s="14">
        <v>152</v>
      </c>
      <c r="J26" s="14">
        <v>148</v>
      </c>
      <c r="K26" s="14">
        <v>138</v>
      </c>
      <c r="L26" s="14">
        <v>138</v>
      </c>
      <c r="M26" s="21">
        <v>134</v>
      </c>
      <c r="N26" s="16"/>
      <c r="O26" s="17">
        <v>151</v>
      </c>
      <c r="P26" s="14">
        <v>139</v>
      </c>
      <c r="Q26" s="14">
        <v>137</v>
      </c>
      <c r="R26" s="14">
        <v>132</v>
      </c>
      <c r="S26" s="14">
        <v>132</v>
      </c>
      <c r="T26" s="14">
        <v>170</v>
      </c>
      <c r="U26" s="14">
        <v>170</v>
      </c>
      <c r="V26" s="14">
        <v>161</v>
      </c>
      <c r="W26" s="14">
        <v>157</v>
      </c>
      <c r="X26" s="14">
        <v>154</v>
      </c>
      <c r="Y26" s="14">
        <v>156</v>
      </c>
      <c r="Z26" s="14">
        <v>152</v>
      </c>
      <c r="AA26" s="14">
        <v>150</v>
      </c>
      <c r="AB26" s="14">
        <v>145</v>
      </c>
      <c r="AC26" s="14">
        <v>143</v>
      </c>
      <c r="AD26" s="14">
        <v>152</v>
      </c>
      <c r="AE26" s="14">
        <v>150</v>
      </c>
      <c r="AF26" s="14">
        <v>146</v>
      </c>
      <c r="AG26" s="14">
        <v>146</v>
      </c>
      <c r="AH26" s="14">
        <v>146</v>
      </c>
      <c r="AI26" s="14">
        <v>140</v>
      </c>
      <c r="AJ26" s="14">
        <v>137</v>
      </c>
      <c r="AK26" s="14">
        <v>136</v>
      </c>
      <c r="AL26" s="14">
        <v>131</v>
      </c>
      <c r="AM26" s="14">
        <v>128</v>
      </c>
      <c r="AN26" s="14">
        <v>126</v>
      </c>
      <c r="AO26" s="14">
        <v>128</v>
      </c>
      <c r="AP26" s="14">
        <v>121</v>
      </c>
      <c r="AQ26" s="14">
        <v>121</v>
      </c>
      <c r="AR26" s="14">
        <v>124</v>
      </c>
      <c r="AS26" s="14">
        <v>121</v>
      </c>
      <c r="AT26" s="14">
        <v>123</v>
      </c>
      <c r="AU26" s="14">
        <v>117</v>
      </c>
      <c r="AV26" s="14">
        <v>118</v>
      </c>
      <c r="AW26" s="14">
        <v>118</v>
      </c>
      <c r="AX26" s="14">
        <v>112</v>
      </c>
      <c r="AY26" s="14">
        <v>112</v>
      </c>
      <c r="AZ26" s="14">
        <v>112</v>
      </c>
      <c r="BA26" s="1">
        <v>112</v>
      </c>
      <c r="BB26" s="1">
        <v>112</v>
      </c>
      <c r="BC26" s="26">
        <v>108</v>
      </c>
    </row>
    <row r="27" spans="1:55" x14ac:dyDescent="0.3">
      <c r="A27" s="10" t="s">
        <v>444</v>
      </c>
      <c r="B27" s="5">
        <f t="shared" si="0"/>
        <v>30</v>
      </c>
      <c r="C27" s="5">
        <f t="shared" si="1"/>
        <v>2989</v>
      </c>
      <c r="J27" s="18"/>
      <c r="M27" s="22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B27" s="15">
        <v>46</v>
      </c>
      <c r="AC27" s="14">
        <v>47</v>
      </c>
      <c r="AD27" s="14">
        <v>48</v>
      </c>
      <c r="AE27" s="14">
        <v>60</v>
      </c>
      <c r="AF27" s="14">
        <v>64</v>
      </c>
      <c r="AG27" s="14">
        <v>76</v>
      </c>
      <c r="AH27" s="14">
        <v>75</v>
      </c>
      <c r="AI27" s="14">
        <v>76</v>
      </c>
      <c r="AJ27" s="14">
        <v>83</v>
      </c>
      <c r="AK27" s="14">
        <v>85</v>
      </c>
      <c r="AL27" s="14">
        <v>101</v>
      </c>
      <c r="AM27" s="14">
        <v>111</v>
      </c>
      <c r="AN27" s="14">
        <v>116</v>
      </c>
      <c r="AO27" s="14">
        <v>128</v>
      </c>
      <c r="AP27" s="14">
        <v>133</v>
      </c>
      <c r="AQ27" s="14">
        <v>143</v>
      </c>
      <c r="AR27" s="14">
        <v>143</v>
      </c>
      <c r="AS27" s="14">
        <v>143</v>
      </c>
      <c r="AT27" s="14">
        <v>143</v>
      </c>
      <c r="AU27" s="14">
        <v>139</v>
      </c>
      <c r="AV27" s="14">
        <v>135</v>
      </c>
      <c r="AW27" s="14">
        <v>138</v>
      </c>
      <c r="AX27" s="14">
        <v>138</v>
      </c>
      <c r="AY27" s="14">
        <v>135</v>
      </c>
      <c r="AZ27" s="14">
        <v>130</v>
      </c>
      <c r="BA27" s="1">
        <v>125</v>
      </c>
      <c r="BB27" s="1">
        <v>122</v>
      </c>
      <c r="BC27" s="26">
        <v>106</v>
      </c>
    </row>
    <row r="28" spans="1:55" ht="13.2" customHeight="1" x14ac:dyDescent="0.3">
      <c r="A28" s="10" t="s">
        <v>561</v>
      </c>
      <c r="B28" s="5">
        <f t="shared" si="0"/>
        <v>98</v>
      </c>
      <c r="C28" s="5">
        <f t="shared" si="1"/>
        <v>1212</v>
      </c>
      <c r="D28" s="14"/>
      <c r="E28" s="14"/>
      <c r="G28" s="14"/>
      <c r="H28" s="14"/>
      <c r="I28" s="14"/>
      <c r="K28" s="14"/>
      <c r="L28" s="14"/>
      <c r="M28" s="21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5">
        <v>47</v>
      </c>
      <c r="AN28" s="14">
        <v>44</v>
      </c>
      <c r="AO28" s="14">
        <v>45</v>
      </c>
      <c r="AP28" s="14">
        <v>42</v>
      </c>
      <c r="AQ28" s="14">
        <v>48</v>
      </c>
      <c r="AR28" s="14">
        <v>54</v>
      </c>
      <c r="AS28" s="14">
        <v>60</v>
      </c>
      <c r="AT28" s="14">
        <v>74</v>
      </c>
      <c r="AU28" s="14">
        <v>74</v>
      </c>
      <c r="AV28" s="14">
        <v>82</v>
      </c>
      <c r="AW28" s="14">
        <v>79</v>
      </c>
      <c r="AX28" s="14">
        <v>78</v>
      </c>
      <c r="AY28" s="14">
        <v>86</v>
      </c>
      <c r="AZ28" s="14">
        <v>91</v>
      </c>
      <c r="BA28" s="1">
        <v>99</v>
      </c>
      <c r="BB28" s="1">
        <v>105</v>
      </c>
      <c r="BC28" s="26">
        <v>104</v>
      </c>
    </row>
    <row r="29" spans="1:55" ht="13.2" customHeight="1" x14ac:dyDescent="0.3">
      <c r="A29" s="10" t="s">
        <v>577</v>
      </c>
      <c r="B29" s="5">
        <f t="shared" si="0"/>
        <v>68</v>
      </c>
      <c r="C29" s="5">
        <f t="shared" si="1"/>
        <v>1717</v>
      </c>
      <c r="D29" s="14"/>
      <c r="E29" s="14"/>
      <c r="G29" s="14"/>
      <c r="H29" s="14"/>
      <c r="I29" s="14"/>
      <c r="K29" s="14"/>
      <c r="L29" s="14"/>
      <c r="M29" s="21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5">
        <v>73</v>
      </c>
      <c r="AP29" s="14">
        <v>91</v>
      </c>
      <c r="AQ29" s="14">
        <v>105</v>
      </c>
      <c r="AR29" s="14">
        <v>113</v>
      </c>
      <c r="AS29" s="14">
        <v>115</v>
      </c>
      <c r="AT29" s="14">
        <v>120</v>
      </c>
      <c r="AU29" s="14">
        <v>124</v>
      </c>
      <c r="AV29" s="14">
        <v>128</v>
      </c>
      <c r="AW29" s="14">
        <v>131</v>
      </c>
      <c r="AX29" s="14">
        <v>132</v>
      </c>
      <c r="AY29" s="14">
        <v>135</v>
      </c>
      <c r="AZ29" s="14">
        <v>125</v>
      </c>
      <c r="BA29" s="1">
        <v>116</v>
      </c>
      <c r="BB29" s="1">
        <v>107</v>
      </c>
      <c r="BC29" s="26">
        <v>102</v>
      </c>
    </row>
    <row r="30" spans="1:55" x14ac:dyDescent="0.3">
      <c r="A30" s="10" t="s">
        <v>546</v>
      </c>
      <c r="B30" s="5">
        <f t="shared" si="0"/>
        <v>38</v>
      </c>
      <c r="C30" s="5">
        <f t="shared" si="1"/>
        <v>2593</v>
      </c>
      <c r="D30" s="14"/>
      <c r="E30" s="14"/>
      <c r="F30" s="14"/>
      <c r="G30" s="14"/>
      <c r="H30" s="14"/>
      <c r="I30" s="14"/>
      <c r="K30" s="14"/>
      <c r="L30" s="14"/>
      <c r="M30" s="21"/>
      <c r="N30" s="14"/>
      <c r="O30" s="14"/>
      <c r="P30" s="14"/>
      <c r="Q30" s="14"/>
      <c r="R30" s="14"/>
      <c r="S30" s="14"/>
      <c r="T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5">
        <v>227</v>
      </c>
      <c r="AM30" s="14">
        <v>176</v>
      </c>
      <c r="AN30" s="14">
        <v>159</v>
      </c>
      <c r="AO30" s="14">
        <v>149</v>
      </c>
      <c r="AP30" s="14">
        <v>136</v>
      </c>
      <c r="AQ30" s="14">
        <v>133</v>
      </c>
      <c r="AR30" s="14">
        <v>128</v>
      </c>
      <c r="AS30" s="14">
        <v>129</v>
      </c>
      <c r="AT30" s="14">
        <v>125</v>
      </c>
      <c r="AU30" s="14">
        <v>124</v>
      </c>
      <c r="AV30" s="14">
        <v>123</v>
      </c>
      <c r="AW30" s="14">
        <v>134</v>
      </c>
      <c r="AX30" s="14">
        <v>204</v>
      </c>
      <c r="AY30" s="14">
        <v>161</v>
      </c>
      <c r="AZ30" s="14">
        <v>142</v>
      </c>
      <c r="BA30" s="1">
        <v>126</v>
      </c>
      <c r="BB30" s="1">
        <v>116</v>
      </c>
      <c r="BC30" s="26">
        <v>101</v>
      </c>
    </row>
    <row r="31" spans="1:55" x14ac:dyDescent="0.3">
      <c r="A31" s="10" t="s">
        <v>448</v>
      </c>
      <c r="B31" s="5">
        <f t="shared" si="0"/>
        <v>44</v>
      </c>
      <c r="C31" s="5">
        <f t="shared" si="1"/>
        <v>2289</v>
      </c>
      <c r="J31" s="18"/>
      <c r="M31" s="22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B31" s="15">
        <v>43</v>
      </c>
      <c r="AC31" s="14">
        <v>52</v>
      </c>
      <c r="AD31" s="14">
        <v>56</v>
      </c>
      <c r="AE31" s="14">
        <v>61</v>
      </c>
      <c r="AF31" s="14">
        <v>66</v>
      </c>
      <c r="AG31" s="14">
        <v>71</v>
      </c>
      <c r="AH31" s="14">
        <v>74</v>
      </c>
      <c r="AI31" s="14">
        <v>74</v>
      </c>
      <c r="AJ31" s="14">
        <v>84</v>
      </c>
      <c r="AK31" s="14">
        <v>83</v>
      </c>
      <c r="AL31" s="14">
        <v>85</v>
      </c>
      <c r="AM31" s="14">
        <v>82</v>
      </c>
      <c r="AN31" s="14">
        <v>83</v>
      </c>
      <c r="AO31" s="14">
        <v>88</v>
      </c>
      <c r="AP31" s="14">
        <v>86</v>
      </c>
      <c r="AQ31" s="14">
        <v>87</v>
      </c>
      <c r="AR31" s="14">
        <v>81</v>
      </c>
      <c r="AS31" s="14">
        <v>90</v>
      </c>
      <c r="AT31" s="14">
        <v>93</v>
      </c>
      <c r="AU31" s="14">
        <v>87</v>
      </c>
      <c r="AV31" s="14">
        <v>88</v>
      </c>
      <c r="AW31" s="14">
        <v>92</v>
      </c>
      <c r="AX31" s="14">
        <v>91</v>
      </c>
      <c r="AY31" s="14">
        <v>98</v>
      </c>
      <c r="AZ31" s="14">
        <v>101</v>
      </c>
      <c r="BA31" s="1">
        <v>99</v>
      </c>
      <c r="BB31" s="1">
        <v>96</v>
      </c>
      <c r="BC31" s="26">
        <v>98</v>
      </c>
    </row>
    <row r="32" spans="1:55" x14ac:dyDescent="0.3">
      <c r="A32" s="10" t="s">
        <v>310</v>
      </c>
      <c r="B32" s="5">
        <f t="shared" si="0"/>
        <v>13</v>
      </c>
      <c r="C32" s="5">
        <f t="shared" si="1"/>
        <v>5083</v>
      </c>
      <c r="D32" s="14"/>
      <c r="E32" s="14"/>
      <c r="F32" s="14"/>
      <c r="G32" s="14"/>
      <c r="H32" s="14"/>
      <c r="I32" s="14"/>
      <c r="K32" s="14"/>
      <c r="L32" s="14"/>
      <c r="M32" s="21"/>
      <c r="N32" s="14"/>
      <c r="O32" s="14"/>
      <c r="P32" s="14"/>
      <c r="Q32" s="14"/>
      <c r="R32" s="14"/>
      <c r="S32" s="14"/>
      <c r="T32" s="15">
        <v>238</v>
      </c>
      <c r="U32" s="14">
        <v>148</v>
      </c>
      <c r="V32" s="14">
        <v>136</v>
      </c>
      <c r="W32" s="14">
        <v>139</v>
      </c>
      <c r="X32" s="14">
        <v>132</v>
      </c>
      <c r="Y32" s="14">
        <v>133</v>
      </c>
      <c r="Z32" s="14">
        <v>130</v>
      </c>
      <c r="AA32" s="14">
        <v>149</v>
      </c>
      <c r="AB32" s="14">
        <v>147</v>
      </c>
      <c r="AC32" s="14">
        <v>147</v>
      </c>
      <c r="AD32" s="14">
        <v>148</v>
      </c>
      <c r="AE32" s="14">
        <v>156</v>
      </c>
      <c r="AF32" s="14">
        <v>150</v>
      </c>
      <c r="AG32" s="14">
        <v>141</v>
      </c>
      <c r="AH32" s="14">
        <v>148</v>
      </c>
      <c r="AI32" s="14">
        <v>222</v>
      </c>
      <c r="AJ32" s="14">
        <v>191</v>
      </c>
      <c r="AK32" s="14">
        <v>176</v>
      </c>
      <c r="AL32" s="14">
        <v>165</v>
      </c>
      <c r="AM32" s="14">
        <v>155</v>
      </c>
      <c r="AN32" s="14">
        <v>152</v>
      </c>
      <c r="AO32" s="14">
        <v>150</v>
      </c>
      <c r="AP32" s="14">
        <v>138</v>
      </c>
      <c r="AQ32" s="14">
        <v>135</v>
      </c>
      <c r="AR32" s="14">
        <v>135</v>
      </c>
      <c r="AS32" s="14">
        <v>133</v>
      </c>
      <c r="AT32" s="14">
        <v>133</v>
      </c>
      <c r="AU32" s="14">
        <v>129</v>
      </c>
      <c r="AV32" s="14">
        <v>118</v>
      </c>
      <c r="AW32" s="14">
        <v>118</v>
      </c>
      <c r="AX32" s="14">
        <v>106</v>
      </c>
      <c r="AY32" s="14">
        <v>104</v>
      </c>
      <c r="AZ32" s="14">
        <v>103</v>
      </c>
      <c r="BA32" s="1">
        <v>95</v>
      </c>
      <c r="BB32" s="1">
        <v>94</v>
      </c>
      <c r="BC32" s="26">
        <v>89</v>
      </c>
    </row>
    <row r="33" spans="1:55" ht="13.2" customHeight="1" x14ac:dyDescent="0.3">
      <c r="A33" s="10" t="s">
        <v>681</v>
      </c>
      <c r="B33" s="5">
        <f t="shared" si="0"/>
        <v>153</v>
      </c>
      <c r="C33" s="5">
        <f t="shared" si="1"/>
        <v>760</v>
      </c>
      <c r="D33" s="14"/>
      <c r="E33" s="14"/>
      <c r="F33" s="14"/>
      <c r="G33" s="14"/>
      <c r="H33" s="14"/>
      <c r="I33" s="14"/>
      <c r="K33" s="14"/>
      <c r="L33" s="14"/>
      <c r="M33" s="21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P33" s="14"/>
      <c r="AQ33" s="14"/>
      <c r="AR33" s="14"/>
      <c r="AX33" s="15">
        <v>208</v>
      </c>
      <c r="AY33" s="14">
        <v>141</v>
      </c>
      <c r="AZ33" s="14">
        <v>124</v>
      </c>
      <c r="BA33" s="1">
        <v>104</v>
      </c>
      <c r="BB33" s="1">
        <v>94</v>
      </c>
      <c r="BC33" s="26">
        <v>89</v>
      </c>
    </row>
    <row r="34" spans="1:55" x14ac:dyDescent="0.3">
      <c r="A34" s="10" t="s">
        <v>426</v>
      </c>
      <c r="B34" s="5">
        <f t="shared" si="0"/>
        <v>18</v>
      </c>
      <c r="C34" s="5">
        <f t="shared" si="1"/>
        <v>4148</v>
      </c>
      <c r="D34" s="14"/>
      <c r="E34" s="14"/>
      <c r="F34" s="14"/>
      <c r="G34" s="14"/>
      <c r="H34" s="14"/>
      <c r="I34" s="14"/>
      <c r="K34" s="14"/>
      <c r="L34" s="14"/>
      <c r="M34" s="21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>
        <v>165</v>
      </c>
      <c r="AB34" s="14">
        <v>150</v>
      </c>
      <c r="AC34" s="14">
        <v>136</v>
      </c>
      <c r="AD34" s="14">
        <v>136</v>
      </c>
      <c r="AE34" s="14">
        <v>132</v>
      </c>
      <c r="AF34" s="14">
        <v>123</v>
      </c>
      <c r="AG34" s="14">
        <v>116</v>
      </c>
      <c r="AH34" s="14">
        <v>133</v>
      </c>
      <c r="AI34" s="14">
        <v>231</v>
      </c>
      <c r="AJ34" s="14">
        <v>194</v>
      </c>
      <c r="AK34" s="14">
        <v>185</v>
      </c>
      <c r="AL34" s="14">
        <v>174</v>
      </c>
      <c r="AM34" s="14">
        <v>171</v>
      </c>
      <c r="AN34" s="14">
        <v>157</v>
      </c>
      <c r="AO34" s="14">
        <v>162</v>
      </c>
      <c r="AP34" s="14">
        <v>160</v>
      </c>
      <c r="AQ34" s="14">
        <v>159</v>
      </c>
      <c r="AR34" s="14">
        <v>153</v>
      </c>
      <c r="AS34" s="14">
        <v>146</v>
      </c>
      <c r="AT34" s="14">
        <v>142</v>
      </c>
      <c r="AU34" s="14">
        <v>134</v>
      </c>
      <c r="AV34" s="14">
        <v>131</v>
      </c>
      <c r="AW34" s="14">
        <v>126</v>
      </c>
      <c r="AX34" s="14">
        <v>117</v>
      </c>
      <c r="AY34" s="14">
        <v>111</v>
      </c>
      <c r="AZ34" s="14">
        <v>111</v>
      </c>
      <c r="BA34" s="1">
        <v>103</v>
      </c>
      <c r="BB34" s="1">
        <v>101</v>
      </c>
      <c r="BC34" s="26">
        <v>89</v>
      </c>
    </row>
    <row r="35" spans="1:55" x14ac:dyDescent="0.3">
      <c r="A35" s="10" t="s">
        <v>164</v>
      </c>
      <c r="B35" s="5">
        <f t="shared" si="0"/>
        <v>23</v>
      </c>
      <c r="C35" s="5">
        <f t="shared" si="1"/>
        <v>3771</v>
      </c>
      <c r="D35" s="14"/>
      <c r="E35" s="14"/>
      <c r="F35" s="14"/>
      <c r="G35" s="14"/>
      <c r="H35" s="14"/>
      <c r="I35" s="15">
        <v>51</v>
      </c>
      <c r="J35" s="14">
        <v>48</v>
      </c>
      <c r="K35" s="16"/>
      <c r="L35" s="17">
        <v>53</v>
      </c>
      <c r="M35" s="21">
        <v>55</v>
      </c>
      <c r="N35" s="14">
        <v>47</v>
      </c>
      <c r="O35" s="14">
        <v>59</v>
      </c>
      <c r="P35" s="14">
        <v>61</v>
      </c>
      <c r="Q35" s="14">
        <v>59</v>
      </c>
      <c r="R35" s="14">
        <v>56</v>
      </c>
      <c r="S35" s="14">
        <v>59</v>
      </c>
      <c r="T35" s="14">
        <v>65</v>
      </c>
      <c r="U35" s="14">
        <v>70</v>
      </c>
      <c r="V35" s="14">
        <v>65</v>
      </c>
      <c r="W35" s="14">
        <v>68</v>
      </c>
      <c r="X35" s="14">
        <v>73</v>
      </c>
      <c r="Y35" s="14">
        <v>73</v>
      </c>
      <c r="Z35" s="14">
        <v>69</v>
      </c>
      <c r="AA35" s="14">
        <v>73</v>
      </c>
      <c r="AB35" s="14">
        <v>73</v>
      </c>
      <c r="AC35" s="14">
        <v>76</v>
      </c>
      <c r="AD35" s="14">
        <v>84</v>
      </c>
      <c r="AE35" s="14">
        <v>83</v>
      </c>
      <c r="AF35" s="14">
        <v>84</v>
      </c>
      <c r="AG35" s="14">
        <v>84</v>
      </c>
      <c r="AH35" s="14">
        <v>73</v>
      </c>
      <c r="AI35" s="14">
        <v>72</v>
      </c>
      <c r="AJ35" s="14">
        <v>75</v>
      </c>
      <c r="AK35" s="14">
        <v>77</v>
      </c>
      <c r="AL35" s="14">
        <v>80</v>
      </c>
      <c r="AM35" s="14">
        <v>83</v>
      </c>
      <c r="AN35" s="14">
        <v>86</v>
      </c>
      <c r="AO35" s="14">
        <v>94</v>
      </c>
      <c r="AP35" s="14">
        <v>94</v>
      </c>
      <c r="AQ35" s="14">
        <v>103</v>
      </c>
      <c r="AR35" s="14">
        <v>111</v>
      </c>
      <c r="AS35" s="14">
        <v>115</v>
      </c>
      <c r="AT35" s="14">
        <v>125</v>
      </c>
      <c r="AU35" s="14">
        <v>128</v>
      </c>
      <c r="AV35" s="14">
        <v>126</v>
      </c>
      <c r="AW35" s="14">
        <v>124</v>
      </c>
      <c r="AX35" s="14">
        <v>117</v>
      </c>
      <c r="AY35" s="14">
        <v>111</v>
      </c>
      <c r="AZ35" s="14">
        <v>105</v>
      </c>
      <c r="BA35" s="1">
        <v>100</v>
      </c>
      <c r="BB35" s="1">
        <v>95</v>
      </c>
      <c r="BC35" s="26">
        <v>89</v>
      </c>
    </row>
    <row r="36" spans="1:55" x14ac:dyDescent="0.3">
      <c r="A36" s="10" t="s">
        <v>479</v>
      </c>
      <c r="B36" s="5">
        <f t="shared" si="0"/>
        <v>47</v>
      </c>
      <c r="C36" s="5">
        <f t="shared" si="1"/>
        <v>2221</v>
      </c>
      <c r="D36" s="14"/>
      <c r="E36" s="14"/>
      <c r="F36" s="14"/>
      <c r="G36" s="14"/>
      <c r="H36" s="14"/>
      <c r="I36" s="14"/>
      <c r="K36" s="14"/>
      <c r="L36" s="14"/>
      <c r="M36" s="21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5">
        <v>82</v>
      </c>
      <c r="AG36" s="14">
        <v>74</v>
      </c>
      <c r="AH36" s="14">
        <v>80</v>
      </c>
      <c r="AI36" s="14">
        <v>78</v>
      </c>
      <c r="AJ36" s="14">
        <v>77</v>
      </c>
      <c r="AK36" s="14">
        <v>86</v>
      </c>
      <c r="AL36" s="14">
        <v>88</v>
      </c>
      <c r="AM36" s="14">
        <v>86</v>
      </c>
      <c r="AN36" s="14">
        <v>103</v>
      </c>
      <c r="AO36" s="14">
        <v>106</v>
      </c>
      <c r="AP36" s="14">
        <v>102</v>
      </c>
      <c r="AQ36" s="14">
        <v>102</v>
      </c>
      <c r="AR36" s="14">
        <v>102</v>
      </c>
      <c r="AS36" s="14">
        <v>102</v>
      </c>
      <c r="AT36" s="14">
        <v>106</v>
      </c>
      <c r="AU36" s="14">
        <v>97</v>
      </c>
      <c r="AV36" s="14">
        <v>95</v>
      </c>
      <c r="AW36" s="14">
        <v>99</v>
      </c>
      <c r="AX36" s="14">
        <v>95</v>
      </c>
      <c r="AY36" s="14">
        <v>93</v>
      </c>
      <c r="AZ36" s="14">
        <v>95</v>
      </c>
      <c r="BA36" s="1">
        <v>93</v>
      </c>
      <c r="BB36" s="1">
        <v>92</v>
      </c>
      <c r="BC36" s="26">
        <v>88</v>
      </c>
    </row>
    <row r="37" spans="1:55" ht="13.2" customHeight="1" x14ac:dyDescent="0.3">
      <c r="A37" s="10" t="s">
        <v>579</v>
      </c>
      <c r="B37" s="5">
        <f t="shared" si="0"/>
        <v>83</v>
      </c>
      <c r="C37" s="5">
        <f t="shared" si="1"/>
        <v>1453</v>
      </c>
      <c r="D37" s="14"/>
      <c r="E37" s="14"/>
      <c r="G37" s="14"/>
      <c r="H37" s="14"/>
      <c r="I37" s="14"/>
      <c r="K37" s="14"/>
      <c r="L37" s="14"/>
      <c r="M37" s="21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5">
        <v>63</v>
      </c>
      <c r="AP37" s="14">
        <v>73</v>
      </c>
      <c r="AQ37" s="14">
        <v>85</v>
      </c>
      <c r="AR37" s="14">
        <v>91</v>
      </c>
      <c r="AS37" s="14">
        <v>94</v>
      </c>
      <c r="AT37" s="14">
        <v>100</v>
      </c>
      <c r="AU37" s="14">
        <v>106</v>
      </c>
      <c r="AV37" s="14">
        <v>110</v>
      </c>
      <c r="AW37" s="14">
        <v>115</v>
      </c>
      <c r="AX37" s="14">
        <v>114</v>
      </c>
      <c r="AY37" s="14">
        <v>114</v>
      </c>
      <c r="AZ37" s="14">
        <v>109</v>
      </c>
      <c r="BA37" s="1">
        <v>99</v>
      </c>
      <c r="BB37" s="1">
        <v>92</v>
      </c>
      <c r="BC37" s="26">
        <v>88</v>
      </c>
    </row>
    <row r="38" spans="1:55" ht="13.2" customHeight="1" x14ac:dyDescent="0.3">
      <c r="A38" s="10" t="s">
        <v>460</v>
      </c>
      <c r="B38" s="5">
        <f t="shared" si="0"/>
        <v>42</v>
      </c>
      <c r="C38" s="5">
        <f t="shared" si="1"/>
        <v>2348</v>
      </c>
      <c r="D38" s="14"/>
      <c r="E38" s="14"/>
      <c r="F38" s="14"/>
      <c r="G38" s="14"/>
      <c r="H38" s="14"/>
      <c r="I38" s="14"/>
      <c r="K38" s="14"/>
      <c r="L38" s="14"/>
      <c r="M38" s="21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5">
        <v>39</v>
      </c>
      <c r="AD38" s="14">
        <v>44</v>
      </c>
      <c r="AE38" s="14">
        <v>56</v>
      </c>
      <c r="AF38" s="14">
        <v>61</v>
      </c>
      <c r="AG38" s="14">
        <v>74</v>
      </c>
      <c r="AH38" s="14">
        <v>84</v>
      </c>
      <c r="AI38" s="14">
        <v>85</v>
      </c>
      <c r="AJ38" s="14">
        <v>93</v>
      </c>
      <c r="AK38" s="14">
        <v>99</v>
      </c>
      <c r="AL38" s="14">
        <v>84</v>
      </c>
      <c r="AM38" s="14">
        <v>85</v>
      </c>
      <c r="AN38" s="14">
        <v>86</v>
      </c>
      <c r="AO38" s="14">
        <v>88</v>
      </c>
      <c r="AP38" s="14">
        <v>87</v>
      </c>
      <c r="AQ38" s="14">
        <v>90</v>
      </c>
      <c r="AR38" s="14">
        <v>93</v>
      </c>
      <c r="AS38" s="14">
        <v>93</v>
      </c>
      <c r="AT38" s="14">
        <v>96</v>
      </c>
      <c r="AU38" s="14">
        <v>95</v>
      </c>
      <c r="AV38" s="14">
        <v>97</v>
      </c>
      <c r="AW38" s="14">
        <v>108</v>
      </c>
      <c r="AX38" s="14">
        <v>105</v>
      </c>
      <c r="AY38" s="14">
        <v>110</v>
      </c>
      <c r="AZ38" s="14">
        <v>110</v>
      </c>
      <c r="BA38" s="1">
        <v>104</v>
      </c>
      <c r="BB38" s="1">
        <v>97</v>
      </c>
      <c r="BC38" s="26">
        <v>85</v>
      </c>
    </row>
    <row r="39" spans="1:55" x14ac:dyDescent="0.3">
      <c r="A39" s="10" t="s">
        <v>172</v>
      </c>
      <c r="B39" s="5">
        <f t="shared" si="0"/>
        <v>2</v>
      </c>
      <c r="C39" s="5">
        <f t="shared" si="1"/>
        <v>8743</v>
      </c>
      <c r="D39" s="14"/>
      <c r="E39" s="14"/>
      <c r="F39" s="14"/>
      <c r="G39" s="14"/>
      <c r="H39" s="14"/>
      <c r="I39" s="14"/>
      <c r="J39" s="15">
        <v>341</v>
      </c>
      <c r="K39" s="14">
        <v>248</v>
      </c>
      <c r="L39" s="14">
        <v>224</v>
      </c>
      <c r="M39" s="21">
        <v>202</v>
      </c>
      <c r="N39" s="14">
        <v>173</v>
      </c>
      <c r="O39" s="14">
        <v>168</v>
      </c>
      <c r="P39" s="14">
        <v>173</v>
      </c>
      <c r="Q39" s="14">
        <v>184</v>
      </c>
      <c r="R39" s="14">
        <v>179</v>
      </c>
      <c r="S39" s="14">
        <v>189</v>
      </c>
      <c r="T39" s="14">
        <v>205</v>
      </c>
      <c r="U39" s="14">
        <v>365</v>
      </c>
      <c r="V39" s="14">
        <v>379</v>
      </c>
      <c r="W39" s="14">
        <v>334</v>
      </c>
      <c r="X39" s="14">
        <v>299</v>
      </c>
      <c r="Y39" s="14">
        <v>279</v>
      </c>
      <c r="Z39" s="14">
        <v>256</v>
      </c>
      <c r="AA39" s="14">
        <v>248</v>
      </c>
      <c r="AB39" s="14">
        <v>238</v>
      </c>
      <c r="AC39" s="14">
        <v>228</v>
      </c>
      <c r="AD39" s="14">
        <v>242</v>
      </c>
      <c r="AE39" s="14">
        <v>229</v>
      </c>
      <c r="AF39" s="14">
        <v>221</v>
      </c>
      <c r="AG39" s="14">
        <v>209</v>
      </c>
      <c r="AH39" s="14">
        <v>199</v>
      </c>
      <c r="AI39" s="14">
        <v>186</v>
      </c>
      <c r="AJ39" s="14">
        <v>183</v>
      </c>
      <c r="AK39" s="14">
        <v>179</v>
      </c>
      <c r="AL39" s="14">
        <v>168</v>
      </c>
      <c r="AM39" s="14">
        <v>160</v>
      </c>
      <c r="AN39" s="14">
        <v>151</v>
      </c>
      <c r="AO39" s="14">
        <v>149</v>
      </c>
      <c r="AP39" s="14">
        <v>138</v>
      </c>
      <c r="AQ39" s="14">
        <v>137</v>
      </c>
      <c r="AR39" s="14">
        <v>137</v>
      </c>
      <c r="AS39" s="14">
        <v>130</v>
      </c>
      <c r="AT39" s="14">
        <v>127</v>
      </c>
      <c r="AU39" s="14">
        <v>119</v>
      </c>
      <c r="AV39" s="14">
        <v>109</v>
      </c>
      <c r="AW39" s="14">
        <v>105</v>
      </c>
      <c r="AX39" s="14">
        <v>96</v>
      </c>
      <c r="AY39" s="14">
        <v>96</v>
      </c>
      <c r="AZ39" s="14">
        <v>95</v>
      </c>
      <c r="BA39" s="1">
        <v>93</v>
      </c>
      <c r="BB39" s="1">
        <v>89</v>
      </c>
      <c r="BC39" s="26">
        <v>84</v>
      </c>
    </row>
    <row r="40" spans="1:55" ht="13.2" customHeight="1" x14ac:dyDescent="0.3">
      <c r="A40" s="10" t="s">
        <v>641</v>
      </c>
      <c r="B40" s="5">
        <f t="shared" si="0"/>
        <v>132</v>
      </c>
      <c r="C40" s="5">
        <f t="shared" si="1"/>
        <v>903</v>
      </c>
      <c r="D40" s="14"/>
      <c r="E40" s="14"/>
      <c r="F40" s="14"/>
      <c r="G40" s="14"/>
      <c r="H40" s="14"/>
      <c r="I40" s="14"/>
      <c r="K40" s="14"/>
      <c r="L40" s="14"/>
      <c r="M40" s="21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P40" s="14"/>
      <c r="AQ40" s="14"/>
      <c r="AS40" s="15">
        <v>80</v>
      </c>
      <c r="AT40" s="14">
        <v>87</v>
      </c>
      <c r="AU40" s="14">
        <v>86</v>
      </c>
      <c r="AV40" s="14">
        <v>87</v>
      </c>
      <c r="AW40" s="14">
        <v>85</v>
      </c>
      <c r="AX40" s="14">
        <v>79</v>
      </c>
      <c r="AY40" s="14">
        <v>77</v>
      </c>
      <c r="AZ40" s="14">
        <v>78</v>
      </c>
      <c r="BA40" s="1">
        <v>81</v>
      </c>
      <c r="BB40" s="1">
        <v>82</v>
      </c>
      <c r="BC40" s="26">
        <v>81</v>
      </c>
    </row>
    <row r="41" spans="1:55" ht="13.2" customHeight="1" x14ac:dyDescent="0.3">
      <c r="A41" s="10" t="s">
        <v>582</v>
      </c>
      <c r="B41" s="5">
        <f t="shared" si="0"/>
        <v>93</v>
      </c>
      <c r="C41" s="5">
        <f t="shared" si="1"/>
        <v>1332</v>
      </c>
      <c r="D41" s="14"/>
      <c r="E41" s="14"/>
      <c r="G41" s="14"/>
      <c r="H41" s="14"/>
      <c r="I41" s="14"/>
      <c r="K41" s="14"/>
      <c r="L41" s="14"/>
      <c r="M41" s="21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5">
        <v>53</v>
      </c>
      <c r="AP41" s="14">
        <v>64</v>
      </c>
      <c r="AQ41" s="14">
        <v>76</v>
      </c>
      <c r="AR41" s="14">
        <v>83</v>
      </c>
      <c r="AS41" s="14">
        <v>87</v>
      </c>
      <c r="AT41" s="14">
        <v>96</v>
      </c>
      <c r="AU41" s="14">
        <v>100</v>
      </c>
      <c r="AV41" s="14">
        <v>104</v>
      </c>
      <c r="AW41" s="14">
        <v>110</v>
      </c>
      <c r="AX41" s="14">
        <v>105</v>
      </c>
      <c r="AY41" s="14">
        <v>106</v>
      </c>
      <c r="AZ41" s="14">
        <v>99</v>
      </c>
      <c r="BA41" s="1">
        <v>88</v>
      </c>
      <c r="BB41" s="1">
        <v>81</v>
      </c>
      <c r="BC41" s="26">
        <v>80</v>
      </c>
    </row>
    <row r="42" spans="1:55" ht="13.2" customHeight="1" x14ac:dyDescent="0.3">
      <c r="A42" s="10" t="s">
        <v>580</v>
      </c>
      <c r="B42" s="5">
        <f t="shared" si="0"/>
        <v>92</v>
      </c>
      <c r="C42" s="5">
        <f t="shared" si="1"/>
        <v>1360</v>
      </c>
      <c r="D42" s="14"/>
      <c r="E42" s="14"/>
      <c r="G42" s="14"/>
      <c r="H42" s="14"/>
      <c r="I42" s="14"/>
      <c r="K42" s="14"/>
      <c r="L42" s="14"/>
      <c r="M42" s="21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5">
        <v>59</v>
      </c>
      <c r="AP42" s="14">
        <v>76</v>
      </c>
      <c r="AQ42" s="14">
        <v>86</v>
      </c>
      <c r="AR42" s="14">
        <v>92</v>
      </c>
      <c r="AS42" s="14">
        <v>94</v>
      </c>
      <c r="AT42" s="14">
        <v>98</v>
      </c>
      <c r="AU42" s="14">
        <v>100</v>
      </c>
      <c r="AV42" s="14">
        <v>106</v>
      </c>
      <c r="AW42" s="14">
        <v>108</v>
      </c>
      <c r="AX42" s="14">
        <v>102</v>
      </c>
      <c r="AY42" s="14">
        <v>102</v>
      </c>
      <c r="AZ42" s="14">
        <v>95</v>
      </c>
      <c r="BA42" s="1">
        <v>87</v>
      </c>
      <c r="BB42" s="1">
        <v>79</v>
      </c>
      <c r="BC42" s="26">
        <v>76</v>
      </c>
    </row>
    <row r="43" spans="1:55" ht="13.2" customHeight="1" x14ac:dyDescent="0.3">
      <c r="A43" s="10" t="s">
        <v>595</v>
      </c>
      <c r="B43" s="5">
        <f t="shared" si="0"/>
        <v>104</v>
      </c>
      <c r="C43" s="5">
        <f t="shared" si="1"/>
        <v>1135</v>
      </c>
      <c r="D43" s="14"/>
      <c r="E43" s="14"/>
      <c r="F43" s="14"/>
      <c r="G43" s="14"/>
      <c r="H43" s="14"/>
      <c r="I43" s="14"/>
      <c r="K43" s="14"/>
      <c r="L43" s="14"/>
      <c r="M43" s="2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Q43" s="15">
        <v>120</v>
      </c>
      <c r="AR43" s="14">
        <v>83</v>
      </c>
      <c r="AS43" s="14">
        <v>84</v>
      </c>
      <c r="AT43" s="14">
        <v>89</v>
      </c>
      <c r="AU43" s="14">
        <v>99</v>
      </c>
      <c r="AV43" s="14">
        <v>96</v>
      </c>
      <c r="AW43" s="14">
        <v>91</v>
      </c>
      <c r="AX43" s="14">
        <v>83</v>
      </c>
      <c r="AY43" s="14">
        <v>87</v>
      </c>
      <c r="AZ43" s="14">
        <v>81</v>
      </c>
      <c r="BA43" s="1">
        <v>76</v>
      </c>
      <c r="BB43" s="1">
        <v>74</v>
      </c>
      <c r="BC43" s="26">
        <v>72</v>
      </c>
    </row>
    <row r="44" spans="1:55" ht="13.2" customHeight="1" x14ac:dyDescent="0.3">
      <c r="A44" s="10" t="s">
        <v>587</v>
      </c>
      <c r="B44" s="5">
        <f t="shared" si="0"/>
        <v>145</v>
      </c>
      <c r="C44" s="5">
        <f t="shared" si="1"/>
        <v>804</v>
      </c>
      <c r="D44" s="14"/>
      <c r="E44" s="14"/>
      <c r="G44" s="14"/>
      <c r="H44" s="14"/>
      <c r="I44" s="14"/>
      <c r="K44" s="14"/>
      <c r="L44" s="14"/>
      <c r="M44" s="21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5">
        <v>40</v>
      </c>
      <c r="AP44" s="14">
        <v>40</v>
      </c>
      <c r="AQ44" s="16"/>
      <c r="AR44" s="17">
        <v>41</v>
      </c>
      <c r="AS44" s="14">
        <v>43</v>
      </c>
      <c r="AT44" s="14">
        <v>46</v>
      </c>
      <c r="AU44" s="14">
        <v>48</v>
      </c>
      <c r="AV44" s="14">
        <v>71</v>
      </c>
      <c r="AW44" s="14">
        <v>67</v>
      </c>
      <c r="AX44" s="14">
        <v>65</v>
      </c>
      <c r="AY44" s="14">
        <v>68</v>
      </c>
      <c r="AZ44" s="14">
        <v>67</v>
      </c>
      <c r="BA44" s="1">
        <v>68</v>
      </c>
      <c r="BB44" s="1">
        <v>68</v>
      </c>
      <c r="BC44" s="26">
        <v>72</v>
      </c>
    </row>
    <row r="45" spans="1:55" x14ac:dyDescent="0.3">
      <c r="A45" s="10" t="s">
        <v>486</v>
      </c>
      <c r="B45" s="5">
        <f t="shared" si="0"/>
        <v>58</v>
      </c>
      <c r="C45" s="5">
        <f t="shared" si="1"/>
        <v>1893</v>
      </c>
      <c r="D45" s="14"/>
      <c r="E45" s="14"/>
      <c r="F45" s="14"/>
      <c r="G45" s="14"/>
      <c r="H45" s="14"/>
      <c r="I45" s="14"/>
      <c r="K45" s="14"/>
      <c r="L45" s="14"/>
      <c r="M45" s="21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5">
        <v>100</v>
      </c>
      <c r="AH45" s="14">
        <v>97</v>
      </c>
      <c r="AI45" s="14">
        <v>93</v>
      </c>
      <c r="AJ45" s="14">
        <v>85</v>
      </c>
      <c r="AK45" s="14">
        <v>80</v>
      </c>
      <c r="AL45" s="14">
        <v>79</v>
      </c>
      <c r="AM45" s="14">
        <v>79</v>
      </c>
      <c r="AN45" s="14">
        <v>75</v>
      </c>
      <c r="AO45" s="14">
        <v>76</v>
      </c>
      <c r="AP45" s="14">
        <v>76</v>
      </c>
      <c r="AQ45" s="14">
        <v>82</v>
      </c>
      <c r="AR45" s="14">
        <v>85</v>
      </c>
      <c r="AS45" s="14">
        <v>81</v>
      </c>
      <c r="AT45" s="14">
        <v>87</v>
      </c>
      <c r="AU45" s="14">
        <v>81</v>
      </c>
      <c r="AV45" s="14">
        <v>80</v>
      </c>
      <c r="AW45" s="14">
        <v>94</v>
      </c>
      <c r="AX45" s="14">
        <v>81</v>
      </c>
      <c r="AY45" s="14">
        <v>81</v>
      </c>
      <c r="AZ45" s="14">
        <v>79</v>
      </c>
      <c r="BA45" s="1">
        <v>77</v>
      </c>
      <c r="BB45" s="1">
        <v>73</v>
      </c>
      <c r="BC45" s="26">
        <v>72</v>
      </c>
    </row>
    <row r="46" spans="1:55" ht="13.2" customHeight="1" x14ac:dyDescent="0.3">
      <c r="A46" s="10" t="s">
        <v>640</v>
      </c>
      <c r="B46" s="5">
        <f t="shared" si="0"/>
        <v>161</v>
      </c>
      <c r="C46" s="5">
        <f t="shared" si="1"/>
        <v>721</v>
      </c>
      <c r="D46" s="14"/>
      <c r="E46" s="14"/>
      <c r="F46" s="14"/>
      <c r="G46" s="14"/>
      <c r="H46" s="14"/>
      <c r="I46" s="14"/>
      <c r="K46" s="14"/>
      <c r="L46" s="14"/>
      <c r="M46" s="21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P46" s="14"/>
      <c r="AQ46" s="14"/>
      <c r="AR46" s="14"/>
      <c r="AS46" s="15">
        <v>84</v>
      </c>
      <c r="AT46" s="14">
        <v>67</v>
      </c>
      <c r="AU46" s="14">
        <v>63</v>
      </c>
      <c r="AV46" s="14">
        <v>63</v>
      </c>
      <c r="AW46" s="14">
        <v>61</v>
      </c>
      <c r="AX46" s="14">
        <v>61</v>
      </c>
      <c r="AY46" s="14">
        <v>60</v>
      </c>
      <c r="AZ46" s="14">
        <v>61</v>
      </c>
      <c r="BA46" s="1">
        <v>60</v>
      </c>
      <c r="BB46" s="1">
        <v>70</v>
      </c>
      <c r="BC46" s="26">
        <v>71</v>
      </c>
    </row>
    <row r="47" spans="1:55" x14ac:dyDescent="0.3">
      <c r="A47" s="10" t="s">
        <v>375</v>
      </c>
      <c r="B47" s="5">
        <f t="shared" si="0"/>
        <v>37</v>
      </c>
      <c r="C47" s="5">
        <f t="shared" si="1"/>
        <v>2753</v>
      </c>
      <c r="D47" s="14"/>
      <c r="E47" s="14"/>
      <c r="F47" s="14"/>
      <c r="G47" s="14"/>
      <c r="H47" s="14"/>
      <c r="I47" s="14"/>
      <c r="K47" s="14"/>
      <c r="L47" s="14"/>
      <c r="M47" s="21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5">
        <v>79</v>
      </c>
      <c r="Y47" s="14">
        <v>69</v>
      </c>
      <c r="Z47" s="14">
        <v>72</v>
      </c>
      <c r="AA47" s="14">
        <v>77</v>
      </c>
      <c r="AB47" s="14">
        <v>74</v>
      </c>
      <c r="AC47" s="14">
        <v>74</v>
      </c>
      <c r="AD47" s="14">
        <v>82</v>
      </c>
      <c r="AE47" s="14">
        <v>87</v>
      </c>
      <c r="AF47" s="14">
        <v>91</v>
      </c>
      <c r="AG47" s="14">
        <v>91</v>
      </c>
      <c r="AH47" s="14">
        <v>94</v>
      </c>
      <c r="AI47" s="14">
        <v>91</v>
      </c>
      <c r="AJ47" s="14">
        <v>93</v>
      </c>
      <c r="AK47" s="14">
        <v>89</v>
      </c>
      <c r="AL47" s="14">
        <v>86</v>
      </c>
      <c r="AM47" s="14">
        <v>90</v>
      </c>
      <c r="AN47" s="14">
        <v>107</v>
      </c>
      <c r="AO47" s="14">
        <v>100</v>
      </c>
      <c r="AP47" s="14">
        <v>97</v>
      </c>
      <c r="AQ47" s="14">
        <v>95</v>
      </c>
      <c r="AR47" s="14">
        <v>93</v>
      </c>
      <c r="AS47" s="14">
        <v>95</v>
      </c>
      <c r="AT47" s="14">
        <v>99</v>
      </c>
      <c r="AU47" s="14">
        <v>96</v>
      </c>
      <c r="AV47" s="14">
        <v>97</v>
      </c>
      <c r="AW47" s="14">
        <v>91</v>
      </c>
      <c r="AX47" s="14">
        <v>83</v>
      </c>
      <c r="AY47" s="14">
        <v>78</v>
      </c>
      <c r="AZ47" s="14">
        <v>77</v>
      </c>
      <c r="BA47" s="1">
        <v>71</v>
      </c>
      <c r="BB47" s="1">
        <v>69</v>
      </c>
      <c r="BC47" s="26">
        <v>66</v>
      </c>
    </row>
    <row r="48" spans="1:55" x14ac:dyDescent="0.3">
      <c r="A48" s="10" t="s">
        <v>454</v>
      </c>
      <c r="B48" s="5">
        <f t="shared" si="0"/>
        <v>33</v>
      </c>
      <c r="C48" s="5">
        <f t="shared" si="1"/>
        <v>2845</v>
      </c>
      <c r="D48" s="14"/>
      <c r="E48" s="14"/>
      <c r="F48" s="14"/>
      <c r="G48" s="14"/>
      <c r="H48" s="14"/>
      <c r="I48" s="14"/>
      <c r="K48" s="14"/>
      <c r="L48" s="14"/>
      <c r="M48" s="2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5">
        <v>181</v>
      </c>
      <c r="AD48" s="14">
        <v>154</v>
      </c>
      <c r="AE48" s="14">
        <v>145</v>
      </c>
      <c r="AF48" s="14">
        <v>140</v>
      </c>
      <c r="AG48" s="14">
        <v>124</v>
      </c>
      <c r="AH48" s="14">
        <v>115</v>
      </c>
      <c r="AI48" s="14">
        <v>109</v>
      </c>
      <c r="AJ48" s="14">
        <v>111</v>
      </c>
      <c r="AK48" s="14">
        <v>113</v>
      </c>
      <c r="AL48" s="14">
        <v>110</v>
      </c>
      <c r="AM48" s="14">
        <v>106</v>
      </c>
      <c r="AN48" s="14">
        <v>102</v>
      </c>
      <c r="AO48" s="14">
        <v>105</v>
      </c>
      <c r="AP48" s="14">
        <v>97</v>
      </c>
      <c r="AQ48" s="14">
        <v>97</v>
      </c>
      <c r="AR48" s="14">
        <v>93</v>
      </c>
      <c r="AS48" s="14">
        <v>94</v>
      </c>
      <c r="AT48" s="14">
        <v>91</v>
      </c>
      <c r="AU48" s="14">
        <v>86</v>
      </c>
      <c r="AV48" s="14">
        <v>87</v>
      </c>
      <c r="AW48" s="14">
        <v>109</v>
      </c>
      <c r="AX48" s="14">
        <v>95</v>
      </c>
      <c r="AY48" s="14">
        <v>90</v>
      </c>
      <c r="AZ48" s="14">
        <v>78</v>
      </c>
      <c r="BA48" s="1">
        <v>75</v>
      </c>
      <c r="BB48" s="1">
        <v>72</v>
      </c>
      <c r="BC48" s="26">
        <v>66</v>
      </c>
    </row>
    <row r="49" spans="1:55" x14ac:dyDescent="0.3">
      <c r="A49" s="10" t="s">
        <v>468</v>
      </c>
      <c r="B49" s="5">
        <f t="shared" si="0"/>
        <v>70</v>
      </c>
      <c r="C49" s="5">
        <f t="shared" si="1"/>
        <v>1703</v>
      </c>
      <c r="D49" s="14"/>
      <c r="E49" s="14"/>
      <c r="F49" s="14"/>
      <c r="G49" s="14"/>
      <c r="H49" s="14"/>
      <c r="I49" s="14"/>
      <c r="K49" s="14"/>
      <c r="L49" s="14"/>
      <c r="M49" s="2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5">
        <v>48</v>
      </c>
      <c r="AF49" s="14">
        <v>49</v>
      </c>
      <c r="AG49" s="14">
        <v>58</v>
      </c>
      <c r="AH49" s="14">
        <v>62</v>
      </c>
      <c r="AI49" s="14">
        <v>60</v>
      </c>
      <c r="AJ49" s="14">
        <v>61</v>
      </c>
      <c r="AK49" s="14">
        <v>65</v>
      </c>
      <c r="AL49" s="14">
        <v>71</v>
      </c>
      <c r="AM49" s="14">
        <v>64</v>
      </c>
      <c r="AN49" s="14">
        <v>61</v>
      </c>
      <c r="AO49" s="14">
        <v>66</v>
      </c>
      <c r="AP49" s="14">
        <v>62</v>
      </c>
      <c r="AQ49" s="14">
        <v>63</v>
      </c>
      <c r="AR49" s="14">
        <v>72</v>
      </c>
      <c r="AS49" s="14">
        <v>73</v>
      </c>
      <c r="AT49" s="14">
        <v>76</v>
      </c>
      <c r="AU49" s="14">
        <v>76</v>
      </c>
      <c r="AV49" s="14">
        <v>75</v>
      </c>
      <c r="AW49" s="14">
        <v>78</v>
      </c>
      <c r="AX49" s="14">
        <v>77</v>
      </c>
      <c r="AY49" s="14">
        <v>90</v>
      </c>
      <c r="AZ49" s="14">
        <v>92</v>
      </c>
      <c r="BA49" s="1">
        <v>71</v>
      </c>
      <c r="BB49" s="1">
        <v>69</v>
      </c>
      <c r="BC49" s="26">
        <v>64</v>
      </c>
    </row>
    <row r="50" spans="1:55" x14ac:dyDescent="0.3">
      <c r="A50" s="10" t="s">
        <v>361</v>
      </c>
      <c r="B50" s="5">
        <f t="shared" si="0"/>
        <v>82</v>
      </c>
      <c r="C50" s="5">
        <f t="shared" si="1"/>
        <v>1530</v>
      </c>
      <c r="D50" s="14"/>
      <c r="E50" s="14"/>
      <c r="G50" s="14"/>
      <c r="H50" s="14"/>
      <c r="I50" s="14"/>
      <c r="L50" s="14"/>
      <c r="M50" s="21"/>
      <c r="N50" s="14"/>
      <c r="O50" s="14"/>
      <c r="P50" s="14"/>
      <c r="Q50" s="14"/>
      <c r="R50" s="14"/>
      <c r="S50" s="14"/>
      <c r="T50" s="14"/>
      <c r="U50" s="14"/>
      <c r="V50" s="14"/>
      <c r="W50" s="15">
        <v>122</v>
      </c>
      <c r="X50" s="14">
        <v>101</v>
      </c>
      <c r="Y50" s="14">
        <v>91</v>
      </c>
      <c r="Z50" s="14">
        <v>77</v>
      </c>
      <c r="AA50" s="14">
        <v>68</v>
      </c>
      <c r="AB50" s="14">
        <v>60</v>
      </c>
      <c r="AC50" s="14">
        <v>57</v>
      </c>
      <c r="AD50" s="14">
        <v>53</v>
      </c>
      <c r="AE50" s="14">
        <v>55</v>
      </c>
      <c r="AF50" s="14">
        <v>53</v>
      </c>
      <c r="AG50" s="14">
        <v>51</v>
      </c>
      <c r="AH50" s="14">
        <v>52</v>
      </c>
      <c r="AI50" s="14">
        <v>47</v>
      </c>
      <c r="AJ50" s="14">
        <v>40</v>
      </c>
      <c r="AK50" s="16"/>
      <c r="AL50" s="16"/>
      <c r="AM50" s="16"/>
      <c r="AN50" s="16"/>
      <c r="AO50" s="16"/>
      <c r="AP50" s="17">
        <v>35</v>
      </c>
      <c r="AQ50" s="16"/>
      <c r="AR50" s="16"/>
      <c r="AS50" s="17">
        <v>40</v>
      </c>
      <c r="AT50" s="14">
        <v>41</v>
      </c>
      <c r="AU50" s="14">
        <v>43</v>
      </c>
      <c r="AV50" s="14">
        <v>44</v>
      </c>
      <c r="AW50" s="14">
        <v>46</v>
      </c>
      <c r="AX50" s="14">
        <v>48</v>
      </c>
      <c r="AY50" s="14">
        <v>56</v>
      </c>
      <c r="AZ50" s="14">
        <v>61</v>
      </c>
      <c r="BA50" s="1">
        <v>61</v>
      </c>
      <c r="BB50" s="1">
        <v>64</v>
      </c>
      <c r="BC50" s="26">
        <v>64</v>
      </c>
    </row>
    <row r="51" spans="1:55" ht="13.2" customHeight="1" x14ac:dyDescent="0.3">
      <c r="A51" s="10" t="s">
        <v>593</v>
      </c>
      <c r="B51" s="5">
        <f t="shared" si="0"/>
        <v>155</v>
      </c>
      <c r="C51" s="5">
        <f t="shared" si="1"/>
        <v>757</v>
      </c>
      <c r="D51" s="14"/>
      <c r="E51" s="14"/>
      <c r="F51" s="14"/>
      <c r="G51" s="14"/>
      <c r="H51" s="14"/>
      <c r="I51" s="14"/>
      <c r="K51" s="14"/>
      <c r="L51" s="14"/>
      <c r="M51" s="2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P51" s="15">
        <v>35</v>
      </c>
      <c r="AQ51" s="16"/>
      <c r="AR51" s="17">
        <v>44</v>
      </c>
      <c r="AS51" s="14">
        <v>45</v>
      </c>
      <c r="AT51" s="14">
        <v>51</v>
      </c>
      <c r="AU51" s="14">
        <v>56</v>
      </c>
      <c r="AV51" s="14">
        <v>59</v>
      </c>
      <c r="AW51" s="14">
        <v>66</v>
      </c>
      <c r="AX51" s="14">
        <v>66</v>
      </c>
      <c r="AY51" s="14">
        <v>65</v>
      </c>
      <c r="AZ51" s="14">
        <v>72</v>
      </c>
      <c r="BA51" s="1">
        <v>70</v>
      </c>
      <c r="BB51" s="1">
        <v>65</v>
      </c>
      <c r="BC51" s="26">
        <v>63</v>
      </c>
    </row>
    <row r="52" spans="1:55" ht="13.2" customHeight="1" x14ac:dyDescent="0.3">
      <c r="A52" s="10" t="s">
        <v>684</v>
      </c>
      <c r="B52" s="5">
        <f t="shared" si="0"/>
        <v>204</v>
      </c>
      <c r="C52" s="5">
        <f t="shared" si="1"/>
        <v>510</v>
      </c>
      <c r="D52" s="14"/>
      <c r="E52" s="14"/>
      <c r="F52" s="14"/>
      <c r="G52" s="14"/>
      <c r="H52" s="14"/>
      <c r="I52" s="14"/>
      <c r="K52" s="14"/>
      <c r="L52" s="14"/>
      <c r="M52" s="21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P52" s="14"/>
      <c r="AQ52" s="14"/>
      <c r="AR52" s="14"/>
      <c r="AX52" s="15">
        <v>120</v>
      </c>
      <c r="AY52" s="14">
        <v>92</v>
      </c>
      <c r="AZ52" s="14">
        <v>82</v>
      </c>
      <c r="BA52" s="1">
        <v>80</v>
      </c>
      <c r="BB52" s="1">
        <v>73</v>
      </c>
      <c r="BC52" s="26">
        <v>63</v>
      </c>
    </row>
    <row r="53" spans="1:55" ht="13.2" customHeight="1" x14ac:dyDescent="0.3">
      <c r="A53" s="10" t="s">
        <v>625</v>
      </c>
      <c r="B53" s="5">
        <f t="shared" si="0"/>
        <v>159</v>
      </c>
      <c r="C53" s="5">
        <f t="shared" si="1"/>
        <v>732</v>
      </c>
      <c r="D53" s="14"/>
      <c r="E53" s="14"/>
      <c r="F53" s="14"/>
      <c r="G53" s="14"/>
      <c r="H53" s="14"/>
      <c r="I53" s="14"/>
      <c r="K53" s="14"/>
      <c r="L53" s="14"/>
      <c r="M53" s="2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R53" s="15">
        <v>82</v>
      </c>
      <c r="AS53" s="14">
        <v>65</v>
      </c>
      <c r="AT53" s="14">
        <v>49</v>
      </c>
      <c r="AU53" s="14">
        <v>57</v>
      </c>
      <c r="AV53" s="14">
        <v>60</v>
      </c>
      <c r="AW53" s="14">
        <v>57</v>
      </c>
      <c r="AX53" s="14">
        <v>61</v>
      </c>
      <c r="AY53" s="14">
        <v>60</v>
      </c>
      <c r="AZ53" s="14">
        <v>57</v>
      </c>
      <c r="BA53" s="1">
        <v>60</v>
      </c>
      <c r="BB53" s="1">
        <v>62</v>
      </c>
      <c r="BC53" s="26">
        <v>62</v>
      </c>
    </row>
    <row r="54" spans="1:55" ht="13.2" customHeight="1" x14ac:dyDescent="0.3">
      <c r="A54" s="10" t="s">
        <v>707</v>
      </c>
      <c r="B54" s="5">
        <f t="shared" si="0"/>
        <v>330</v>
      </c>
      <c r="C54" s="5">
        <f t="shared" si="1"/>
        <v>220</v>
      </c>
      <c r="D54" s="14"/>
      <c r="E54" s="14"/>
      <c r="F54" s="14"/>
      <c r="G54" s="14"/>
      <c r="H54" s="14"/>
      <c r="I54" s="14"/>
      <c r="K54" s="14"/>
      <c r="L54" s="14"/>
      <c r="M54" s="21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P54" s="14"/>
      <c r="AQ54" s="14"/>
      <c r="AR54" s="14"/>
      <c r="BA54" s="19">
        <v>94</v>
      </c>
      <c r="BB54" s="1">
        <v>65</v>
      </c>
      <c r="BC54" s="26">
        <v>61</v>
      </c>
    </row>
    <row r="55" spans="1:55" ht="13.2" customHeight="1" x14ac:dyDescent="0.3">
      <c r="A55" s="10" t="s">
        <v>575</v>
      </c>
      <c r="B55" s="5">
        <f t="shared" si="0"/>
        <v>181</v>
      </c>
      <c r="C55" s="5">
        <f t="shared" si="1"/>
        <v>611</v>
      </c>
      <c r="D55" s="14"/>
      <c r="E55" s="14"/>
      <c r="F55" s="14"/>
      <c r="G55" s="14"/>
      <c r="H55" s="14"/>
      <c r="I55" s="14"/>
      <c r="K55" s="14"/>
      <c r="L55" s="14"/>
      <c r="M55" s="2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5">
        <v>39</v>
      </c>
      <c r="AO55" s="14">
        <v>42</v>
      </c>
      <c r="AP55" s="14">
        <v>36</v>
      </c>
      <c r="AQ55" s="16"/>
      <c r="AR55" s="16"/>
      <c r="AS55" s="16"/>
      <c r="AT55" s="16"/>
      <c r="AU55" s="17">
        <v>45</v>
      </c>
      <c r="AV55" s="14">
        <v>45</v>
      </c>
      <c r="AW55" s="14">
        <v>51</v>
      </c>
      <c r="AX55" s="14">
        <v>54</v>
      </c>
      <c r="AY55" s="14">
        <v>57</v>
      </c>
      <c r="AZ55" s="14">
        <v>62</v>
      </c>
      <c r="BA55" s="1">
        <v>59</v>
      </c>
      <c r="BB55" s="1">
        <v>60</v>
      </c>
      <c r="BC55" s="26">
        <v>61</v>
      </c>
    </row>
    <row r="56" spans="1:55" ht="13.2" customHeight="1" x14ac:dyDescent="0.3">
      <c r="A56" s="10" t="s">
        <v>572</v>
      </c>
      <c r="B56" s="5">
        <f t="shared" si="0"/>
        <v>124</v>
      </c>
      <c r="C56" s="5">
        <f t="shared" si="1"/>
        <v>962</v>
      </c>
      <c r="D56" s="14"/>
      <c r="E56" s="14"/>
      <c r="F56" s="14"/>
      <c r="G56" s="14"/>
      <c r="H56" s="14"/>
      <c r="I56" s="14"/>
      <c r="K56" s="14"/>
      <c r="L56" s="14"/>
      <c r="M56" s="2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5">
        <v>43</v>
      </c>
      <c r="AO56" s="14">
        <v>47</v>
      </c>
      <c r="AP56" s="14">
        <v>51</v>
      </c>
      <c r="AQ56" s="14">
        <v>51</v>
      </c>
      <c r="AR56" s="14">
        <v>55</v>
      </c>
      <c r="AS56" s="14">
        <v>54</v>
      </c>
      <c r="AT56" s="14">
        <v>58</v>
      </c>
      <c r="AU56" s="14">
        <v>60</v>
      </c>
      <c r="AV56" s="14">
        <v>62</v>
      </c>
      <c r="AW56" s="14">
        <v>63</v>
      </c>
      <c r="AX56" s="14">
        <v>63</v>
      </c>
      <c r="AY56" s="14">
        <v>67</v>
      </c>
      <c r="AZ56" s="14">
        <v>74</v>
      </c>
      <c r="BA56" s="1">
        <v>78</v>
      </c>
      <c r="BB56" s="1">
        <v>78</v>
      </c>
      <c r="BC56" s="26">
        <v>58</v>
      </c>
    </row>
    <row r="57" spans="1:55" ht="13.2" customHeight="1" x14ac:dyDescent="0.3">
      <c r="A57" s="10" t="s">
        <v>672</v>
      </c>
      <c r="B57" s="5">
        <f t="shared" si="0"/>
        <v>211</v>
      </c>
      <c r="C57" s="5">
        <f t="shared" si="1"/>
        <v>471</v>
      </c>
      <c r="D57" s="14"/>
      <c r="E57" s="14"/>
      <c r="F57" s="14"/>
      <c r="G57" s="14"/>
      <c r="H57" s="14"/>
      <c r="I57" s="14"/>
      <c r="K57" s="14"/>
      <c r="L57" s="14"/>
      <c r="M57" s="21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P57" s="14"/>
      <c r="AQ57" s="14"/>
      <c r="AR57" s="14"/>
      <c r="AW57" s="15">
        <v>94</v>
      </c>
      <c r="AX57" s="14">
        <v>67</v>
      </c>
      <c r="AY57" s="14">
        <v>64</v>
      </c>
      <c r="AZ57" s="14">
        <v>61</v>
      </c>
      <c r="BA57" s="1">
        <v>57</v>
      </c>
      <c r="BB57" s="1">
        <v>72</v>
      </c>
      <c r="BC57" s="26">
        <v>56</v>
      </c>
    </row>
    <row r="58" spans="1:55" ht="13.2" customHeight="1" x14ac:dyDescent="0.3">
      <c r="A58" s="10" t="s">
        <v>651</v>
      </c>
      <c r="B58" s="5">
        <f t="shared" si="0"/>
        <v>214</v>
      </c>
      <c r="C58" s="5">
        <f t="shared" si="1"/>
        <v>454</v>
      </c>
      <c r="D58" s="14"/>
      <c r="E58" s="14"/>
      <c r="F58" s="14"/>
      <c r="G58" s="14"/>
      <c r="H58" s="14"/>
      <c r="I58" s="14"/>
      <c r="K58" s="14"/>
      <c r="L58" s="14"/>
      <c r="M58" s="21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P58" s="14"/>
      <c r="AQ58" s="14"/>
      <c r="AR58" s="14"/>
      <c r="AT58" s="15">
        <v>37</v>
      </c>
      <c r="AU58" s="16"/>
      <c r="AV58" s="16"/>
      <c r="AW58" s="17">
        <v>52</v>
      </c>
      <c r="AX58" s="14">
        <v>55</v>
      </c>
      <c r="AY58" s="14">
        <v>62</v>
      </c>
      <c r="AZ58" s="14">
        <v>68</v>
      </c>
      <c r="BA58" s="1">
        <v>64</v>
      </c>
      <c r="BB58" s="1">
        <v>60</v>
      </c>
      <c r="BC58" s="26">
        <v>56</v>
      </c>
    </row>
    <row r="59" spans="1:55" ht="13.2" customHeight="1" x14ac:dyDescent="0.3">
      <c r="A59" s="10" t="s">
        <v>657</v>
      </c>
      <c r="B59" s="5">
        <f t="shared" si="0"/>
        <v>188</v>
      </c>
      <c r="C59" s="5">
        <f t="shared" si="1"/>
        <v>555</v>
      </c>
      <c r="D59" s="14"/>
      <c r="E59" s="14"/>
      <c r="F59" s="14"/>
      <c r="G59" s="14"/>
      <c r="H59" s="14"/>
      <c r="I59" s="14"/>
      <c r="K59" s="14"/>
      <c r="L59" s="14"/>
      <c r="M59" s="21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P59" s="14"/>
      <c r="AQ59" s="14"/>
      <c r="AR59" s="14"/>
      <c r="AU59" s="15">
        <v>62</v>
      </c>
      <c r="AV59" s="14">
        <v>51</v>
      </c>
      <c r="AW59" s="14">
        <v>82</v>
      </c>
      <c r="AX59" s="14">
        <v>67</v>
      </c>
      <c r="AY59" s="14">
        <v>57</v>
      </c>
      <c r="AZ59" s="14">
        <v>58</v>
      </c>
      <c r="BA59" s="1">
        <v>63</v>
      </c>
      <c r="BB59" s="1">
        <v>60</v>
      </c>
      <c r="BC59" s="26">
        <v>55</v>
      </c>
    </row>
    <row r="60" spans="1:55" x14ac:dyDescent="0.3">
      <c r="A60" s="10" t="s">
        <v>476</v>
      </c>
      <c r="B60" s="5">
        <f t="shared" si="0"/>
        <v>95</v>
      </c>
      <c r="C60" s="5">
        <f t="shared" si="1"/>
        <v>1275</v>
      </c>
      <c r="D60" s="14"/>
      <c r="E60" s="14"/>
      <c r="F60" s="14"/>
      <c r="G60" s="14"/>
      <c r="H60" s="14"/>
      <c r="I60" s="14"/>
      <c r="K60" s="14"/>
      <c r="L60" s="14"/>
      <c r="M60" s="21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5">
        <v>38</v>
      </c>
      <c r="AF60" s="14">
        <v>49</v>
      </c>
      <c r="AG60" s="14">
        <v>47</v>
      </c>
      <c r="AH60" s="14">
        <v>46</v>
      </c>
      <c r="AI60" s="14">
        <v>55</v>
      </c>
      <c r="AJ60" s="14">
        <v>49</v>
      </c>
      <c r="AK60" s="14">
        <v>48</v>
      </c>
      <c r="AL60" s="14">
        <v>49</v>
      </c>
      <c r="AM60" s="14">
        <v>48</v>
      </c>
      <c r="AN60" s="14">
        <v>49</v>
      </c>
      <c r="AO60" s="14">
        <v>51</v>
      </c>
      <c r="AP60" s="14">
        <v>48</v>
      </c>
      <c r="AQ60" s="14">
        <v>49</v>
      </c>
      <c r="AR60" s="14">
        <v>51</v>
      </c>
      <c r="AS60" s="14">
        <v>50</v>
      </c>
      <c r="AT60" s="14">
        <v>53</v>
      </c>
      <c r="AU60" s="14">
        <v>52</v>
      </c>
      <c r="AV60" s="14">
        <v>54</v>
      </c>
      <c r="AW60" s="14">
        <v>54</v>
      </c>
      <c r="AX60" s="14">
        <v>56</v>
      </c>
      <c r="AY60" s="14">
        <v>55</v>
      </c>
      <c r="AZ60" s="14">
        <v>55</v>
      </c>
      <c r="BA60" s="1">
        <v>57</v>
      </c>
      <c r="BB60" s="1">
        <v>57</v>
      </c>
      <c r="BC60" s="26">
        <v>55</v>
      </c>
    </row>
    <row r="61" spans="1:55" ht="13.2" customHeight="1" x14ac:dyDescent="0.3">
      <c r="A61" s="10" t="s">
        <v>716</v>
      </c>
      <c r="B61" s="5">
        <f t="shared" si="0"/>
        <v>363</v>
      </c>
      <c r="C61" s="5">
        <f t="shared" si="1"/>
        <v>171</v>
      </c>
      <c r="D61" s="14"/>
      <c r="E61" s="14"/>
      <c r="F61" s="14"/>
      <c r="G61" s="14"/>
      <c r="H61" s="14"/>
      <c r="I61" s="14"/>
      <c r="K61" s="14"/>
      <c r="L61" s="14"/>
      <c r="M61" s="21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P61" s="14"/>
      <c r="AQ61" s="14"/>
      <c r="AR61" s="14"/>
      <c r="BA61" s="19">
        <v>51</v>
      </c>
      <c r="BB61" s="1">
        <v>65</v>
      </c>
      <c r="BC61" s="26">
        <v>55</v>
      </c>
    </row>
    <row r="62" spans="1:55" ht="13.2" customHeight="1" x14ac:dyDescent="0.3">
      <c r="A62" s="10" t="s">
        <v>567</v>
      </c>
      <c r="B62" s="5">
        <f t="shared" si="0"/>
        <v>123</v>
      </c>
      <c r="C62" s="5">
        <f t="shared" si="1"/>
        <v>969</v>
      </c>
      <c r="D62" s="14"/>
      <c r="E62" s="14"/>
      <c r="F62" s="14"/>
      <c r="G62" s="14"/>
      <c r="H62" s="14"/>
      <c r="I62" s="14"/>
      <c r="K62" s="14"/>
      <c r="L62" s="14"/>
      <c r="M62" s="21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5">
        <v>91</v>
      </c>
      <c r="AO62" s="14">
        <v>75</v>
      </c>
      <c r="AP62" s="14">
        <v>69</v>
      </c>
      <c r="AQ62" s="14">
        <v>66</v>
      </c>
      <c r="AR62" s="14">
        <v>63</v>
      </c>
      <c r="AS62" s="14">
        <v>61</v>
      </c>
      <c r="AT62" s="14">
        <v>58</v>
      </c>
      <c r="AU62" s="14">
        <v>57</v>
      </c>
      <c r="AV62" s="14">
        <v>57</v>
      </c>
      <c r="AW62" s="14">
        <v>54</v>
      </c>
      <c r="AX62" s="14">
        <v>53</v>
      </c>
      <c r="AY62" s="14">
        <v>53</v>
      </c>
      <c r="AZ62" s="14">
        <v>53</v>
      </c>
      <c r="BA62" s="1">
        <v>52</v>
      </c>
      <c r="BB62" s="1">
        <v>54</v>
      </c>
      <c r="BC62" s="26">
        <v>53</v>
      </c>
    </row>
    <row r="63" spans="1:55" ht="13.2" customHeight="1" x14ac:dyDescent="0.3">
      <c r="A63" s="10" t="s">
        <v>537</v>
      </c>
      <c r="B63" s="5">
        <f t="shared" si="0"/>
        <v>165</v>
      </c>
      <c r="C63" s="5">
        <f t="shared" si="1"/>
        <v>684</v>
      </c>
      <c r="F63" s="14"/>
      <c r="G63" s="14"/>
      <c r="H63" s="14"/>
      <c r="I63" s="14"/>
      <c r="K63" s="14"/>
      <c r="L63" s="14"/>
      <c r="M63" s="21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5">
        <v>46</v>
      </c>
      <c r="AK63" s="16"/>
      <c r="AL63" s="16"/>
      <c r="AM63" s="16"/>
      <c r="AN63" s="16"/>
      <c r="AO63" s="16"/>
      <c r="AP63" s="17">
        <v>39</v>
      </c>
      <c r="AQ63" s="16"/>
      <c r="AR63" s="17">
        <v>41</v>
      </c>
      <c r="AS63" s="14">
        <v>41</v>
      </c>
      <c r="AT63" s="14">
        <v>42</v>
      </c>
      <c r="AU63" s="14">
        <v>44</v>
      </c>
      <c r="AV63" s="14">
        <v>56</v>
      </c>
      <c r="AW63" s="14">
        <v>56</v>
      </c>
      <c r="AX63" s="14">
        <v>54</v>
      </c>
      <c r="AY63" s="14">
        <v>55</v>
      </c>
      <c r="AZ63" s="14">
        <v>53</v>
      </c>
      <c r="BA63" s="1">
        <v>53</v>
      </c>
      <c r="BB63" s="1">
        <v>52</v>
      </c>
      <c r="BC63" s="26">
        <v>52</v>
      </c>
    </row>
    <row r="64" spans="1:55" ht="15" customHeight="1" x14ac:dyDescent="0.3">
      <c r="A64" s="10" t="s">
        <v>10</v>
      </c>
      <c r="B64" s="5">
        <f t="shared" si="0"/>
        <v>26</v>
      </c>
      <c r="C64" s="5">
        <f t="shared" si="1"/>
        <v>3517</v>
      </c>
      <c r="D64" s="14">
        <v>90</v>
      </c>
      <c r="E64" s="14">
        <v>94</v>
      </c>
      <c r="F64" s="14">
        <v>94</v>
      </c>
      <c r="G64" s="14">
        <v>90</v>
      </c>
      <c r="H64" s="14">
        <v>98</v>
      </c>
      <c r="I64" s="14">
        <v>100</v>
      </c>
      <c r="J64" s="14">
        <v>92</v>
      </c>
      <c r="K64" s="16"/>
      <c r="L64" s="16"/>
      <c r="M64" s="23"/>
      <c r="N64" s="16"/>
      <c r="O64" s="17">
        <v>76</v>
      </c>
      <c r="P64" s="14">
        <v>79</v>
      </c>
      <c r="Q64" s="14">
        <v>77</v>
      </c>
      <c r="R64" s="14">
        <v>75</v>
      </c>
      <c r="S64" s="14">
        <v>73</v>
      </c>
      <c r="T64" s="14">
        <v>101</v>
      </c>
      <c r="U64" s="14">
        <v>109</v>
      </c>
      <c r="V64" s="14">
        <v>92</v>
      </c>
      <c r="W64" s="14">
        <v>83</v>
      </c>
      <c r="X64" s="14">
        <v>77</v>
      </c>
      <c r="Y64" s="14">
        <v>76</v>
      </c>
      <c r="Z64" s="14">
        <v>73</v>
      </c>
      <c r="AA64" s="14">
        <v>73</v>
      </c>
      <c r="AB64" s="14">
        <v>74</v>
      </c>
      <c r="AC64" s="14">
        <v>75</v>
      </c>
      <c r="AD64" s="14">
        <v>74</v>
      </c>
      <c r="AE64" s="14">
        <v>74</v>
      </c>
      <c r="AF64" s="14">
        <v>76</v>
      </c>
      <c r="AG64" s="14">
        <v>76</v>
      </c>
      <c r="AH64" s="14">
        <v>74</v>
      </c>
      <c r="AI64" s="14">
        <v>76</v>
      </c>
      <c r="AJ64" s="14">
        <v>76</v>
      </c>
      <c r="AK64" s="14">
        <v>72</v>
      </c>
      <c r="AL64" s="14">
        <v>73</v>
      </c>
      <c r="AM64" s="14">
        <v>71</v>
      </c>
      <c r="AN64" s="14">
        <v>68</v>
      </c>
      <c r="AO64" s="14">
        <v>68</v>
      </c>
      <c r="AP64" s="14">
        <v>60</v>
      </c>
      <c r="AQ64" s="14">
        <v>60</v>
      </c>
      <c r="AR64" s="14">
        <v>57</v>
      </c>
      <c r="AS64" s="14">
        <v>59</v>
      </c>
      <c r="AT64" s="14">
        <v>57</v>
      </c>
      <c r="AU64" s="14">
        <v>56</v>
      </c>
      <c r="AV64" s="14">
        <v>53</v>
      </c>
      <c r="AW64" s="14">
        <v>54</v>
      </c>
      <c r="AX64" s="14">
        <v>52</v>
      </c>
      <c r="AY64" s="14">
        <v>53</v>
      </c>
      <c r="AZ64" s="14">
        <v>51</v>
      </c>
      <c r="BA64" s="1">
        <v>52</v>
      </c>
      <c r="BB64" s="1">
        <v>53</v>
      </c>
      <c r="BC64" s="26">
        <v>51</v>
      </c>
    </row>
    <row r="65" spans="1:55" ht="13.2" customHeight="1" x14ac:dyDescent="0.3">
      <c r="A65" s="10" t="s">
        <v>669</v>
      </c>
      <c r="B65" s="5">
        <f t="shared" si="0"/>
        <v>248</v>
      </c>
      <c r="C65" s="5">
        <f t="shared" si="1"/>
        <v>374</v>
      </c>
      <c r="D65" s="14"/>
      <c r="E65" s="14"/>
      <c r="F65" s="14"/>
      <c r="G65" s="14"/>
      <c r="H65" s="14"/>
      <c r="I65" s="14"/>
      <c r="K65" s="14"/>
      <c r="L65" s="14"/>
      <c r="M65" s="21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P65" s="14"/>
      <c r="AQ65" s="14"/>
      <c r="AR65" s="14"/>
      <c r="AV65" s="15">
        <v>39</v>
      </c>
      <c r="AW65" s="14">
        <v>41</v>
      </c>
      <c r="AX65" s="14">
        <v>42</v>
      </c>
      <c r="AY65" s="14">
        <v>47</v>
      </c>
      <c r="AZ65" s="14">
        <v>49</v>
      </c>
      <c r="BA65" s="1">
        <v>52</v>
      </c>
      <c r="BB65" s="1">
        <v>53</v>
      </c>
      <c r="BC65" s="26">
        <v>51</v>
      </c>
    </row>
    <row r="66" spans="1:55" ht="13.2" customHeight="1" x14ac:dyDescent="0.3">
      <c r="A66" s="10" t="s">
        <v>706</v>
      </c>
      <c r="B66" s="5">
        <f t="shared" ref="B66:B129" si="2">RANK(C66,$C$2:$C$1498,0)</f>
        <v>357</v>
      </c>
      <c r="C66" s="5">
        <f t="shared" ref="C66:C129" si="3">SUM(D66:BC66)</f>
        <v>180</v>
      </c>
      <c r="D66" s="14"/>
      <c r="E66" s="14"/>
      <c r="F66" s="14"/>
      <c r="G66" s="14"/>
      <c r="H66" s="14"/>
      <c r="I66" s="14"/>
      <c r="K66" s="14"/>
      <c r="L66" s="14"/>
      <c r="M66" s="21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P66" s="14"/>
      <c r="AQ66" s="14"/>
      <c r="AR66" s="14"/>
      <c r="AZ66" s="15">
        <v>38</v>
      </c>
      <c r="BA66" s="1">
        <v>43</v>
      </c>
      <c r="BB66" s="1">
        <v>48</v>
      </c>
      <c r="BC66" s="26">
        <v>51</v>
      </c>
    </row>
    <row r="67" spans="1:55" ht="13.2" customHeight="1" x14ac:dyDescent="0.3">
      <c r="A67" s="10" t="s">
        <v>645</v>
      </c>
      <c r="B67" s="5">
        <f t="shared" si="2"/>
        <v>234</v>
      </c>
      <c r="C67" s="5">
        <f t="shared" si="3"/>
        <v>408</v>
      </c>
      <c r="D67" s="14"/>
      <c r="E67" s="14"/>
      <c r="F67" s="14"/>
      <c r="G67" s="14"/>
      <c r="H67" s="14"/>
      <c r="I67" s="14"/>
      <c r="K67" s="14"/>
      <c r="L67" s="14"/>
      <c r="M67" s="21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P67" s="14"/>
      <c r="AQ67" s="14"/>
      <c r="AR67" s="14"/>
      <c r="AT67" s="15">
        <v>54</v>
      </c>
      <c r="AU67" s="16"/>
      <c r="AV67" s="17">
        <v>34</v>
      </c>
      <c r="AW67" s="14">
        <v>54</v>
      </c>
      <c r="AX67" s="14">
        <v>42</v>
      </c>
      <c r="AY67" s="14">
        <v>43</v>
      </c>
      <c r="AZ67" s="14">
        <v>43</v>
      </c>
      <c r="BA67" s="1">
        <v>44</v>
      </c>
      <c r="BB67" s="1">
        <v>44</v>
      </c>
      <c r="BC67" s="26">
        <v>50</v>
      </c>
    </row>
    <row r="68" spans="1:55" ht="13.2" customHeight="1" x14ac:dyDescent="0.3">
      <c r="A68" s="10" t="s">
        <v>670</v>
      </c>
      <c r="B68" s="5">
        <f t="shared" si="2"/>
        <v>254</v>
      </c>
      <c r="C68" s="5">
        <f t="shared" si="3"/>
        <v>360</v>
      </c>
      <c r="D68" s="14"/>
      <c r="E68" s="14"/>
      <c r="F68" s="14"/>
      <c r="G68" s="14"/>
      <c r="H68" s="14"/>
      <c r="I68" s="14"/>
      <c r="K68" s="14"/>
      <c r="L68" s="14"/>
      <c r="M68" s="21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P68" s="14"/>
      <c r="AQ68" s="14"/>
      <c r="AR68" s="14"/>
      <c r="AV68" s="15">
        <v>44</v>
      </c>
      <c r="AW68" s="14">
        <v>41</v>
      </c>
      <c r="AX68" s="14">
        <v>42</v>
      </c>
      <c r="AY68" s="14">
        <v>44</v>
      </c>
      <c r="AZ68" s="14">
        <v>49</v>
      </c>
      <c r="BA68" s="1">
        <v>47</v>
      </c>
      <c r="BB68" s="1">
        <v>44</v>
      </c>
      <c r="BC68" s="26">
        <v>49</v>
      </c>
    </row>
    <row r="69" spans="1:55" ht="13.2" customHeight="1" x14ac:dyDescent="0.3">
      <c r="A69" s="10" t="s">
        <v>695</v>
      </c>
      <c r="B69" s="5">
        <f t="shared" si="2"/>
        <v>283</v>
      </c>
      <c r="C69" s="5">
        <f t="shared" si="3"/>
        <v>289</v>
      </c>
      <c r="D69" s="14"/>
      <c r="E69" s="14"/>
      <c r="F69" s="14"/>
      <c r="G69" s="14"/>
      <c r="H69" s="14"/>
      <c r="I69" s="14"/>
      <c r="K69" s="14"/>
      <c r="L69" s="14"/>
      <c r="M69" s="21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P69" s="14"/>
      <c r="AQ69" s="14"/>
      <c r="AR69" s="14"/>
      <c r="AY69" s="15">
        <v>76</v>
      </c>
      <c r="AZ69" s="14">
        <v>63</v>
      </c>
      <c r="BA69" s="1">
        <v>52</v>
      </c>
      <c r="BB69" s="1">
        <v>50</v>
      </c>
      <c r="BC69" s="26">
        <v>48</v>
      </c>
    </row>
    <row r="70" spans="1:55" ht="13.2" customHeight="1" x14ac:dyDescent="0.3">
      <c r="A70" s="10" t="s">
        <v>646</v>
      </c>
      <c r="B70" s="5">
        <f t="shared" si="2"/>
        <v>220</v>
      </c>
      <c r="C70" s="5">
        <f t="shared" si="3"/>
        <v>451</v>
      </c>
      <c r="D70" s="14"/>
      <c r="E70" s="14"/>
      <c r="F70" s="14"/>
      <c r="G70" s="14"/>
      <c r="H70" s="14"/>
      <c r="I70" s="14"/>
      <c r="K70" s="14"/>
      <c r="L70" s="14"/>
      <c r="M70" s="21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P70" s="14"/>
      <c r="AQ70" s="14"/>
      <c r="AR70" s="14"/>
      <c r="AT70" s="15">
        <v>45</v>
      </c>
      <c r="AU70" s="14">
        <v>43</v>
      </c>
      <c r="AV70" s="14">
        <v>44</v>
      </c>
      <c r="AW70" s="14">
        <v>46</v>
      </c>
      <c r="AX70" s="14">
        <v>45</v>
      </c>
      <c r="AY70" s="14">
        <v>46</v>
      </c>
      <c r="AZ70" s="14">
        <v>46</v>
      </c>
      <c r="BA70" s="1">
        <v>44</v>
      </c>
      <c r="BB70" s="1">
        <v>45</v>
      </c>
      <c r="BC70" s="26">
        <v>47</v>
      </c>
    </row>
    <row r="71" spans="1:55" ht="13.2" customHeight="1" x14ac:dyDescent="0.3">
      <c r="A71" s="10" t="s">
        <v>724</v>
      </c>
      <c r="B71" s="5">
        <f t="shared" si="2"/>
        <v>485</v>
      </c>
      <c r="C71" s="5">
        <f t="shared" si="3"/>
        <v>99</v>
      </c>
      <c r="D71" s="14"/>
      <c r="E71" s="14"/>
      <c r="F71" s="14"/>
      <c r="G71" s="14"/>
      <c r="H71" s="14"/>
      <c r="I71" s="14"/>
      <c r="K71" s="14"/>
      <c r="L71" s="14"/>
      <c r="M71" s="21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P71" s="14"/>
      <c r="AQ71" s="14"/>
      <c r="AR71" s="14"/>
      <c r="BB71" s="19">
        <v>52</v>
      </c>
      <c r="BC71" s="26">
        <v>47</v>
      </c>
    </row>
    <row r="72" spans="1:55" ht="13.2" customHeight="1" x14ac:dyDescent="0.3">
      <c r="A72" s="10" t="s">
        <v>582</v>
      </c>
      <c r="B72" s="5">
        <f t="shared" si="2"/>
        <v>162</v>
      </c>
      <c r="C72" s="5">
        <f t="shared" si="3"/>
        <v>720</v>
      </c>
      <c r="D72" s="14"/>
      <c r="E72" s="14"/>
      <c r="F72" s="14"/>
      <c r="G72" s="14"/>
      <c r="H72" s="14"/>
      <c r="I72" s="14"/>
      <c r="K72" s="14"/>
      <c r="L72" s="14"/>
      <c r="M72" s="21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P72" s="15">
        <v>41</v>
      </c>
      <c r="AQ72" s="14">
        <v>47</v>
      </c>
      <c r="AR72" s="14">
        <v>49</v>
      </c>
      <c r="AS72" s="14">
        <v>51</v>
      </c>
      <c r="AT72" s="14">
        <v>51</v>
      </c>
      <c r="AU72" s="14">
        <v>53</v>
      </c>
      <c r="AV72" s="14">
        <v>56</v>
      </c>
      <c r="AW72" s="14">
        <v>59</v>
      </c>
      <c r="AX72" s="14">
        <v>60</v>
      </c>
      <c r="AY72" s="14">
        <v>56</v>
      </c>
      <c r="AZ72" s="14">
        <v>53</v>
      </c>
      <c r="BA72" s="1">
        <v>50</v>
      </c>
      <c r="BB72" s="1">
        <v>48</v>
      </c>
      <c r="BC72" s="26">
        <v>46</v>
      </c>
    </row>
    <row r="73" spans="1:55" ht="13.2" customHeight="1" x14ac:dyDescent="0.3">
      <c r="A73" s="10" t="s">
        <v>637</v>
      </c>
      <c r="B73" s="5">
        <f t="shared" si="2"/>
        <v>180</v>
      </c>
      <c r="C73" s="5">
        <f t="shared" si="3"/>
        <v>615</v>
      </c>
      <c r="D73" s="14"/>
      <c r="E73" s="14"/>
      <c r="F73" s="14"/>
      <c r="G73" s="14"/>
      <c r="H73" s="14"/>
      <c r="I73" s="14"/>
      <c r="K73" s="14"/>
      <c r="L73" s="14"/>
      <c r="M73" s="21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R73" s="15">
        <v>44</v>
      </c>
      <c r="AS73" s="14">
        <v>45</v>
      </c>
      <c r="AT73" s="14">
        <v>50</v>
      </c>
      <c r="AU73" s="14">
        <v>52</v>
      </c>
      <c r="AV73" s="14">
        <v>54</v>
      </c>
      <c r="AW73" s="14">
        <v>59</v>
      </c>
      <c r="AX73" s="14">
        <v>60</v>
      </c>
      <c r="AY73" s="14">
        <v>56</v>
      </c>
      <c r="AZ73" s="14">
        <v>53</v>
      </c>
      <c r="BA73" s="1">
        <v>49</v>
      </c>
      <c r="BB73" s="1">
        <v>47</v>
      </c>
      <c r="BC73" s="26">
        <v>46</v>
      </c>
    </row>
    <row r="74" spans="1:55" x14ac:dyDescent="0.3">
      <c r="A74" s="10" t="s">
        <v>544</v>
      </c>
      <c r="B74" s="5">
        <f t="shared" si="2"/>
        <v>147</v>
      </c>
      <c r="C74" s="5">
        <f t="shared" si="3"/>
        <v>802</v>
      </c>
      <c r="D74" s="14"/>
      <c r="E74" s="14"/>
      <c r="F74" s="14"/>
      <c r="G74" s="14"/>
      <c r="H74" s="14"/>
      <c r="I74" s="14"/>
      <c r="K74" s="14"/>
      <c r="L74" s="14"/>
      <c r="M74" s="21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5">
        <v>40</v>
      </c>
      <c r="AL74" s="16"/>
      <c r="AM74" s="17">
        <v>39</v>
      </c>
      <c r="AN74" s="14">
        <v>40</v>
      </c>
      <c r="AO74" s="14">
        <v>40</v>
      </c>
      <c r="AP74" s="14">
        <v>41</v>
      </c>
      <c r="AQ74" s="16"/>
      <c r="AR74" s="17">
        <v>53</v>
      </c>
      <c r="AS74" s="14">
        <v>54</v>
      </c>
      <c r="AT74" s="14">
        <v>59</v>
      </c>
      <c r="AU74" s="14">
        <v>60</v>
      </c>
      <c r="AV74" s="14">
        <v>47</v>
      </c>
      <c r="AW74" s="14">
        <v>48</v>
      </c>
      <c r="AX74" s="14">
        <v>47</v>
      </c>
      <c r="AY74" s="14">
        <v>48</v>
      </c>
      <c r="AZ74" s="14">
        <v>47</v>
      </c>
      <c r="BA74" s="1">
        <v>48</v>
      </c>
      <c r="BB74" s="1">
        <v>46</v>
      </c>
      <c r="BC74" s="26">
        <v>45</v>
      </c>
    </row>
    <row r="75" spans="1:55" ht="13.2" customHeight="1" x14ac:dyDescent="0.3">
      <c r="A75" s="10" t="s">
        <v>498</v>
      </c>
      <c r="B75" s="5">
        <f t="shared" si="2"/>
        <v>119</v>
      </c>
      <c r="C75" s="5">
        <f t="shared" si="3"/>
        <v>976</v>
      </c>
      <c r="D75" s="14"/>
      <c r="E75" s="14"/>
      <c r="F75" s="14"/>
      <c r="G75" s="14"/>
      <c r="H75" s="14"/>
      <c r="I75" s="14"/>
      <c r="K75" s="14"/>
      <c r="L75" s="14"/>
      <c r="M75" s="21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5">
        <v>51</v>
      </c>
      <c r="AI75" s="14">
        <v>55</v>
      </c>
      <c r="AJ75" s="14">
        <v>53</v>
      </c>
      <c r="AK75" s="14">
        <v>53</v>
      </c>
      <c r="AL75" s="14">
        <v>50</v>
      </c>
      <c r="AM75" s="14">
        <v>48</v>
      </c>
      <c r="AN75" s="14">
        <v>51</v>
      </c>
      <c r="AO75" s="14">
        <v>47</v>
      </c>
      <c r="AP75" s="14">
        <v>43</v>
      </c>
      <c r="AQ75" s="14">
        <v>43</v>
      </c>
      <c r="AR75" s="16"/>
      <c r="AS75" s="17">
        <v>40</v>
      </c>
      <c r="AT75" s="14">
        <v>41</v>
      </c>
      <c r="AU75" s="14">
        <v>43</v>
      </c>
      <c r="AV75" s="14">
        <v>47</v>
      </c>
      <c r="AW75" s="14">
        <v>46</v>
      </c>
      <c r="AX75" s="14">
        <v>44</v>
      </c>
      <c r="AY75" s="14">
        <v>44</v>
      </c>
      <c r="AZ75" s="14">
        <v>44</v>
      </c>
      <c r="BA75" s="1">
        <v>44</v>
      </c>
      <c r="BB75" s="1">
        <v>45</v>
      </c>
      <c r="BC75" s="26">
        <v>44</v>
      </c>
    </row>
    <row r="76" spans="1:55" ht="13.2" customHeight="1" x14ac:dyDescent="0.3">
      <c r="A76" s="10" t="s">
        <v>566</v>
      </c>
      <c r="B76" s="5">
        <f t="shared" si="2"/>
        <v>121</v>
      </c>
      <c r="C76" s="5">
        <f t="shared" si="3"/>
        <v>972</v>
      </c>
      <c r="D76" s="14"/>
      <c r="E76" s="14"/>
      <c r="F76" s="14"/>
      <c r="G76" s="14"/>
      <c r="H76" s="14"/>
      <c r="I76" s="14"/>
      <c r="K76" s="14"/>
      <c r="L76" s="14"/>
      <c r="M76" s="21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5">
        <v>133</v>
      </c>
      <c r="AO76" s="14">
        <v>94</v>
      </c>
      <c r="AP76" s="14">
        <v>77</v>
      </c>
      <c r="AQ76" s="14">
        <v>66</v>
      </c>
      <c r="AR76" s="14">
        <v>59</v>
      </c>
      <c r="AS76" s="14">
        <v>56</v>
      </c>
      <c r="AT76" s="14">
        <v>57</v>
      </c>
      <c r="AU76" s="14">
        <v>54</v>
      </c>
      <c r="AV76" s="14">
        <v>51</v>
      </c>
      <c r="AW76" s="14">
        <v>45</v>
      </c>
      <c r="AX76" s="14">
        <v>40</v>
      </c>
      <c r="AY76" s="14">
        <v>38</v>
      </c>
      <c r="AZ76" s="14">
        <v>37</v>
      </c>
      <c r="BA76" s="1">
        <v>70</v>
      </c>
      <c r="BB76" s="1">
        <v>52</v>
      </c>
      <c r="BC76" s="26">
        <v>43</v>
      </c>
    </row>
    <row r="77" spans="1:55" x14ac:dyDescent="0.3">
      <c r="A77" s="10" t="s">
        <v>545</v>
      </c>
      <c r="B77" s="5">
        <f t="shared" si="2"/>
        <v>155</v>
      </c>
      <c r="C77" s="5">
        <f t="shared" si="3"/>
        <v>757</v>
      </c>
      <c r="D77" s="14"/>
      <c r="E77" s="14"/>
      <c r="F77" s="14"/>
      <c r="G77" s="14"/>
      <c r="H77" s="14"/>
      <c r="I77" s="14"/>
      <c r="K77" s="14"/>
      <c r="L77" s="14"/>
      <c r="M77" s="21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5">
        <v>40</v>
      </c>
      <c r="AL77" s="14">
        <v>40</v>
      </c>
      <c r="AM77" s="14">
        <v>42</v>
      </c>
      <c r="AN77" s="14">
        <v>42</v>
      </c>
      <c r="AO77" s="14">
        <v>41</v>
      </c>
      <c r="AP77" s="14">
        <v>41</v>
      </c>
      <c r="AQ77" s="16"/>
      <c r="AR77" s="17">
        <v>41</v>
      </c>
      <c r="AS77" s="14">
        <v>41</v>
      </c>
      <c r="AT77" s="14">
        <v>41</v>
      </c>
      <c r="AU77" s="14">
        <v>41</v>
      </c>
      <c r="AV77" s="14">
        <v>41</v>
      </c>
      <c r="AW77" s="14">
        <v>44</v>
      </c>
      <c r="AX77" s="14">
        <v>43</v>
      </c>
      <c r="AY77" s="14">
        <v>45</v>
      </c>
      <c r="AZ77" s="14">
        <v>43</v>
      </c>
      <c r="BA77" s="1">
        <v>44</v>
      </c>
      <c r="BB77" s="1">
        <v>44</v>
      </c>
      <c r="BC77" s="26">
        <v>43</v>
      </c>
    </row>
    <row r="78" spans="1:55" ht="13.2" customHeight="1" x14ac:dyDescent="0.3">
      <c r="A78" s="10" t="s">
        <v>665</v>
      </c>
      <c r="B78" s="5">
        <f t="shared" si="2"/>
        <v>238</v>
      </c>
      <c r="C78" s="5">
        <f t="shared" si="3"/>
        <v>401</v>
      </c>
      <c r="D78" s="14"/>
      <c r="E78" s="14"/>
      <c r="F78" s="14"/>
      <c r="G78" s="14"/>
      <c r="H78" s="14"/>
      <c r="I78" s="14"/>
      <c r="K78" s="14"/>
      <c r="L78" s="14"/>
      <c r="M78" s="21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P78" s="14"/>
      <c r="AQ78" s="14"/>
      <c r="AR78" s="14"/>
      <c r="AU78" s="15">
        <v>40</v>
      </c>
      <c r="AV78" s="14">
        <v>35</v>
      </c>
      <c r="AW78" s="14">
        <v>43</v>
      </c>
      <c r="AX78" s="14">
        <v>47</v>
      </c>
      <c r="AY78" s="14">
        <v>53</v>
      </c>
      <c r="AZ78" s="14">
        <v>51</v>
      </c>
      <c r="BA78" s="1">
        <v>46</v>
      </c>
      <c r="BB78" s="1">
        <v>43</v>
      </c>
      <c r="BC78" s="26">
        <v>43</v>
      </c>
    </row>
    <row r="79" spans="1:55" ht="13.2" customHeight="1" x14ac:dyDescent="0.3">
      <c r="A79" s="10" t="s">
        <v>722</v>
      </c>
      <c r="B79" s="5">
        <f t="shared" si="2"/>
        <v>434</v>
      </c>
      <c r="C79" s="5">
        <f t="shared" si="3"/>
        <v>120</v>
      </c>
      <c r="D79" s="14"/>
      <c r="E79" s="14"/>
      <c r="F79" s="14"/>
      <c r="G79" s="14"/>
      <c r="H79" s="14"/>
      <c r="I79" s="14"/>
      <c r="K79" s="14"/>
      <c r="L79" s="14"/>
      <c r="M79" s="21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P79" s="14"/>
      <c r="AQ79" s="14"/>
      <c r="AR79" s="14"/>
      <c r="BA79" s="19">
        <v>38</v>
      </c>
      <c r="BB79" s="1">
        <v>40</v>
      </c>
      <c r="BC79" s="26">
        <v>42</v>
      </c>
    </row>
    <row r="80" spans="1:55" ht="13.2" customHeight="1" x14ac:dyDescent="0.3">
      <c r="A80" s="10" t="s">
        <v>728</v>
      </c>
      <c r="B80" s="5">
        <f t="shared" si="2"/>
        <v>533</v>
      </c>
      <c r="C80" s="5">
        <f t="shared" si="3"/>
        <v>78</v>
      </c>
      <c r="D80" s="14"/>
      <c r="E80" s="14"/>
      <c r="F80" s="14"/>
      <c r="G80" s="14"/>
      <c r="H80" s="14"/>
      <c r="I80" s="14"/>
      <c r="K80" s="14"/>
      <c r="L80" s="14"/>
      <c r="M80" s="21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P80" s="14"/>
      <c r="AQ80" s="14"/>
      <c r="AR80" s="14"/>
      <c r="BB80" s="19">
        <v>36</v>
      </c>
      <c r="BC80" s="26">
        <v>42</v>
      </c>
    </row>
    <row r="81" spans="1:55" ht="13.2" customHeight="1" x14ac:dyDescent="0.3">
      <c r="A81" s="10" t="s">
        <v>710</v>
      </c>
      <c r="B81" s="5">
        <f t="shared" si="2"/>
        <v>373</v>
      </c>
      <c r="C81" s="5">
        <f t="shared" si="3"/>
        <v>162</v>
      </c>
      <c r="D81" s="14"/>
      <c r="E81" s="14"/>
      <c r="F81" s="14"/>
      <c r="G81" s="14"/>
      <c r="H81" s="14"/>
      <c r="I81" s="14"/>
      <c r="K81" s="14"/>
      <c r="L81" s="14"/>
      <c r="M81" s="21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P81" s="14"/>
      <c r="AQ81" s="14"/>
      <c r="AR81" s="14"/>
      <c r="BA81" s="19">
        <v>69</v>
      </c>
      <c r="BB81" s="1">
        <v>51</v>
      </c>
      <c r="BC81" s="26">
        <v>42</v>
      </c>
    </row>
    <row r="82" spans="1:55" ht="13.2" customHeight="1" x14ac:dyDescent="0.3">
      <c r="A82" s="10" t="s">
        <v>708</v>
      </c>
      <c r="B82" s="5">
        <f t="shared" si="2"/>
        <v>371</v>
      </c>
      <c r="C82" s="5">
        <f t="shared" si="3"/>
        <v>165</v>
      </c>
      <c r="D82" s="14"/>
      <c r="E82" s="14"/>
      <c r="F82" s="14"/>
      <c r="G82" s="14"/>
      <c r="H82" s="14"/>
      <c r="I82" s="14"/>
      <c r="K82" s="14"/>
      <c r="L82" s="14"/>
      <c r="M82" s="21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P82" s="14"/>
      <c r="AQ82" s="14"/>
      <c r="AR82" s="14"/>
      <c r="BA82" s="19">
        <v>74</v>
      </c>
      <c r="BB82" s="1">
        <v>50</v>
      </c>
      <c r="BC82" s="26">
        <v>41</v>
      </c>
    </row>
    <row r="83" spans="1:55" ht="13.2" customHeight="1" x14ac:dyDescent="0.3">
      <c r="A83" s="10" t="s">
        <v>682</v>
      </c>
      <c r="B83" s="5">
        <f t="shared" si="2"/>
        <v>221</v>
      </c>
      <c r="C83" s="5">
        <f t="shared" si="3"/>
        <v>446</v>
      </c>
      <c r="D83" s="14"/>
      <c r="E83" s="14"/>
      <c r="F83" s="14"/>
      <c r="G83" s="14"/>
      <c r="H83" s="14"/>
      <c r="I83" s="14"/>
      <c r="K83" s="14"/>
      <c r="L83" s="14"/>
      <c r="M83" s="21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P83" s="14"/>
      <c r="AQ83" s="14"/>
      <c r="AR83" s="14"/>
      <c r="AX83" s="15">
        <v>124</v>
      </c>
      <c r="AY83" s="14">
        <v>94</v>
      </c>
      <c r="AZ83" s="14">
        <v>78</v>
      </c>
      <c r="BA83" s="1">
        <v>62</v>
      </c>
      <c r="BB83" s="1">
        <v>48</v>
      </c>
      <c r="BC83" s="26">
        <v>40</v>
      </c>
    </row>
    <row r="84" spans="1:55" ht="13.2" customHeight="1" x14ac:dyDescent="0.3">
      <c r="A84" s="10" t="s">
        <v>586</v>
      </c>
      <c r="B84" s="5">
        <f t="shared" si="2"/>
        <v>209</v>
      </c>
      <c r="C84" s="5">
        <f t="shared" si="3"/>
        <v>478</v>
      </c>
      <c r="D84" s="14"/>
      <c r="E84" s="14"/>
      <c r="G84" s="14"/>
      <c r="H84" s="14"/>
      <c r="I84" s="14"/>
      <c r="K84" s="14"/>
      <c r="L84" s="14"/>
      <c r="M84" s="21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5">
        <v>40</v>
      </c>
      <c r="AP84" s="14">
        <v>41</v>
      </c>
      <c r="AQ84" s="16"/>
      <c r="AR84" s="17">
        <v>44</v>
      </c>
      <c r="AS84" s="14">
        <v>43</v>
      </c>
      <c r="AT84" s="14">
        <v>39</v>
      </c>
      <c r="AU84" s="14">
        <v>39</v>
      </c>
      <c r="AV84" s="14">
        <v>40</v>
      </c>
      <c r="AW84" s="14">
        <v>40</v>
      </c>
      <c r="AX84" s="14">
        <v>37</v>
      </c>
      <c r="AY84" s="16"/>
      <c r="AZ84" s="16"/>
      <c r="BA84" s="9">
        <v>37</v>
      </c>
      <c r="BB84" s="1">
        <v>38</v>
      </c>
      <c r="BC84" s="26">
        <v>40</v>
      </c>
    </row>
    <row r="85" spans="1:55" ht="13.2" customHeight="1" x14ac:dyDescent="0.3">
      <c r="A85" s="10" t="s">
        <v>564</v>
      </c>
      <c r="B85" s="5">
        <f t="shared" si="2"/>
        <v>189</v>
      </c>
      <c r="C85" s="5">
        <f t="shared" si="3"/>
        <v>553</v>
      </c>
      <c r="D85" s="14"/>
      <c r="E85" s="14"/>
      <c r="G85" s="14"/>
      <c r="H85" s="14"/>
      <c r="I85" s="14"/>
      <c r="K85" s="14"/>
      <c r="L85" s="14"/>
      <c r="M85" s="21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5">
        <v>40</v>
      </c>
      <c r="AN85" s="16"/>
      <c r="AO85" s="16"/>
      <c r="AP85" s="16"/>
      <c r="AQ85" s="16"/>
      <c r="AR85" s="17">
        <v>47</v>
      </c>
      <c r="AS85" s="14">
        <v>44</v>
      </c>
      <c r="AT85" s="14">
        <v>43</v>
      </c>
      <c r="AU85" s="14">
        <v>41</v>
      </c>
      <c r="AV85" s="14">
        <v>41</v>
      </c>
      <c r="AW85" s="14">
        <v>44</v>
      </c>
      <c r="AX85" s="14">
        <v>44</v>
      </c>
      <c r="AY85" s="14">
        <v>44</v>
      </c>
      <c r="AZ85" s="14">
        <v>42</v>
      </c>
      <c r="BA85" s="1">
        <v>42</v>
      </c>
      <c r="BB85" s="1">
        <v>41</v>
      </c>
      <c r="BC85" s="26">
        <v>40</v>
      </c>
    </row>
    <row r="86" spans="1:55" x14ac:dyDescent="0.3">
      <c r="A86" s="10" t="s">
        <v>538</v>
      </c>
      <c r="B86" s="5">
        <f t="shared" si="2"/>
        <v>112</v>
      </c>
      <c r="C86" s="5">
        <f t="shared" si="3"/>
        <v>1073</v>
      </c>
      <c r="D86" s="14"/>
      <c r="E86" s="14"/>
      <c r="F86" s="14"/>
      <c r="G86" s="14"/>
      <c r="H86" s="14"/>
      <c r="I86" s="14"/>
      <c r="K86" s="14"/>
      <c r="L86" s="14"/>
      <c r="M86" s="21"/>
      <c r="N86" s="14"/>
      <c r="O86" s="14"/>
      <c r="P86" s="14"/>
      <c r="Q86" s="14"/>
      <c r="R86" s="14"/>
      <c r="S86" s="14"/>
      <c r="T86" s="14"/>
      <c r="U86" s="14"/>
      <c r="V86" s="14"/>
      <c r="W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5">
        <v>87</v>
      </c>
      <c r="AL86" s="14">
        <v>68</v>
      </c>
      <c r="AM86" s="14">
        <v>59</v>
      </c>
      <c r="AN86" s="14">
        <v>55</v>
      </c>
      <c r="AO86" s="14">
        <v>69</v>
      </c>
      <c r="AP86" s="14">
        <v>63</v>
      </c>
      <c r="AQ86" s="14">
        <v>63</v>
      </c>
      <c r="AR86" s="14">
        <v>60</v>
      </c>
      <c r="AS86" s="14">
        <v>56</v>
      </c>
      <c r="AT86" s="14">
        <v>51</v>
      </c>
      <c r="AU86" s="14">
        <v>51</v>
      </c>
      <c r="AV86" s="14">
        <v>49</v>
      </c>
      <c r="AW86" s="14">
        <v>49</v>
      </c>
      <c r="AX86" s="14">
        <v>47</v>
      </c>
      <c r="AY86" s="14">
        <v>54</v>
      </c>
      <c r="AZ86" s="14">
        <v>54</v>
      </c>
      <c r="BA86" s="1">
        <v>51</v>
      </c>
      <c r="BB86" s="1">
        <v>47</v>
      </c>
      <c r="BC86" s="26">
        <v>40</v>
      </c>
    </row>
    <row r="87" spans="1:55" ht="13.2" customHeight="1" x14ac:dyDescent="0.3">
      <c r="A87" s="10" t="s">
        <v>697</v>
      </c>
      <c r="B87" s="5">
        <f t="shared" si="2"/>
        <v>332</v>
      </c>
      <c r="C87" s="5">
        <f t="shared" si="3"/>
        <v>215</v>
      </c>
      <c r="D87" s="14"/>
      <c r="E87" s="14"/>
      <c r="F87" s="14"/>
      <c r="G87" s="14"/>
      <c r="H87" s="14"/>
      <c r="I87" s="14"/>
      <c r="K87" s="14"/>
      <c r="L87" s="14"/>
      <c r="M87" s="21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P87" s="14"/>
      <c r="AQ87" s="14"/>
      <c r="AR87" s="14"/>
      <c r="AY87" s="15">
        <v>47</v>
      </c>
      <c r="AZ87" s="14">
        <v>47</v>
      </c>
      <c r="BA87" s="1">
        <v>42</v>
      </c>
      <c r="BB87" s="1">
        <v>41</v>
      </c>
      <c r="BC87" s="26">
        <v>38</v>
      </c>
    </row>
    <row r="88" spans="1:55" ht="13.2" customHeight="1" x14ac:dyDescent="0.3">
      <c r="A88" s="10" t="s">
        <v>730</v>
      </c>
      <c r="B88" s="5">
        <f t="shared" si="2"/>
        <v>543</v>
      </c>
      <c r="C88" s="5">
        <f t="shared" si="3"/>
        <v>72</v>
      </c>
      <c r="D88" s="14"/>
      <c r="E88" s="14"/>
      <c r="F88" s="14"/>
      <c r="G88" s="14"/>
      <c r="H88" s="14"/>
      <c r="I88" s="14"/>
      <c r="K88" s="14"/>
      <c r="L88" s="14"/>
      <c r="M88" s="21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P88" s="14"/>
      <c r="AQ88" s="14"/>
      <c r="AR88" s="14"/>
      <c r="BB88" s="19">
        <v>34</v>
      </c>
      <c r="BC88" s="26">
        <v>38</v>
      </c>
    </row>
    <row r="89" spans="1:55" ht="13.2" customHeight="1" x14ac:dyDescent="0.3">
      <c r="A89" s="10" t="s">
        <v>745</v>
      </c>
      <c r="B89" s="5">
        <f t="shared" si="2"/>
        <v>736</v>
      </c>
      <c r="C89" s="5">
        <f t="shared" si="3"/>
        <v>38</v>
      </c>
      <c r="D89" s="14"/>
      <c r="E89" s="14"/>
      <c r="F89" s="14"/>
      <c r="G89" s="14"/>
      <c r="H89" s="14"/>
      <c r="I89" s="14"/>
      <c r="K89" s="14"/>
      <c r="L89" s="14"/>
      <c r="M89" s="21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P89" s="14"/>
      <c r="AQ89" s="14"/>
      <c r="AR89" s="14"/>
      <c r="BC89" s="25">
        <v>38</v>
      </c>
    </row>
    <row r="90" spans="1:55" ht="13.2" customHeight="1" x14ac:dyDescent="0.3">
      <c r="A90" s="10" t="s">
        <v>731</v>
      </c>
      <c r="B90" s="5">
        <f t="shared" si="2"/>
        <v>550</v>
      </c>
      <c r="C90" s="5">
        <f t="shared" si="3"/>
        <v>70</v>
      </c>
      <c r="D90" s="14"/>
      <c r="E90" s="14"/>
      <c r="F90" s="14"/>
      <c r="G90" s="14"/>
      <c r="H90" s="14"/>
      <c r="I90" s="14"/>
      <c r="K90" s="14"/>
      <c r="L90" s="14"/>
      <c r="M90" s="21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P90" s="14"/>
      <c r="AQ90" s="14"/>
      <c r="AR90" s="14"/>
      <c r="BB90" s="19">
        <v>33</v>
      </c>
      <c r="BC90" s="26">
        <v>37</v>
      </c>
    </row>
    <row r="91" spans="1:55" ht="13.2" customHeight="1" x14ac:dyDescent="0.3">
      <c r="A91" s="10" t="s">
        <v>643</v>
      </c>
      <c r="B91" s="5">
        <f t="shared" si="2"/>
        <v>148</v>
      </c>
      <c r="C91" s="5">
        <f t="shared" si="3"/>
        <v>793</v>
      </c>
      <c r="D91" s="14"/>
      <c r="E91" s="14"/>
      <c r="F91" s="14"/>
      <c r="G91" s="14"/>
      <c r="H91" s="14"/>
      <c r="I91" s="14"/>
      <c r="K91" s="14"/>
      <c r="L91" s="14"/>
      <c r="M91" s="21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P91" s="14"/>
      <c r="AQ91" s="14"/>
      <c r="AR91" s="14"/>
      <c r="AT91" s="15">
        <v>193</v>
      </c>
      <c r="AU91" s="14">
        <v>123</v>
      </c>
      <c r="AV91" s="14">
        <v>96</v>
      </c>
      <c r="AW91" s="14">
        <v>80</v>
      </c>
      <c r="AX91" s="14">
        <v>66</v>
      </c>
      <c r="AY91" s="14">
        <v>57</v>
      </c>
      <c r="AZ91" s="14">
        <v>52</v>
      </c>
      <c r="BA91" s="1">
        <v>47</v>
      </c>
      <c r="BB91" s="1">
        <v>42</v>
      </c>
      <c r="BC91" s="26">
        <v>37</v>
      </c>
    </row>
    <row r="92" spans="1:55" ht="13.2" customHeight="1" x14ac:dyDescent="0.3">
      <c r="A92" s="10" t="s">
        <v>727</v>
      </c>
      <c r="B92" s="5">
        <f t="shared" si="2"/>
        <v>538</v>
      </c>
      <c r="C92" s="5">
        <f t="shared" si="3"/>
        <v>75</v>
      </c>
      <c r="D92" s="14"/>
      <c r="E92" s="14"/>
      <c r="F92" s="14"/>
      <c r="G92" s="14"/>
      <c r="H92" s="14"/>
      <c r="I92" s="14"/>
      <c r="K92" s="14"/>
      <c r="L92" s="14"/>
      <c r="M92" s="21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P92" s="14"/>
      <c r="AQ92" s="14"/>
      <c r="AR92" s="14"/>
      <c r="BB92" s="19">
        <v>38</v>
      </c>
      <c r="BC92" s="26">
        <v>37</v>
      </c>
    </row>
    <row r="93" spans="1:55" ht="13.2" customHeight="1" x14ac:dyDescent="0.3">
      <c r="A93" s="10" t="s">
        <v>746</v>
      </c>
      <c r="B93" s="5">
        <f t="shared" si="2"/>
        <v>742</v>
      </c>
      <c r="C93" s="5">
        <f t="shared" si="3"/>
        <v>37</v>
      </c>
      <c r="D93" s="14"/>
      <c r="E93" s="14"/>
      <c r="F93" s="14"/>
      <c r="G93" s="14"/>
      <c r="H93" s="14"/>
      <c r="I93" s="14"/>
      <c r="K93" s="14"/>
      <c r="L93" s="14"/>
      <c r="M93" s="21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P93" s="14"/>
      <c r="AQ93" s="14"/>
      <c r="AR93" s="14"/>
      <c r="BC93" s="25">
        <v>37</v>
      </c>
    </row>
    <row r="94" spans="1:55" ht="13.2" customHeight="1" x14ac:dyDescent="0.3">
      <c r="A94" s="10" t="s">
        <v>623</v>
      </c>
      <c r="B94" s="5">
        <f t="shared" si="2"/>
        <v>170</v>
      </c>
      <c r="C94" s="5">
        <f t="shared" si="3"/>
        <v>661</v>
      </c>
      <c r="D94" s="14"/>
      <c r="E94" s="14"/>
      <c r="F94" s="14"/>
      <c r="G94" s="14"/>
      <c r="H94" s="14"/>
      <c r="I94" s="14"/>
      <c r="K94" s="14"/>
      <c r="L94" s="14"/>
      <c r="M94" s="21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R94" s="15">
        <v>115</v>
      </c>
      <c r="AS94" s="14">
        <v>71</v>
      </c>
      <c r="AT94" s="14">
        <v>62</v>
      </c>
      <c r="AU94" s="14">
        <v>55</v>
      </c>
      <c r="AV94" s="14">
        <v>48</v>
      </c>
      <c r="AW94" s="14">
        <v>42</v>
      </c>
      <c r="AX94" s="14">
        <v>47</v>
      </c>
      <c r="AY94" s="14">
        <v>48</v>
      </c>
      <c r="AZ94" s="14">
        <v>47</v>
      </c>
      <c r="BA94" s="1">
        <v>46</v>
      </c>
      <c r="BB94" s="1">
        <v>43</v>
      </c>
      <c r="BC94" s="26">
        <v>37</v>
      </c>
    </row>
    <row r="95" spans="1:55" x14ac:dyDescent="0.3">
      <c r="A95" s="10" t="s">
        <v>507</v>
      </c>
      <c r="B95" s="5">
        <f t="shared" si="2"/>
        <v>91</v>
      </c>
      <c r="C95" s="5">
        <f t="shared" si="3"/>
        <v>1365</v>
      </c>
      <c r="D95" s="14"/>
      <c r="E95" s="14"/>
      <c r="F95" s="14"/>
      <c r="G95" s="14"/>
      <c r="H95" s="14"/>
      <c r="I95" s="14"/>
      <c r="K95" s="14"/>
      <c r="L95" s="14"/>
      <c r="M95" s="21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>
        <v>113</v>
      </c>
      <c r="AJ95" s="14">
        <v>99</v>
      </c>
      <c r="AK95" s="14">
        <v>94</v>
      </c>
      <c r="AL95" s="14">
        <v>90</v>
      </c>
      <c r="AM95" s="14">
        <v>80</v>
      </c>
      <c r="AN95" s="14">
        <v>77</v>
      </c>
      <c r="AO95" s="14">
        <v>77</v>
      </c>
      <c r="AP95" s="14">
        <v>68</v>
      </c>
      <c r="AQ95" s="14">
        <v>66</v>
      </c>
      <c r="AR95" s="14">
        <v>64</v>
      </c>
      <c r="AS95" s="14">
        <v>62</v>
      </c>
      <c r="AT95" s="14">
        <v>60</v>
      </c>
      <c r="AU95" s="14">
        <v>58</v>
      </c>
      <c r="AV95" s="14">
        <v>55</v>
      </c>
      <c r="AW95" s="14">
        <v>54</v>
      </c>
      <c r="AX95" s="14">
        <v>47</v>
      </c>
      <c r="AY95" s="14">
        <v>43</v>
      </c>
      <c r="AZ95" s="14">
        <v>43</v>
      </c>
      <c r="BA95" s="1">
        <v>40</v>
      </c>
      <c r="BB95" s="1">
        <v>38</v>
      </c>
      <c r="BC95" s="26">
        <v>37</v>
      </c>
    </row>
    <row r="96" spans="1:55" ht="13.2" customHeight="1" x14ac:dyDescent="0.3">
      <c r="A96" s="10" t="s">
        <v>701</v>
      </c>
      <c r="B96" s="5">
        <f t="shared" si="2"/>
        <v>367</v>
      </c>
      <c r="C96" s="5">
        <f t="shared" si="3"/>
        <v>170</v>
      </c>
      <c r="D96" s="14"/>
      <c r="E96" s="14"/>
      <c r="F96" s="14"/>
      <c r="G96" s="14"/>
      <c r="H96" s="14"/>
      <c r="I96" s="14"/>
      <c r="K96" s="14"/>
      <c r="L96" s="14"/>
      <c r="M96" s="21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P96" s="14"/>
      <c r="AQ96" s="14"/>
      <c r="AR96" s="14"/>
      <c r="AZ96" s="15">
        <v>53</v>
      </c>
      <c r="BA96" s="1">
        <v>39</v>
      </c>
      <c r="BB96" s="1">
        <v>41</v>
      </c>
      <c r="BC96" s="26">
        <v>37</v>
      </c>
    </row>
    <row r="97" spans="1:55" x14ac:dyDescent="0.3">
      <c r="A97" s="10" t="s">
        <v>265</v>
      </c>
      <c r="B97" s="5">
        <f t="shared" si="2"/>
        <v>137</v>
      </c>
      <c r="C97" s="5">
        <f t="shared" si="3"/>
        <v>869</v>
      </c>
      <c r="D97" s="14"/>
      <c r="E97" s="14"/>
      <c r="F97" s="14"/>
      <c r="G97" s="14"/>
      <c r="H97" s="14"/>
      <c r="I97" s="14"/>
      <c r="K97" s="14"/>
      <c r="L97" s="14"/>
      <c r="M97" s="21"/>
      <c r="N97" s="14"/>
      <c r="O97" s="14"/>
      <c r="P97" s="15">
        <v>86</v>
      </c>
      <c r="Q97" s="14">
        <v>140</v>
      </c>
      <c r="R97" s="14">
        <v>109</v>
      </c>
      <c r="S97" s="14">
        <v>89</v>
      </c>
      <c r="T97" s="14">
        <v>75</v>
      </c>
      <c r="U97" s="14">
        <v>63</v>
      </c>
      <c r="V97" s="14">
        <v>54</v>
      </c>
      <c r="W97" s="14">
        <v>52</v>
      </c>
      <c r="X97" s="14">
        <v>47</v>
      </c>
      <c r="Y97" s="14">
        <v>43</v>
      </c>
      <c r="Z97" s="16"/>
      <c r="AA97" s="17">
        <v>41</v>
      </c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9">
        <v>34</v>
      </c>
      <c r="BC97" s="26">
        <v>36</v>
      </c>
    </row>
    <row r="98" spans="1:55" ht="13.2" customHeight="1" x14ac:dyDescent="0.3">
      <c r="A98" s="10" t="s">
        <v>667</v>
      </c>
      <c r="B98" s="5">
        <f t="shared" si="2"/>
        <v>399</v>
      </c>
      <c r="C98" s="5">
        <f t="shared" si="3"/>
        <v>139</v>
      </c>
      <c r="D98" s="14"/>
      <c r="E98" s="14"/>
      <c r="F98" s="14"/>
      <c r="G98" s="14"/>
      <c r="H98" s="14"/>
      <c r="I98" s="14"/>
      <c r="K98" s="14"/>
      <c r="L98" s="14"/>
      <c r="M98" s="21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P98" s="14"/>
      <c r="AQ98" s="14"/>
      <c r="AR98" s="14"/>
      <c r="AV98" s="15">
        <v>34</v>
      </c>
      <c r="AW98" s="14">
        <v>34</v>
      </c>
      <c r="AX98" s="16"/>
      <c r="AY98" s="16"/>
      <c r="AZ98" s="16"/>
      <c r="BA98" s="16"/>
      <c r="BB98" s="9">
        <v>35</v>
      </c>
      <c r="BC98" s="26">
        <v>36</v>
      </c>
    </row>
    <row r="99" spans="1:55" ht="13.2" customHeight="1" x14ac:dyDescent="0.3">
      <c r="A99" s="10" t="s">
        <v>668</v>
      </c>
      <c r="B99" s="5">
        <f t="shared" si="2"/>
        <v>308</v>
      </c>
      <c r="C99" s="5">
        <f t="shared" si="3"/>
        <v>256</v>
      </c>
      <c r="D99" s="14"/>
      <c r="E99" s="14"/>
      <c r="F99" s="14"/>
      <c r="G99" s="14"/>
      <c r="H99" s="14"/>
      <c r="I99" s="14"/>
      <c r="K99" s="14"/>
      <c r="L99" s="14"/>
      <c r="M99" s="21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P99" s="14"/>
      <c r="AQ99" s="14"/>
      <c r="AR99" s="14"/>
      <c r="AV99" s="15">
        <v>37</v>
      </c>
      <c r="AW99" s="14">
        <v>37</v>
      </c>
      <c r="AX99" s="14">
        <v>37</v>
      </c>
      <c r="AY99" s="14">
        <v>38</v>
      </c>
      <c r="AZ99" s="14">
        <v>35</v>
      </c>
      <c r="BA99" s="16"/>
      <c r="BB99" s="9">
        <v>36</v>
      </c>
      <c r="BC99" s="26">
        <v>36</v>
      </c>
    </row>
    <row r="100" spans="1:55" ht="13.2" customHeight="1" x14ac:dyDescent="0.3">
      <c r="A100" s="10" t="s">
        <v>704</v>
      </c>
      <c r="B100" s="5">
        <f t="shared" si="2"/>
        <v>378</v>
      </c>
      <c r="C100" s="5">
        <f t="shared" si="3"/>
        <v>155</v>
      </c>
      <c r="D100" s="14"/>
      <c r="E100" s="14"/>
      <c r="F100" s="14"/>
      <c r="G100" s="14"/>
      <c r="H100" s="14"/>
      <c r="I100" s="14"/>
      <c r="K100" s="14"/>
      <c r="L100" s="14"/>
      <c r="M100" s="21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P100" s="14"/>
      <c r="AQ100" s="14"/>
      <c r="AR100" s="14"/>
      <c r="AZ100" s="15">
        <v>41</v>
      </c>
      <c r="BA100" s="1">
        <v>40</v>
      </c>
      <c r="BB100" s="1">
        <v>39</v>
      </c>
      <c r="BC100" s="26">
        <v>35</v>
      </c>
    </row>
    <row r="101" spans="1:55" ht="13.2" customHeight="1" x14ac:dyDescent="0.3">
      <c r="A101" s="10" t="s">
        <v>639</v>
      </c>
      <c r="B101" s="5">
        <f t="shared" si="2"/>
        <v>201</v>
      </c>
      <c r="C101" s="5">
        <f t="shared" si="3"/>
        <v>523</v>
      </c>
      <c r="D101" s="14"/>
      <c r="E101" s="14"/>
      <c r="F101" s="14"/>
      <c r="G101" s="14"/>
      <c r="H101" s="14"/>
      <c r="I101" s="14"/>
      <c r="K101" s="14"/>
      <c r="L101" s="14"/>
      <c r="M101" s="21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P101" s="14"/>
      <c r="AQ101" s="14"/>
      <c r="AR101" s="14"/>
      <c r="AS101" s="15">
        <v>104</v>
      </c>
      <c r="AT101" s="14">
        <v>62</v>
      </c>
      <c r="AU101" s="14">
        <v>50</v>
      </c>
      <c r="AV101" s="14">
        <v>45</v>
      </c>
      <c r="AW101" s="14">
        <v>42</v>
      </c>
      <c r="AX101" s="14">
        <v>36</v>
      </c>
      <c r="AY101" s="14">
        <v>37</v>
      </c>
      <c r="AZ101" s="14">
        <v>36</v>
      </c>
      <c r="BA101" s="1">
        <v>38</v>
      </c>
      <c r="BB101" s="1">
        <v>38</v>
      </c>
      <c r="BC101" s="26">
        <v>35</v>
      </c>
    </row>
    <row r="102" spans="1:55" x14ac:dyDescent="0.3">
      <c r="A102" s="10" t="s">
        <v>14</v>
      </c>
      <c r="B102" s="5">
        <f t="shared" si="2"/>
        <v>3</v>
      </c>
      <c r="C102" s="5">
        <f t="shared" si="3"/>
        <v>8685</v>
      </c>
      <c r="D102" s="14">
        <v>251</v>
      </c>
      <c r="E102" s="14">
        <v>245</v>
      </c>
      <c r="F102" s="14">
        <v>239</v>
      </c>
      <c r="G102" s="14">
        <v>226</v>
      </c>
      <c r="H102" s="14">
        <v>219</v>
      </c>
      <c r="I102" s="14">
        <v>218</v>
      </c>
      <c r="J102" s="14">
        <v>224</v>
      </c>
      <c r="K102" s="14">
        <v>204</v>
      </c>
      <c r="L102" s="14">
        <v>202</v>
      </c>
      <c r="M102" s="21">
        <v>195</v>
      </c>
      <c r="N102" s="14">
        <v>182</v>
      </c>
      <c r="O102" s="14">
        <v>217</v>
      </c>
      <c r="P102" s="14">
        <v>200</v>
      </c>
      <c r="Q102" s="14">
        <v>189</v>
      </c>
      <c r="R102" s="14">
        <v>183</v>
      </c>
      <c r="S102" s="14">
        <v>185</v>
      </c>
      <c r="T102" s="14">
        <v>196</v>
      </c>
      <c r="U102" s="14">
        <v>184</v>
      </c>
      <c r="V102" s="14">
        <v>181</v>
      </c>
      <c r="W102" s="14">
        <v>184</v>
      </c>
      <c r="X102" s="14">
        <v>179</v>
      </c>
      <c r="Y102" s="14">
        <v>176</v>
      </c>
      <c r="Z102" s="14">
        <v>170</v>
      </c>
      <c r="AA102" s="14">
        <v>166</v>
      </c>
      <c r="AB102" s="14">
        <v>164</v>
      </c>
      <c r="AC102" s="14">
        <v>162</v>
      </c>
      <c r="AD102" s="14">
        <v>162</v>
      </c>
      <c r="AE102" s="14">
        <v>164</v>
      </c>
      <c r="AF102" s="14">
        <v>165</v>
      </c>
      <c r="AG102" s="14">
        <v>165</v>
      </c>
      <c r="AH102" s="14">
        <v>164</v>
      </c>
      <c r="AI102" s="14">
        <v>153</v>
      </c>
      <c r="AJ102" s="14">
        <v>157</v>
      </c>
      <c r="AK102" s="14">
        <v>153</v>
      </c>
      <c r="AL102" s="14">
        <v>152</v>
      </c>
      <c r="AM102" s="14">
        <v>148</v>
      </c>
      <c r="AN102" s="14">
        <v>148</v>
      </c>
      <c r="AO102" s="14">
        <v>153</v>
      </c>
      <c r="AP102" s="14">
        <v>150</v>
      </c>
      <c r="AQ102" s="14">
        <v>145</v>
      </c>
      <c r="AR102" s="14">
        <v>140</v>
      </c>
      <c r="AS102" s="14">
        <v>138</v>
      </c>
      <c r="AT102" s="14">
        <v>138</v>
      </c>
      <c r="AU102" s="14">
        <v>133</v>
      </c>
      <c r="AV102" s="14">
        <v>126</v>
      </c>
      <c r="AW102" s="14">
        <v>124</v>
      </c>
      <c r="AX102" s="14">
        <v>120</v>
      </c>
      <c r="AY102" s="14">
        <v>112</v>
      </c>
      <c r="AZ102" s="14">
        <v>112</v>
      </c>
      <c r="BA102" s="1">
        <v>111</v>
      </c>
      <c r="BB102" s="1">
        <v>111</v>
      </c>
      <c r="BC102" s="23"/>
    </row>
    <row r="103" spans="1:55" x14ac:dyDescent="0.3">
      <c r="A103" s="10" t="s">
        <v>3</v>
      </c>
      <c r="B103" s="5">
        <f t="shared" si="2"/>
        <v>10</v>
      </c>
      <c r="C103" s="5">
        <f t="shared" si="3"/>
        <v>5906</v>
      </c>
      <c r="D103" s="14">
        <v>73</v>
      </c>
      <c r="E103" s="14">
        <v>69</v>
      </c>
      <c r="F103" s="14">
        <v>66</v>
      </c>
      <c r="G103" s="14">
        <v>70</v>
      </c>
      <c r="H103" s="14">
        <v>71</v>
      </c>
      <c r="I103" s="14">
        <v>66</v>
      </c>
      <c r="J103" s="14">
        <v>64</v>
      </c>
      <c r="K103" s="14">
        <v>63</v>
      </c>
      <c r="L103" s="14">
        <v>68</v>
      </c>
      <c r="M103" s="21">
        <v>69</v>
      </c>
      <c r="N103" s="14">
        <v>67</v>
      </c>
      <c r="O103" s="14">
        <v>74</v>
      </c>
      <c r="P103" s="14">
        <v>71</v>
      </c>
      <c r="Q103" s="14">
        <v>70</v>
      </c>
      <c r="R103" s="14">
        <v>72</v>
      </c>
      <c r="S103" s="14">
        <v>74</v>
      </c>
      <c r="T103" s="14">
        <v>134</v>
      </c>
      <c r="U103" s="14">
        <v>182</v>
      </c>
      <c r="V103" s="14">
        <v>164</v>
      </c>
      <c r="W103" s="14">
        <v>166</v>
      </c>
      <c r="X103" s="14">
        <v>166</v>
      </c>
      <c r="Y103" s="14">
        <v>167</v>
      </c>
      <c r="Z103" s="14">
        <v>162</v>
      </c>
      <c r="AA103" s="14">
        <v>160</v>
      </c>
      <c r="AB103" s="14">
        <v>161</v>
      </c>
      <c r="AC103" s="14">
        <v>163</v>
      </c>
      <c r="AD103" s="14">
        <v>165</v>
      </c>
      <c r="AE103" s="14">
        <v>164</v>
      </c>
      <c r="AF103" s="14">
        <v>161</v>
      </c>
      <c r="AG103" s="14">
        <v>151</v>
      </c>
      <c r="AH103" s="14">
        <v>146</v>
      </c>
      <c r="AI103" s="14">
        <v>138</v>
      </c>
      <c r="AJ103" s="14">
        <v>132</v>
      </c>
      <c r="AK103" s="14">
        <v>128</v>
      </c>
      <c r="AL103" s="14">
        <v>128</v>
      </c>
      <c r="AM103" s="14">
        <v>125</v>
      </c>
      <c r="AN103" s="14">
        <v>126</v>
      </c>
      <c r="AO103" s="14">
        <v>131</v>
      </c>
      <c r="AP103" s="14">
        <v>125</v>
      </c>
      <c r="AQ103" s="14">
        <v>124</v>
      </c>
      <c r="AR103" s="14">
        <v>123</v>
      </c>
      <c r="AS103" s="14">
        <v>121</v>
      </c>
      <c r="AT103" s="14">
        <v>123</v>
      </c>
      <c r="AU103" s="14">
        <v>121</v>
      </c>
      <c r="AV103" s="14">
        <v>118</v>
      </c>
      <c r="AW103" s="14">
        <v>114</v>
      </c>
      <c r="AX103" s="14">
        <v>107</v>
      </c>
      <c r="AY103" s="14">
        <v>102</v>
      </c>
      <c r="AZ103" s="14">
        <v>102</v>
      </c>
      <c r="BA103" s="1">
        <v>101</v>
      </c>
      <c r="BB103" s="1">
        <v>98</v>
      </c>
      <c r="BC103" s="23"/>
    </row>
    <row r="104" spans="1:55" x14ac:dyDescent="0.3">
      <c r="A104" s="10" t="s">
        <v>68</v>
      </c>
      <c r="B104" s="5">
        <f t="shared" si="2"/>
        <v>35</v>
      </c>
      <c r="C104" s="5">
        <f t="shared" si="3"/>
        <v>2787</v>
      </c>
      <c r="D104" s="16"/>
      <c r="E104" s="17">
        <v>39</v>
      </c>
      <c r="F104" s="16"/>
      <c r="G104" s="16"/>
      <c r="H104" s="16"/>
      <c r="I104" s="16"/>
      <c r="J104" s="16"/>
      <c r="K104" s="16"/>
      <c r="L104" s="16"/>
      <c r="M104" s="23"/>
      <c r="N104" s="16"/>
      <c r="O104" s="16"/>
      <c r="P104" s="16"/>
      <c r="Q104" s="16"/>
      <c r="R104" s="16"/>
      <c r="S104" s="16"/>
      <c r="T104" s="17">
        <v>42</v>
      </c>
      <c r="U104" s="14">
        <v>43</v>
      </c>
      <c r="V104" s="14">
        <v>62</v>
      </c>
      <c r="W104" s="14">
        <v>74</v>
      </c>
      <c r="X104" s="14">
        <v>64</v>
      </c>
      <c r="Y104" s="14">
        <v>75</v>
      </c>
      <c r="Z104" s="14">
        <v>74</v>
      </c>
      <c r="AA104" s="14">
        <v>72</v>
      </c>
      <c r="AB104" s="14">
        <v>75</v>
      </c>
      <c r="AC104" s="14">
        <v>77</v>
      </c>
      <c r="AD104" s="14">
        <v>81</v>
      </c>
      <c r="AE104" s="14">
        <v>83</v>
      </c>
      <c r="AF104" s="14">
        <v>86</v>
      </c>
      <c r="AG104" s="14">
        <v>90</v>
      </c>
      <c r="AH104" s="14">
        <v>94</v>
      </c>
      <c r="AI104" s="14">
        <v>93</v>
      </c>
      <c r="AJ104" s="14">
        <v>96</v>
      </c>
      <c r="AK104" s="14">
        <v>101</v>
      </c>
      <c r="AL104" s="14">
        <v>104</v>
      </c>
      <c r="AM104" s="14">
        <v>104</v>
      </c>
      <c r="AN104" s="14">
        <v>102</v>
      </c>
      <c r="AO104" s="14">
        <v>94</v>
      </c>
      <c r="AP104" s="14">
        <v>86</v>
      </c>
      <c r="AQ104" s="14">
        <v>88</v>
      </c>
      <c r="AR104" s="14">
        <v>83</v>
      </c>
      <c r="AS104" s="14">
        <v>79</v>
      </c>
      <c r="AT104" s="14">
        <v>78</v>
      </c>
      <c r="AU104" s="14">
        <v>75</v>
      </c>
      <c r="AV104" s="14">
        <v>73</v>
      </c>
      <c r="AW104" s="14">
        <v>73</v>
      </c>
      <c r="AX104" s="14">
        <v>70</v>
      </c>
      <c r="AY104" s="14">
        <v>67</v>
      </c>
      <c r="AZ104" s="14">
        <v>67</v>
      </c>
      <c r="BA104" s="1">
        <v>62</v>
      </c>
      <c r="BB104" s="1">
        <v>61</v>
      </c>
      <c r="BC104" s="23"/>
    </row>
    <row r="105" spans="1:55" ht="13.2" customHeight="1" x14ac:dyDescent="0.3">
      <c r="A105" s="10" t="s">
        <v>725</v>
      </c>
      <c r="B105" s="5">
        <f t="shared" si="2"/>
        <v>623</v>
      </c>
      <c r="C105" s="5">
        <f t="shared" si="3"/>
        <v>52</v>
      </c>
      <c r="D105" s="14"/>
      <c r="E105" s="14"/>
      <c r="F105" s="14"/>
      <c r="G105" s="14"/>
      <c r="H105" s="14"/>
      <c r="I105" s="14"/>
      <c r="K105" s="14"/>
      <c r="L105" s="14"/>
      <c r="M105" s="21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P105" s="14"/>
      <c r="AQ105" s="14"/>
      <c r="AR105" s="14"/>
      <c r="BB105" s="19">
        <v>52</v>
      </c>
      <c r="BC105" s="23"/>
    </row>
    <row r="106" spans="1:55" ht="13.2" customHeight="1" x14ac:dyDescent="0.3">
      <c r="A106" s="10" t="s">
        <v>726</v>
      </c>
      <c r="B106" s="5">
        <f t="shared" si="2"/>
        <v>676</v>
      </c>
      <c r="C106" s="5">
        <f t="shared" si="3"/>
        <v>45</v>
      </c>
      <c r="D106" s="14"/>
      <c r="E106" s="14"/>
      <c r="F106" s="14"/>
      <c r="G106" s="14"/>
      <c r="H106" s="14"/>
      <c r="I106" s="14"/>
      <c r="K106" s="14"/>
      <c r="L106" s="14"/>
      <c r="M106" s="21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P106" s="14"/>
      <c r="AQ106" s="14"/>
      <c r="AR106" s="14"/>
      <c r="BB106" s="19">
        <v>45</v>
      </c>
      <c r="BC106" s="23"/>
    </row>
    <row r="107" spans="1:55" ht="13.2" customHeight="1" x14ac:dyDescent="0.3">
      <c r="A107" s="10" t="s">
        <v>712</v>
      </c>
      <c r="B107" s="5">
        <f t="shared" si="2"/>
        <v>450</v>
      </c>
      <c r="C107" s="5">
        <f t="shared" si="3"/>
        <v>110</v>
      </c>
      <c r="D107" s="14"/>
      <c r="E107" s="14"/>
      <c r="F107" s="14"/>
      <c r="G107" s="14"/>
      <c r="H107" s="14"/>
      <c r="I107" s="14"/>
      <c r="K107" s="14"/>
      <c r="L107" s="14"/>
      <c r="M107" s="21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P107" s="14"/>
      <c r="AQ107" s="14"/>
      <c r="AR107" s="14"/>
      <c r="BA107" s="19">
        <v>68</v>
      </c>
      <c r="BB107" s="1">
        <v>42</v>
      </c>
      <c r="BC107" s="23"/>
    </row>
    <row r="108" spans="1:55" ht="13.2" customHeight="1" x14ac:dyDescent="0.3">
      <c r="A108" s="10" t="s">
        <v>687</v>
      </c>
      <c r="B108" s="5">
        <f t="shared" si="2"/>
        <v>266</v>
      </c>
      <c r="C108" s="5">
        <f t="shared" si="3"/>
        <v>330</v>
      </c>
      <c r="D108" s="14"/>
      <c r="E108" s="14"/>
      <c r="F108" s="14"/>
      <c r="G108" s="14"/>
      <c r="H108" s="14"/>
      <c r="I108" s="14"/>
      <c r="K108" s="14"/>
      <c r="L108" s="14"/>
      <c r="M108" s="21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P108" s="14"/>
      <c r="AQ108" s="14"/>
      <c r="AR108" s="14"/>
      <c r="AX108" s="15">
        <v>106</v>
      </c>
      <c r="AY108" s="14">
        <v>77</v>
      </c>
      <c r="AZ108" s="14">
        <v>60</v>
      </c>
      <c r="BA108" s="1">
        <v>48</v>
      </c>
      <c r="BB108" s="1">
        <v>39</v>
      </c>
      <c r="BC108" s="23"/>
    </row>
    <row r="109" spans="1:55" ht="13.2" customHeight="1" x14ac:dyDescent="0.3">
      <c r="A109" s="10" t="s">
        <v>713</v>
      </c>
      <c r="B109" s="5">
        <f t="shared" si="2"/>
        <v>466</v>
      </c>
      <c r="C109" s="5">
        <f t="shared" si="3"/>
        <v>105</v>
      </c>
      <c r="D109" s="14"/>
      <c r="E109" s="14"/>
      <c r="F109" s="14"/>
      <c r="G109" s="14"/>
      <c r="H109" s="14"/>
      <c r="I109" s="14"/>
      <c r="K109" s="14"/>
      <c r="L109" s="14"/>
      <c r="M109" s="21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P109" s="14"/>
      <c r="AQ109" s="14"/>
      <c r="AR109" s="14"/>
      <c r="BA109" s="19">
        <v>67</v>
      </c>
      <c r="BB109" s="1">
        <v>38</v>
      </c>
      <c r="BC109" s="23"/>
    </row>
    <row r="110" spans="1:55" ht="13.2" customHeight="1" x14ac:dyDescent="0.3">
      <c r="A110" s="10" t="s">
        <v>714</v>
      </c>
      <c r="B110" s="5">
        <f t="shared" si="2"/>
        <v>486</v>
      </c>
      <c r="C110" s="5">
        <f t="shared" si="3"/>
        <v>98</v>
      </c>
      <c r="D110" s="14"/>
      <c r="E110" s="14"/>
      <c r="F110" s="14"/>
      <c r="G110" s="14"/>
      <c r="H110" s="14"/>
      <c r="I110" s="14"/>
      <c r="K110" s="14"/>
      <c r="L110" s="14"/>
      <c r="M110" s="21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P110" s="14"/>
      <c r="AQ110" s="14"/>
      <c r="AR110" s="14"/>
      <c r="BA110" s="19">
        <v>61</v>
      </c>
      <c r="BB110" s="1">
        <v>37</v>
      </c>
      <c r="BC110" s="23"/>
    </row>
    <row r="111" spans="1:55" ht="13.2" customHeight="1" x14ac:dyDescent="0.3">
      <c r="A111" s="10" t="s">
        <v>715</v>
      </c>
      <c r="B111" s="5">
        <f t="shared" si="2"/>
        <v>511</v>
      </c>
      <c r="C111" s="5">
        <f t="shared" si="3"/>
        <v>87</v>
      </c>
      <c r="D111" s="14"/>
      <c r="E111" s="14"/>
      <c r="F111" s="14"/>
      <c r="G111" s="14"/>
      <c r="H111" s="14"/>
      <c r="I111" s="14"/>
      <c r="K111" s="14"/>
      <c r="L111" s="14"/>
      <c r="M111" s="21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P111" s="14"/>
      <c r="AQ111" s="14"/>
      <c r="AR111" s="14"/>
      <c r="BA111" s="19">
        <v>52</v>
      </c>
      <c r="BB111" s="1">
        <v>35</v>
      </c>
      <c r="BC111" s="23"/>
    </row>
    <row r="112" spans="1:55" ht="13.2" customHeight="1" x14ac:dyDescent="0.3">
      <c r="A112" s="10" t="s">
        <v>711</v>
      </c>
      <c r="B112" s="5">
        <f t="shared" si="2"/>
        <v>474</v>
      </c>
      <c r="C112" s="5">
        <f t="shared" si="3"/>
        <v>103</v>
      </c>
      <c r="D112" s="14"/>
      <c r="E112" s="14"/>
      <c r="F112" s="14"/>
      <c r="G112" s="14"/>
      <c r="H112" s="14"/>
      <c r="I112" s="14"/>
      <c r="K112" s="14"/>
      <c r="L112" s="14"/>
      <c r="M112" s="21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P112" s="14"/>
      <c r="AQ112" s="14"/>
      <c r="AR112" s="14"/>
      <c r="BA112" s="19">
        <v>68</v>
      </c>
      <c r="BB112" s="1">
        <v>35</v>
      </c>
      <c r="BC112" s="23"/>
    </row>
    <row r="113" spans="1:55" x14ac:dyDescent="0.3">
      <c r="A113" s="10" t="s">
        <v>490</v>
      </c>
      <c r="B113" s="5">
        <f t="shared" si="2"/>
        <v>264</v>
      </c>
      <c r="C113" s="5">
        <f t="shared" si="3"/>
        <v>340</v>
      </c>
      <c r="D113" s="14"/>
      <c r="E113" s="14"/>
      <c r="F113" s="14"/>
      <c r="G113" s="14"/>
      <c r="H113" s="14"/>
      <c r="I113" s="14"/>
      <c r="K113" s="14"/>
      <c r="L113" s="14"/>
      <c r="M113" s="21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F113" s="14"/>
      <c r="AG113" s="15">
        <v>40</v>
      </c>
      <c r="AH113" s="16"/>
      <c r="AI113" s="16"/>
      <c r="AJ113" s="16"/>
      <c r="AK113" s="16"/>
      <c r="AL113" s="17">
        <v>45</v>
      </c>
      <c r="AM113" s="14">
        <v>38</v>
      </c>
      <c r="AN113" s="14">
        <v>38</v>
      </c>
      <c r="AO113" s="14">
        <v>40</v>
      </c>
      <c r="AP113" s="16"/>
      <c r="AQ113" s="16"/>
      <c r="AR113" s="16"/>
      <c r="AS113" s="16"/>
      <c r="AT113" s="16"/>
      <c r="AU113" s="16"/>
      <c r="AV113" s="16"/>
      <c r="AW113" s="17">
        <v>34</v>
      </c>
      <c r="AX113" s="14">
        <v>34</v>
      </c>
      <c r="AY113" s="16"/>
      <c r="AZ113" s="17">
        <v>37</v>
      </c>
      <c r="BA113" s="16"/>
      <c r="BB113" s="9">
        <v>34</v>
      </c>
      <c r="BC113" s="23"/>
    </row>
    <row r="114" spans="1:55" ht="13.2" customHeight="1" x14ac:dyDescent="0.3">
      <c r="A114" s="10" t="s">
        <v>729</v>
      </c>
      <c r="B114" s="5">
        <f t="shared" si="2"/>
        <v>752</v>
      </c>
      <c r="C114" s="5">
        <f t="shared" si="3"/>
        <v>34</v>
      </c>
      <c r="D114" s="14"/>
      <c r="E114" s="14"/>
      <c r="F114" s="14"/>
      <c r="G114" s="14"/>
      <c r="H114" s="14"/>
      <c r="I114" s="14"/>
      <c r="K114" s="14"/>
      <c r="L114" s="14"/>
      <c r="M114" s="21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P114" s="14"/>
      <c r="AQ114" s="14"/>
      <c r="AR114" s="14"/>
      <c r="BB114" s="19">
        <v>34</v>
      </c>
      <c r="BC114" s="23"/>
    </row>
    <row r="115" spans="1:55" ht="13.2" customHeight="1" x14ac:dyDescent="0.3">
      <c r="A115" s="10" t="s">
        <v>732</v>
      </c>
      <c r="B115" s="5">
        <f t="shared" si="2"/>
        <v>755</v>
      </c>
      <c r="C115" s="5">
        <f t="shared" si="3"/>
        <v>33</v>
      </c>
      <c r="D115" s="14"/>
      <c r="E115" s="14"/>
      <c r="F115" s="14"/>
      <c r="G115" s="14"/>
      <c r="H115" s="14"/>
      <c r="I115" s="14"/>
      <c r="K115" s="14"/>
      <c r="L115" s="14"/>
      <c r="M115" s="21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P115" s="14"/>
      <c r="AQ115" s="14"/>
      <c r="AR115" s="14"/>
      <c r="BB115" s="19">
        <v>33</v>
      </c>
      <c r="BC115" s="23"/>
    </row>
    <row r="116" spans="1:55" ht="13.2" customHeight="1" x14ac:dyDescent="0.3">
      <c r="A116" s="10" t="s">
        <v>709</v>
      </c>
      <c r="B116" s="5">
        <f t="shared" si="2"/>
        <v>541</v>
      </c>
      <c r="C116" s="5">
        <f t="shared" si="3"/>
        <v>73</v>
      </c>
      <c r="D116" s="14"/>
      <c r="E116" s="14"/>
      <c r="F116" s="14"/>
      <c r="G116" s="14"/>
      <c r="H116" s="14"/>
      <c r="I116" s="14"/>
      <c r="K116" s="14"/>
      <c r="L116" s="14"/>
      <c r="M116" s="21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P116" s="14"/>
      <c r="AQ116" s="14"/>
      <c r="AR116" s="14"/>
      <c r="BA116" s="9">
        <v>73</v>
      </c>
      <c r="BB116" s="16"/>
      <c r="BC116" s="23"/>
    </row>
    <row r="117" spans="1:55" ht="13.2" customHeight="1" x14ac:dyDescent="0.3">
      <c r="A117" s="10" t="s">
        <v>671</v>
      </c>
      <c r="B117" s="5">
        <f t="shared" si="2"/>
        <v>491</v>
      </c>
      <c r="C117" s="5">
        <f t="shared" si="3"/>
        <v>97</v>
      </c>
      <c r="D117" s="14"/>
      <c r="E117" s="14"/>
      <c r="F117" s="14"/>
      <c r="G117" s="14"/>
      <c r="H117" s="14"/>
      <c r="I117" s="14"/>
      <c r="K117" s="14"/>
      <c r="L117" s="14"/>
      <c r="M117" s="21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P117" s="14"/>
      <c r="AQ117" s="14"/>
      <c r="AR117" s="14"/>
      <c r="AV117" s="15">
        <v>46</v>
      </c>
      <c r="AW117" s="16"/>
      <c r="AX117" s="16"/>
      <c r="AY117" s="16"/>
      <c r="AZ117" s="16"/>
      <c r="BA117" s="9">
        <v>51</v>
      </c>
      <c r="BB117" s="16"/>
      <c r="BC117" s="23"/>
    </row>
    <row r="118" spans="1:55" ht="13.2" customHeight="1" x14ac:dyDescent="0.3">
      <c r="A118" s="10" t="s">
        <v>717</v>
      </c>
      <c r="B118" s="5">
        <f t="shared" si="2"/>
        <v>644</v>
      </c>
      <c r="C118" s="5">
        <f t="shared" si="3"/>
        <v>48</v>
      </c>
      <c r="D118" s="14"/>
      <c r="E118" s="14"/>
      <c r="F118" s="14"/>
      <c r="G118" s="14"/>
      <c r="H118" s="14"/>
      <c r="I118" s="14"/>
      <c r="K118" s="14"/>
      <c r="L118" s="14"/>
      <c r="M118" s="21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P118" s="14"/>
      <c r="AQ118" s="14"/>
      <c r="AR118" s="14"/>
      <c r="BA118" s="19">
        <v>48</v>
      </c>
      <c r="BB118" s="16"/>
      <c r="BC118" s="23"/>
    </row>
    <row r="119" spans="1:55" ht="13.2" customHeight="1" x14ac:dyDescent="0.3">
      <c r="A119" s="10" t="s">
        <v>718</v>
      </c>
      <c r="B119" s="5">
        <f t="shared" si="2"/>
        <v>655</v>
      </c>
      <c r="C119" s="5">
        <f t="shared" si="3"/>
        <v>47</v>
      </c>
      <c r="D119" s="14"/>
      <c r="E119" s="14"/>
      <c r="F119" s="14"/>
      <c r="G119" s="14"/>
      <c r="H119" s="14"/>
      <c r="I119" s="14"/>
      <c r="K119" s="14"/>
      <c r="L119" s="14"/>
      <c r="M119" s="21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P119" s="14"/>
      <c r="AQ119" s="14"/>
      <c r="AR119" s="14"/>
      <c r="BA119" s="19">
        <v>47</v>
      </c>
      <c r="BB119" s="16"/>
      <c r="BC119" s="23"/>
    </row>
    <row r="120" spans="1:55" x14ac:dyDescent="0.3">
      <c r="A120" s="10" t="s">
        <v>482</v>
      </c>
      <c r="B120" s="5">
        <f t="shared" si="2"/>
        <v>103</v>
      </c>
      <c r="C120" s="5">
        <f t="shared" si="3"/>
        <v>1143</v>
      </c>
      <c r="D120" s="14"/>
      <c r="E120" s="14"/>
      <c r="F120" s="14"/>
      <c r="G120" s="14"/>
      <c r="H120" s="14"/>
      <c r="I120" s="14"/>
      <c r="K120" s="14"/>
      <c r="L120" s="14"/>
      <c r="M120" s="21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5">
        <v>48</v>
      </c>
      <c r="AG120" s="14">
        <v>45</v>
      </c>
      <c r="AH120" s="14">
        <v>57</v>
      </c>
      <c r="AI120" s="14">
        <v>56</v>
      </c>
      <c r="AJ120" s="14">
        <v>49</v>
      </c>
      <c r="AK120" s="14">
        <v>49</v>
      </c>
      <c r="AL120" s="14">
        <v>48</v>
      </c>
      <c r="AM120" s="14">
        <v>55</v>
      </c>
      <c r="AN120" s="14">
        <v>53</v>
      </c>
      <c r="AO120" s="14">
        <v>59</v>
      </c>
      <c r="AP120" s="14">
        <v>55</v>
      </c>
      <c r="AQ120" s="14">
        <v>55</v>
      </c>
      <c r="AR120" s="14">
        <v>55</v>
      </c>
      <c r="AS120" s="14">
        <v>54</v>
      </c>
      <c r="AT120" s="14">
        <v>54</v>
      </c>
      <c r="AU120" s="14">
        <v>55</v>
      </c>
      <c r="AV120" s="14">
        <v>53</v>
      </c>
      <c r="AW120" s="14">
        <v>51</v>
      </c>
      <c r="AX120" s="14">
        <v>49</v>
      </c>
      <c r="AY120" s="14">
        <v>49</v>
      </c>
      <c r="AZ120" s="14">
        <v>48</v>
      </c>
      <c r="BA120" s="1">
        <v>46</v>
      </c>
      <c r="BB120" s="16"/>
      <c r="BC120" s="23"/>
    </row>
    <row r="121" spans="1:55" ht="13.2" customHeight="1" x14ac:dyDescent="0.3">
      <c r="A121" s="10" t="s">
        <v>719</v>
      </c>
      <c r="B121" s="5">
        <f t="shared" si="2"/>
        <v>685</v>
      </c>
      <c r="C121" s="5">
        <f t="shared" si="3"/>
        <v>44</v>
      </c>
      <c r="D121" s="14"/>
      <c r="E121" s="14"/>
      <c r="F121" s="14"/>
      <c r="G121" s="14"/>
      <c r="H121" s="14"/>
      <c r="I121" s="14"/>
      <c r="K121" s="14"/>
      <c r="L121" s="14"/>
      <c r="M121" s="21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P121" s="14"/>
      <c r="AQ121" s="14"/>
      <c r="AR121" s="14"/>
      <c r="BA121" s="19">
        <v>44</v>
      </c>
      <c r="BB121" s="16"/>
      <c r="BC121" s="23"/>
    </row>
    <row r="122" spans="1:55" ht="13.2" customHeight="1" x14ac:dyDescent="0.3">
      <c r="A122" s="10" t="s">
        <v>720</v>
      </c>
      <c r="B122" s="5">
        <f t="shared" si="2"/>
        <v>705</v>
      </c>
      <c r="C122" s="5">
        <f t="shared" si="3"/>
        <v>42</v>
      </c>
      <c r="D122" s="14"/>
      <c r="E122" s="14"/>
      <c r="F122" s="14"/>
      <c r="G122" s="14"/>
      <c r="H122" s="14"/>
      <c r="I122" s="14"/>
      <c r="K122" s="14"/>
      <c r="L122" s="14"/>
      <c r="M122" s="21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P122" s="14"/>
      <c r="AQ122" s="14"/>
      <c r="AR122" s="14"/>
      <c r="BA122" s="19">
        <v>42</v>
      </c>
      <c r="BB122" s="16"/>
      <c r="BC122" s="23"/>
    </row>
    <row r="123" spans="1:55" ht="13.2" customHeight="1" x14ac:dyDescent="0.3">
      <c r="A123" s="10" t="s">
        <v>686</v>
      </c>
      <c r="B123" s="5">
        <f t="shared" si="2"/>
        <v>295</v>
      </c>
      <c r="C123" s="5">
        <f t="shared" si="3"/>
        <v>276</v>
      </c>
      <c r="D123" s="14"/>
      <c r="E123" s="14"/>
      <c r="F123" s="14"/>
      <c r="G123" s="14"/>
      <c r="H123" s="14"/>
      <c r="I123" s="14"/>
      <c r="K123" s="14"/>
      <c r="L123" s="14"/>
      <c r="M123" s="21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P123" s="14"/>
      <c r="AQ123" s="14"/>
      <c r="AR123" s="14"/>
      <c r="AX123" s="15">
        <v>111</v>
      </c>
      <c r="AY123" s="14">
        <v>71</v>
      </c>
      <c r="AZ123" s="14">
        <v>53</v>
      </c>
      <c r="BA123" s="1">
        <v>41</v>
      </c>
      <c r="BB123" s="16"/>
      <c r="BC123" s="23"/>
    </row>
    <row r="124" spans="1:55" ht="13.2" customHeight="1" x14ac:dyDescent="0.3">
      <c r="A124" s="10" t="s">
        <v>679</v>
      </c>
      <c r="B124" s="5">
        <f t="shared" si="2"/>
        <v>443</v>
      </c>
      <c r="C124" s="5">
        <f t="shared" si="3"/>
        <v>114</v>
      </c>
      <c r="D124" s="14"/>
      <c r="E124" s="14"/>
      <c r="F124" s="14"/>
      <c r="G124" s="14"/>
      <c r="H124" s="14"/>
      <c r="I124" s="14"/>
      <c r="K124" s="14"/>
      <c r="L124" s="14"/>
      <c r="M124" s="21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P124" s="14"/>
      <c r="AQ124" s="14"/>
      <c r="AR124" s="14"/>
      <c r="AW124" s="15">
        <v>37</v>
      </c>
      <c r="AX124" s="14">
        <v>37</v>
      </c>
      <c r="AY124" s="16"/>
      <c r="AZ124" s="16"/>
      <c r="BA124" s="9">
        <v>40</v>
      </c>
      <c r="BB124" s="16"/>
      <c r="BC124" s="23"/>
    </row>
    <row r="125" spans="1:55" ht="13.2" customHeight="1" x14ac:dyDescent="0.3">
      <c r="A125" s="10" t="s">
        <v>721</v>
      </c>
      <c r="B125" s="5">
        <f t="shared" si="2"/>
        <v>724</v>
      </c>
      <c r="C125" s="5">
        <f t="shared" si="3"/>
        <v>40</v>
      </c>
      <c r="D125" s="14"/>
      <c r="E125" s="14"/>
      <c r="F125" s="14"/>
      <c r="G125" s="14"/>
      <c r="H125" s="14"/>
      <c r="I125" s="14"/>
      <c r="K125" s="14"/>
      <c r="L125" s="14"/>
      <c r="M125" s="21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P125" s="14"/>
      <c r="AQ125" s="14"/>
      <c r="AR125" s="14"/>
      <c r="BA125" s="19">
        <v>40</v>
      </c>
      <c r="BB125" s="16"/>
      <c r="BC125" s="23"/>
    </row>
    <row r="126" spans="1:55" ht="13.2" customHeight="1" x14ac:dyDescent="0.3">
      <c r="A126" s="10" t="s">
        <v>685</v>
      </c>
      <c r="B126" s="5">
        <f t="shared" si="2"/>
        <v>298</v>
      </c>
      <c r="C126" s="5">
        <f t="shared" si="3"/>
        <v>272</v>
      </c>
      <c r="D126" s="14"/>
      <c r="E126" s="14"/>
      <c r="F126" s="14"/>
      <c r="G126" s="14"/>
      <c r="H126" s="14"/>
      <c r="I126" s="14"/>
      <c r="K126" s="14"/>
      <c r="L126" s="14"/>
      <c r="M126" s="21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P126" s="14"/>
      <c r="AQ126" s="14"/>
      <c r="AR126" s="14"/>
      <c r="AX126" s="15">
        <v>117</v>
      </c>
      <c r="AY126" s="14">
        <v>67</v>
      </c>
      <c r="AZ126" s="14">
        <v>50</v>
      </c>
      <c r="BA126" s="1">
        <v>38</v>
      </c>
      <c r="BB126" s="16"/>
      <c r="BC126" s="23"/>
    </row>
    <row r="127" spans="1:55" ht="13.2" customHeight="1" x14ac:dyDescent="0.3">
      <c r="A127" s="10" t="s">
        <v>683</v>
      </c>
      <c r="B127" s="5">
        <f t="shared" si="2"/>
        <v>291</v>
      </c>
      <c r="C127" s="5">
        <f t="shared" si="3"/>
        <v>278</v>
      </c>
      <c r="D127" s="14"/>
      <c r="E127" s="14"/>
      <c r="F127" s="14"/>
      <c r="G127" s="14"/>
      <c r="H127" s="14"/>
      <c r="I127" s="14"/>
      <c r="K127" s="14"/>
      <c r="L127" s="14"/>
      <c r="M127" s="2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P127" s="14"/>
      <c r="AQ127" s="14"/>
      <c r="AR127" s="14"/>
      <c r="AX127" s="15">
        <v>121</v>
      </c>
      <c r="AY127" s="14">
        <v>69</v>
      </c>
      <c r="AZ127" s="14">
        <v>50</v>
      </c>
      <c r="BA127" s="1">
        <v>38</v>
      </c>
      <c r="BB127" s="16"/>
      <c r="BC127" s="23"/>
    </row>
    <row r="128" spans="1:55" ht="13.2" customHeight="1" x14ac:dyDescent="0.3">
      <c r="A128" s="10" t="s">
        <v>690</v>
      </c>
      <c r="B128" s="5">
        <f t="shared" si="2"/>
        <v>312</v>
      </c>
      <c r="C128" s="5">
        <f t="shared" si="3"/>
        <v>252</v>
      </c>
      <c r="D128" s="14"/>
      <c r="E128" s="14"/>
      <c r="F128" s="14"/>
      <c r="G128" s="14"/>
      <c r="H128" s="14"/>
      <c r="I128" s="14"/>
      <c r="K128" s="14"/>
      <c r="L128" s="14"/>
      <c r="M128" s="21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P128" s="14"/>
      <c r="AQ128" s="14"/>
      <c r="AR128" s="14"/>
      <c r="AX128" s="15">
        <v>99</v>
      </c>
      <c r="AY128" s="14">
        <v>66</v>
      </c>
      <c r="AZ128" s="14">
        <v>49</v>
      </c>
      <c r="BA128" s="1">
        <v>38</v>
      </c>
      <c r="BB128" s="16"/>
      <c r="BC128" s="23"/>
    </row>
    <row r="129" spans="1:55" ht="13.2" customHeight="1" x14ac:dyDescent="0.3">
      <c r="A129" s="10" t="s">
        <v>588</v>
      </c>
      <c r="B129" s="5">
        <f t="shared" si="2"/>
        <v>116</v>
      </c>
      <c r="C129" s="5">
        <f t="shared" si="3"/>
        <v>982</v>
      </c>
      <c r="D129" s="14"/>
      <c r="E129" s="14"/>
      <c r="F129" s="14"/>
      <c r="G129" s="14"/>
      <c r="H129" s="14"/>
      <c r="I129" s="14"/>
      <c r="K129" s="14"/>
      <c r="L129" s="14"/>
      <c r="M129" s="21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P129" s="15">
        <v>180</v>
      </c>
      <c r="AQ129" s="14">
        <v>140</v>
      </c>
      <c r="AR129" s="14">
        <v>102</v>
      </c>
      <c r="AS129" s="14">
        <v>93</v>
      </c>
      <c r="AT129" s="14">
        <v>79</v>
      </c>
      <c r="AU129" s="14">
        <v>73</v>
      </c>
      <c r="AV129" s="14">
        <v>67</v>
      </c>
      <c r="AW129" s="14">
        <v>63</v>
      </c>
      <c r="AX129" s="14">
        <v>55</v>
      </c>
      <c r="AY129" s="14">
        <v>50</v>
      </c>
      <c r="AZ129" s="14">
        <v>43</v>
      </c>
      <c r="BA129" s="1">
        <v>37</v>
      </c>
      <c r="BB129" s="16"/>
      <c r="BC129" s="23"/>
    </row>
    <row r="130" spans="1:55" x14ac:dyDescent="0.3">
      <c r="A130" s="10" t="s">
        <v>342</v>
      </c>
      <c r="B130" s="5">
        <f t="shared" ref="B130:B193" si="4">RANK(C130,$C$2:$C$1498,0)</f>
        <v>85</v>
      </c>
      <c r="C130" s="5">
        <f t="shared" ref="C130:C193" si="5">SUM(D130:BC130)</f>
        <v>1429</v>
      </c>
      <c r="D130" s="14"/>
      <c r="E130" s="14"/>
      <c r="F130" s="14"/>
      <c r="G130" s="14"/>
      <c r="H130" s="14"/>
      <c r="I130" s="14"/>
      <c r="K130" s="14"/>
      <c r="L130" s="14"/>
      <c r="M130" s="21"/>
      <c r="N130" s="14"/>
      <c r="O130" s="14"/>
      <c r="P130" s="14"/>
      <c r="Q130" s="14"/>
      <c r="R130" s="14"/>
      <c r="S130" s="14"/>
      <c r="T130" s="14"/>
      <c r="U130" s="14"/>
      <c r="V130" s="15">
        <v>122</v>
      </c>
      <c r="W130" s="14">
        <v>71</v>
      </c>
      <c r="X130" s="14">
        <v>62</v>
      </c>
      <c r="Y130" s="14">
        <v>60</v>
      </c>
      <c r="Z130" s="14">
        <v>58</v>
      </c>
      <c r="AA130" s="14">
        <v>56</v>
      </c>
      <c r="AB130" s="14">
        <v>57</v>
      </c>
      <c r="AC130" s="14">
        <v>58</v>
      </c>
      <c r="AD130" s="14">
        <v>58</v>
      </c>
      <c r="AE130" s="14">
        <v>56</v>
      </c>
      <c r="AF130" s="14">
        <v>58</v>
      </c>
      <c r="AG130" s="14">
        <v>58</v>
      </c>
      <c r="AH130" s="14">
        <v>60</v>
      </c>
      <c r="AI130" s="14">
        <v>58</v>
      </c>
      <c r="AJ130" s="14">
        <v>59</v>
      </c>
      <c r="AK130" s="14">
        <v>62</v>
      </c>
      <c r="AL130" s="14">
        <v>64</v>
      </c>
      <c r="AM130" s="14">
        <v>63</v>
      </c>
      <c r="AN130" s="14">
        <v>64</v>
      </c>
      <c r="AO130" s="14">
        <v>63</v>
      </c>
      <c r="AP130" s="16"/>
      <c r="AQ130" s="16"/>
      <c r="AR130" s="16"/>
      <c r="AS130" s="16"/>
      <c r="AT130" s="16"/>
      <c r="AU130" s="16"/>
      <c r="AV130" s="16"/>
      <c r="AW130" s="16"/>
      <c r="AX130" s="16"/>
      <c r="AY130" s="17">
        <v>94</v>
      </c>
      <c r="AZ130" s="14">
        <v>68</v>
      </c>
      <c r="BA130" s="16"/>
      <c r="BB130" s="16"/>
      <c r="BC130" s="23"/>
    </row>
    <row r="131" spans="1:55" x14ac:dyDescent="0.3">
      <c r="A131" s="10" t="s">
        <v>481</v>
      </c>
      <c r="B131" s="5">
        <f t="shared" si="4"/>
        <v>88</v>
      </c>
      <c r="C131" s="5">
        <f t="shared" si="5"/>
        <v>1408</v>
      </c>
      <c r="D131" s="14"/>
      <c r="E131" s="14"/>
      <c r="F131" s="14"/>
      <c r="G131" s="14"/>
      <c r="H131" s="14"/>
      <c r="I131" s="14"/>
      <c r="K131" s="14"/>
      <c r="L131" s="14"/>
      <c r="M131" s="21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5">
        <v>54</v>
      </c>
      <c r="AG131" s="14">
        <v>55</v>
      </c>
      <c r="AH131" s="14">
        <v>57</v>
      </c>
      <c r="AI131" s="14">
        <v>56</v>
      </c>
      <c r="AJ131" s="14">
        <v>59</v>
      </c>
      <c r="AK131" s="14">
        <v>61</v>
      </c>
      <c r="AL131" s="14">
        <v>62</v>
      </c>
      <c r="AM131" s="14">
        <v>64</v>
      </c>
      <c r="AN131" s="14">
        <v>65</v>
      </c>
      <c r="AO131" s="14">
        <v>69</v>
      </c>
      <c r="AP131" s="14">
        <v>72</v>
      </c>
      <c r="AQ131" s="14">
        <v>75</v>
      </c>
      <c r="AR131" s="14">
        <v>76</v>
      </c>
      <c r="AS131" s="14">
        <v>80</v>
      </c>
      <c r="AT131" s="14">
        <v>83</v>
      </c>
      <c r="AU131" s="14">
        <v>84</v>
      </c>
      <c r="AV131" s="14">
        <v>77</v>
      </c>
      <c r="AW131" s="14">
        <v>72</v>
      </c>
      <c r="AX131" s="14">
        <v>63</v>
      </c>
      <c r="AY131" s="14">
        <v>63</v>
      </c>
      <c r="AZ131" s="14">
        <v>61</v>
      </c>
      <c r="BA131" s="16"/>
      <c r="BB131" s="16"/>
      <c r="BC131" s="23"/>
    </row>
    <row r="132" spans="1:55" ht="13.2" customHeight="1" x14ac:dyDescent="0.3">
      <c r="A132" s="10" t="s">
        <v>700</v>
      </c>
      <c r="B132" s="5">
        <f t="shared" si="4"/>
        <v>602</v>
      </c>
      <c r="C132" s="5">
        <f t="shared" si="5"/>
        <v>56</v>
      </c>
      <c r="D132" s="14"/>
      <c r="E132" s="14"/>
      <c r="F132" s="14"/>
      <c r="G132" s="14"/>
      <c r="H132" s="14"/>
      <c r="I132" s="14"/>
      <c r="K132" s="14"/>
      <c r="L132" s="14"/>
      <c r="M132" s="21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P132" s="14"/>
      <c r="AQ132" s="14"/>
      <c r="AR132" s="14"/>
      <c r="AZ132" s="15">
        <v>56</v>
      </c>
      <c r="BA132" s="16"/>
      <c r="BB132" s="16"/>
      <c r="BC132" s="23"/>
    </row>
    <row r="133" spans="1:55" x14ac:dyDescent="0.3">
      <c r="A133" s="10" t="s">
        <v>492</v>
      </c>
      <c r="B133" s="5">
        <f t="shared" si="4"/>
        <v>79</v>
      </c>
      <c r="C133" s="5">
        <f t="shared" si="5"/>
        <v>1553</v>
      </c>
      <c r="D133" s="14"/>
      <c r="E133" s="14"/>
      <c r="F133" s="14"/>
      <c r="G133" s="14"/>
      <c r="H133" s="14"/>
      <c r="I133" s="14"/>
      <c r="K133" s="14"/>
      <c r="L133" s="14"/>
      <c r="M133" s="21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5">
        <v>87</v>
      </c>
      <c r="AH133" s="14">
        <v>70</v>
      </c>
      <c r="AI133" s="14">
        <v>67</v>
      </c>
      <c r="AJ133" s="14">
        <v>71</v>
      </c>
      <c r="AK133" s="14">
        <v>68</v>
      </c>
      <c r="AL133" s="14">
        <v>71</v>
      </c>
      <c r="AM133" s="14">
        <v>68</v>
      </c>
      <c r="AN133" s="14">
        <v>77</v>
      </c>
      <c r="AO133" s="14">
        <v>82</v>
      </c>
      <c r="AP133" s="14">
        <v>84</v>
      </c>
      <c r="AQ133" s="14">
        <v>84</v>
      </c>
      <c r="AR133" s="14">
        <v>85</v>
      </c>
      <c r="AS133" s="14">
        <v>86</v>
      </c>
      <c r="AT133" s="14">
        <v>85</v>
      </c>
      <c r="AU133" s="14">
        <v>89</v>
      </c>
      <c r="AV133" s="14">
        <v>85</v>
      </c>
      <c r="AW133" s="14">
        <v>93</v>
      </c>
      <c r="AX133" s="14">
        <v>85</v>
      </c>
      <c r="AY133" s="14">
        <v>63</v>
      </c>
      <c r="AZ133" s="14">
        <v>53</v>
      </c>
      <c r="BA133" s="16"/>
      <c r="BB133" s="16"/>
      <c r="BC133" s="23"/>
    </row>
    <row r="134" spans="1:55" x14ac:dyDescent="0.3">
      <c r="A134" s="10" t="s">
        <v>469</v>
      </c>
      <c r="B134" s="5">
        <f t="shared" si="4"/>
        <v>105</v>
      </c>
      <c r="C134" s="5">
        <f t="shared" si="5"/>
        <v>1133</v>
      </c>
      <c r="D134" s="14"/>
      <c r="E134" s="14"/>
      <c r="F134" s="14"/>
      <c r="G134" s="14"/>
      <c r="H134" s="14"/>
      <c r="I134" s="14"/>
      <c r="K134" s="14"/>
      <c r="L134" s="14"/>
      <c r="M134" s="21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5">
        <v>48</v>
      </c>
      <c r="AF134" s="14">
        <v>54</v>
      </c>
      <c r="AG134" s="14">
        <v>55</v>
      </c>
      <c r="AH134" s="14">
        <v>57</v>
      </c>
      <c r="AI134" s="14">
        <v>59</v>
      </c>
      <c r="AJ134" s="14">
        <v>56</v>
      </c>
      <c r="AK134" s="14">
        <v>58</v>
      </c>
      <c r="AL134" s="14">
        <v>56</v>
      </c>
      <c r="AM134" s="14">
        <v>52</v>
      </c>
      <c r="AN134" s="14">
        <v>51</v>
      </c>
      <c r="AO134" s="14">
        <v>51</v>
      </c>
      <c r="AP134" s="14">
        <v>46</v>
      </c>
      <c r="AQ134" s="14">
        <v>48</v>
      </c>
      <c r="AR134" s="14">
        <v>48</v>
      </c>
      <c r="AS134" s="14">
        <v>48</v>
      </c>
      <c r="AT134" s="14">
        <v>50</v>
      </c>
      <c r="AU134" s="14">
        <v>52</v>
      </c>
      <c r="AV134" s="14">
        <v>50</v>
      </c>
      <c r="AW134" s="14">
        <v>49</v>
      </c>
      <c r="AX134" s="14">
        <v>46</v>
      </c>
      <c r="AY134" s="14">
        <v>47</v>
      </c>
      <c r="AZ134" s="14">
        <v>52</v>
      </c>
      <c r="BA134" s="16"/>
      <c r="BB134" s="16"/>
      <c r="BC134" s="23"/>
    </row>
    <row r="135" spans="1:55" ht="13.2" customHeight="1" x14ac:dyDescent="0.3">
      <c r="A135" s="10" t="s">
        <v>702</v>
      </c>
      <c r="B135" s="5">
        <f t="shared" si="4"/>
        <v>676</v>
      </c>
      <c r="C135" s="5">
        <f t="shared" si="5"/>
        <v>45</v>
      </c>
      <c r="D135" s="14"/>
      <c r="E135" s="14"/>
      <c r="F135" s="14"/>
      <c r="G135" s="14"/>
      <c r="H135" s="14"/>
      <c r="I135" s="14"/>
      <c r="K135" s="14"/>
      <c r="L135" s="14"/>
      <c r="M135" s="21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P135" s="14"/>
      <c r="AQ135" s="14"/>
      <c r="AR135" s="14"/>
      <c r="AZ135" s="15">
        <v>45</v>
      </c>
      <c r="BA135" s="16"/>
      <c r="BB135" s="16"/>
      <c r="BC135" s="23"/>
    </row>
    <row r="136" spans="1:55" ht="13.2" customHeight="1" x14ac:dyDescent="0.3">
      <c r="A136" s="10" t="s">
        <v>703</v>
      </c>
      <c r="B136" s="5">
        <f t="shared" si="4"/>
        <v>705</v>
      </c>
      <c r="C136" s="5">
        <f t="shared" si="5"/>
        <v>42</v>
      </c>
      <c r="D136" s="14"/>
      <c r="E136" s="14"/>
      <c r="F136" s="14"/>
      <c r="G136" s="14"/>
      <c r="H136" s="14"/>
      <c r="I136" s="14"/>
      <c r="K136" s="14"/>
      <c r="L136" s="14"/>
      <c r="M136" s="21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P136" s="14"/>
      <c r="AQ136" s="14"/>
      <c r="AR136" s="14"/>
      <c r="AZ136" s="15">
        <v>42</v>
      </c>
      <c r="BA136" s="16"/>
      <c r="BB136" s="16"/>
      <c r="BC136" s="23"/>
    </row>
    <row r="137" spans="1:55" ht="13.2" customHeight="1" x14ac:dyDescent="0.3">
      <c r="A137" s="10" t="s">
        <v>688</v>
      </c>
      <c r="B137" s="5">
        <f t="shared" si="4"/>
        <v>342</v>
      </c>
      <c r="C137" s="5">
        <f t="shared" si="5"/>
        <v>205</v>
      </c>
      <c r="D137" s="14"/>
      <c r="E137" s="14"/>
      <c r="F137" s="14"/>
      <c r="G137" s="14"/>
      <c r="H137" s="14"/>
      <c r="I137" s="14"/>
      <c r="K137" s="14"/>
      <c r="L137" s="14"/>
      <c r="M137" s="21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P137" s="14"/>
      <c r="AQ137" s="14"/>
      <c r="AR137" s="14"/>
      <c r="AX137" s="15">
        <v>103</v>
      </c>
      <c r="AY137" s="14">
        <v>60</v>
      </c>
      <c r="AZ137" s="14">
        <v>42</v>
      </c>
      <c r="BA137" s="16"/>
      <c r="BB137" s="16"/>
      <c r="BC137" s="23"/>
    </row>
    <row r="138" spans="1:55" x14ac:dyDescent="0.3">
      <c r="A138" s="10" t="s">
        <v>548</v>
      </c>
      <c r="B138" s="5">
        <f t="shared" si="4"/>
        <v>176</v>
      </c>
      <c r="C138" s="5">
        <f t="shared" si="5"/>
        <v>635</v>
      </c>
      <c r="D138" s="14"/>
      <c r="E138" s="14"/>
      <c r="F138" s="14"/>
      <c r="G138" s="14"/>
      <c r="H138" s="14"/>
      <c r="I138" s="14"/>
      <c r="K138" s="14"/>
      <c r="L138" s="14"/>
      <c r="M138" s="21"/>
      <c r="N138" s="14"/>
      <c r="O138" s="14"/>
      <c r="P138" s="14"/>
      <c r="Q138" s="14"/>
      <c r="R138" s="14"/>
      <c r="S138" s="14"/>
      <c r="T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5">
        <v>76</v>
      </c>
      <c r="AM138" s="14">
        <v>61</v>
      </c>
      <c r="AN138" s="14">
        <v>53</v>
      </c>
      <c r="AO138" s="14">
        <v>50</v>
      </c>
      <c r="AP138" s="14">
        <v>44</v>
      </c>
      <c r="AQ138" s="16"/>
      <c r="AR138" s="17">
        <v>41</v>
      </c>
      <c r="AS138" s="14">
        <v>40</v>
      </c>
      <c r="AT138" s="14">
        <v>39</v>
      </c>
      <c r="AU138" s="14">
        <v>38</v>
      </c>
      <c r="AV138" s="14">
        <v>38</v>
      </c>
      <c r="AW138" s="14">
        <v>39</v>
      </c>
      <c r="AX138" s="14">
        <v>36</v>
      </c>
      <c r="AY138" s="14">
        <v>40</v>
      </c>
      <c r="AZ138" s="14">
        <v>40</v>
      </c>
      <c r="BA138" s="16"/>
      <c r="BB138" s="16"/>
      <c r="BC138" s="23"/>
    </row>
    <row r="139" spans="1:55" ht="13.2" customHeight="1" x14ac:dyDescent="0.3">
      <c r="A139" s="10" t="s">
        <v>705</v>
      </c>
      <c r="B139" s="5">
        <f t="shared" si="4"/>
        <v>724</v>
      </c>
      <c r="C139" s="5">
        <f t="shared" si="5"/>
        <v>40</v>
      </c>
      <c r="D139" s="14"/>
      <c r="E139" s="14"/>
      <c r="F139" s="14"/>
      <c r="G139" s="14"/>
      <c r="H139" s="14"/>
      <c r="I139" s="14"/>
      <c r="K139" s="14"/>
      <c r="L139" s="14"/>
      <c r="M139" s="2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P139" s="14"/>
      <c r="AQ139" s="14"/>
      <c r="AR139" s="14"/>
      <c r="AZ139" s="15">
        <v>40</v>
      </c>
      <c r="BA139" s="16"/>
      <c r="BB139" s="16"/>
      <c r="BC139" s="23"/>
    </row>
    <row r="140" spans="1:55" ht="13.2" customHeight="1" x14ac:dyDescent="0.3">
      <c r="A140" s="10" t="s">
        <v>427</v>
      </c>
      <c r="B140" s="5">
        <f t="shared" si="4"/>
        <v>102</v>
      </c>
      <c r="C140" s="5">
        <f t="shared" si="5"/>
        <v>1177</v>
      </c>
      <c r="D140" s="14"/>
      <c r="E140" s="14"/>
      <c r="F140" s="14"/>
      <c r="G140" s="14"/>
      <c r="H140" s="14"/>
      <c r="I140" s="14"/>
      <c r="K140" s="14"/>
      <c r="L140" s="14"/>
      <c r="M140" s="21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>
        <v>138</v>
      </c>
      <c r="AB140" s="14">
        <v>95</v>
      </c>
      <c r="AC140" s="14">
        <v>86</v>
      </c>
      <c r="AD140" s="14">
        <v>82</v>
      </c>
      <c r="AE140" s="14">
        <v>79</v>
      </c>
      <c r="AF140" s="14">
        <v>63</v>
      </c>
      <c r="AG140" s="14">
        <v>60</v>
      </c>
      <c r="AH140" s="14">
        <v>66</v>
      </c>
      <c r="AI140" s="14">
        <v>90</v>
      </c>
      <c r="AJ140" s="14">
        <v>71</v>
      </c>
      <c r="AK140" s="14">
        <v>63</v>
      </c>
      <c r="AL140" s="14">
        <v>55</v>
      </c>
      <c r="AM140" s="14">
        <v>51</v>
      </c>
      <c r="AN140" s="14">
        <v>49</v>
      </c>
      <c r="AO140" s="14">
        <v>48</v>
      </c>
      <c r="AP140" s="14">
        <v>42</v>
      </c>
      <c r="AQ140" s="16"/>
      <c r="AR140" s="16"/>
      <c r="AS140" s="16"/>
      <c r="AT140" s="16"/>
      <c r="AU140" s="16"/>
      <c r="AV140" s="16"/>
      <c r="AW140" s="16"/>
      <c r="AX140" s="16"/>
      <c r="AY140" s="16"/>
      <c r="AZ140" s="17">
        <v>39</v>
      </c>
      <c r="BA140" s="16"/>
      <c r="BB140" s="16"/>
      <c r="BC140" s="23"/>
    </row>
    <row r="141" spans="1:55" ht="13.2" customHeight="1" x14ac:dyDescent="0.3">
      <c r="A141" s="10" t="s">
        <v>689</v>
      </c>
      <c r="B141" s="5">
        <f t="shared" si="4"/>
        <v>350</v>
      </c>
      <c r="C141" s="5">
        <f t="shared" si="5"/>
        <v>195</v>
      </c>
      <c r="D141" s="14"/>
      <c r="E141" s="14"/>
      <c r="F141" s="14"/>
      <c r="G141" s="14"/>
      <c r="H141" s="14"/>
      <c r="I141" s="14"/>
      <c r="K141" s="14"/>
      <c r="L141" s="14"/>
      <c r="M141" s="21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P141" s="14"/>
      <c r="AQ141" s="14"/>
      <c r="AR141" s="14"/>
      <c r="AX141" s="15">
        <v>102</v>
      </c>
      <c r="AY141" s="14">
        <v>55</v>
      </c>
      <c r="AZ141" s="14">
        <v>38</v>
      </c>
      <c r="BA141" s="16"/>
      <c r="BB141" s="16"/>
      <c r="BC141" s="23"/>
    </row>
    <row r="142" spans="1:55" x14ac:dyDescent="0.3">
      <c r="A142" s="10" t="s">
        <v>540</v>
      </c>
      <c r="B142" s="5">
        <f t="shared" si="4"/>
        <v>113</v>
      </c>
      <c r="C142" s="5">
        <f t="shared" si="5"/>
        <v>1034</v>
      </c>
      <c r="D142" s="14"/>
      <c r="E142" s="14"/>
      <c r="F142" s="14"/>
      <c r="G142" s="14"/>
      <c r="H142" s="14"/>
      <c r="I142" s="14"/>
      <c r="K142" s="14"/>
      <c r="L142" s="14"/>
      <c r="M142" s="21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5">
        <v>52</v>
      </c>
      <c r="AJ142" s="14">
        <v>59</v>
      </c>
      <c r="AK142" s="14">
        <v>64</v>
      </c>
      <c r="AL142" s="14">
        <v>65</v>
      </c>
      <c r="AM142" s="14">
        <v>68</v>
      </c>
      <c r="AN142" s="14">
        <v>66</v>
      </c>
      <c r="AO142" s="14">
        <v>70</v>
      </c>
      <c r="AP142" s="14">
        <v>70</v>
      </c>
      <c r="AQ142" s="14">
        <v>72</v>
      </c>
      <c r="AR142" s="14">
        <v>69</v>
      </c>
      <c r="AS142" s="14">
        <v>58</v>
      </c>
      <c r="AT142" s="14">
        <v>55</v>
      </c>
      <c r="AU142" s="14">
        <v>52</v>
      </c>
      <c r="AV142" s="14">
        <v>48</v>
      </c>
      <c r="AW142" s="14">
        <v>46</v>
      </c>
      <c r="AX142" s="14">
        <v>43</v>
      </c>
      <c r="AY142" s="14">
        <v>40</v>
      </c>
      <c r="AZ142" s="14">
        <v>37</v>
      </c>
      <c r="BA142" s="16"/>
      <c r="BB142" s="16"/>
      <c r="BC142" s="23"/>
    </row>
    <row r="143" spans="1:55" ht="13.2" customHeight="1" x14ac:dyDescent="0.3">
      <c r="A143" s="10" t="s">
        <v>638</v>
      </c>
      <c r="B143" s="5">
        <f t="shared" si="4"/>
        <v>254</v>
      </c>
      <c r="C143" s="5">
        <f t="shared" si="5"/>
        <v>360</v>
      </c>
      <c r="D143" s="14"/>
      <c r="E143" s="14"/>
      <c r="F143" s="14"/>
      <c r="G143" s="14"/>
      <c r="H143" s="14"/>
      <c r="I143" s="14"/>
      <c r="K143" s="14"/>
      <c r="L143" s="14"/>
      <c r="M143" s="21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R143" s="15">
        <v>42</v>
      </c>
      <c r="AS143" s="14">
        <v>42</v>
      </c>
      <c r="AT143" s="14">
        <v>42</v>
      </c>
      <c r="AU143" s="14">
        <v>41</v>
      </c>
      <c r="AV143" s="14">
        <v>40</v>
      </c>
      <c r="AW143" s="14">
        <v>39</v>
      </c>
      <c r="AX143" s="14">
        <v>39</v>
      </c>
      <c r="AY143" s="14">
        <v>38</v>
      </c>
      <c r="AZ143" s="14">
        <v>37</v>
      </c>
      <c r="BA143" s="16"/>
      <c r="BB143" s="16"/>
      <c r="BC143" s="23"/>
    </row>
    <row r="144" spans="1:55" ht="13.2" customHeight="1" x14ac:dyDescent="0.3">
      <c r="A144" s="10" t="s">
        <v>598</v>
      </c>
      <c r="B144" s="5">
        <f t="shared" si="4"/>
        <v>197</v>
      </c>
      <c r="C144" s="5">
        <f t="shared" si="5"/>
        <v>527</v>
      </c>
      <c r="D144" s="14"/>
      <c r="E144" s="14"/>
      <c r="F144" s="14"/>
      <c r="G144" s="14"/>
      <c r="H144" s="14"/>
      <c r="I144" s="14"/>
      <c r="K144" s="14"/>
      <c r="L144" s="14"/>
      <c r="M144" s="21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Q144" s="15">
        <v>98</v>
      </c>
      <c r="AR144" s="14">
        <v>68</v>
      </c>
      <c r="AS144" s="14">
        <v>56</v>
      </c>
      <c r="AT144" s="14">
        <v>53</v>
      </c>
      <c r="AU144" s="14">
        <v>47</v>
      </c>
      <c r="AV144" s="14">
        <v>45</v>
      </c>
      <c r="AW144" s="14">
        <v>43</v>
      </c>
      <c r="AX144" s="14">
        <v>41</v>
      </c>
      <c r="AY144" s="14">
        <v>39</v>
      </c>
      <c r="AZ144" s="14">
        <v>37</v>
      </c>
      <c r="BA144" s="16"/>
      <c r="BB144" s="16"/>
      <c r="BC144" s="23"/>
    </row>
    <row r="145" spans="1:55" ht="13.2" customHeight="1" x14ac:dyDescent="0.3">
      <c r="A145" s="10" t="s">
        <v>693</v>
      </c>
      <c r="B145" s="5">
        <f t="shared" si="4"/>
        <v>447</v>
      </c>
      <c r="C145" s="5">
        <f t="shared" si="5"/>
        <v>111</v>
      </c>
      <c r="D145" s="14"/>
      <c r="E145" s="14"/>
      <c r="F145" s="14"/>
      <c r="G145" s="14"/>
      <c r="H145" s="14"/>
      <c r="I145" s="14"/>
      <c r="K145" s="14"/>
      <c r="L145" s="14"/>
      <c r="M145" s="21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P145" s="14"/>
      <c r="AQ145" s="14"/>
      <c r="AR145" s="14"/>
      <c r="AX145" s="15">
        <v>35</v>
      </c>
      <c r="AY145" s="14">
        <v>39</v>
      </c>
      <c r="AZ145" s="14">
        <v>37</v>
      </c>
      <c r="BA145" s="16"/>
      <c r="BB145" s="16"/>
      <c r="BC145" s="23"/>
    </row>
    <row r="146" spans="1:55" x14ac:dyDescent="0.3">
      <c r="A146" s="10" t="s">
        <v>467</v>
      </c>
      <c r="B146" s="5">
        <f t="shared" si="4"/>
        <v>72</v>
      </c>
      <c r="C146" s="5">
        <f t="shared" si="5"/>
        <v>1665</v>
      </c>
      <c r="D146" s="14"/>
      <c r="E146" s="14"/>
      <c r="F146" s="14"/>
      <c r="G146" s="14"/>
      <c r="H146" s="14"/>
      <c r="I146" s="14"/>
      <c r="K146" s="14"/>
      <c r="L146" s="14"/>
      <c r="M146" s="21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5">
        <v>155</v>
      </c>
      <c r="AF146" s="14">
        <v>99</v>
      </c>
      <c r="AG146" s="14">
        <v>93</v>
      </c>
      <c r="AH146" s="14">
        <v>102</v>
      </c>
      <c r="AI146" s="14">
        <v>138</v>
      </c>
      <c r="AJ146" s="14">
        <v>114</v>
      </c>
      <c r="AK146" s="14">
        <v>103</v>
      </c>
      <c r="AL146" s="14">
        <v>93</v>
      </c>
      <c r="AM146" s="14">
        <v>79</v>
      </c>
      <c r="AN146" s="14">
        <v>72</v>
      </c>
      <c r="AO146" s="14">
        <v>69</v>
      </c>
      <c r="AP146" s="14">
        <v>62</v>
      </c>
      <c r="AQ146" s="14">
        <v>60</v>
      </c>
      <c r="AR146" s="14">
        <v>59</v>
      </c>
      <c r="AS146" s="14">
        <v>56</v>
      </c>
      <c r="AT146" s="14">
        <v>54</v>
      </c>
      <c r="AU146" s="14">
        <v>52</v>
      </c>
      <c r="AV146" s="14">
        <v>47</v>
      </c>
      <c r="AW146" s="14">
        <v>45</v>
      </c>
      <c r="AX146" s="14">
        <v>40</v>
      </c>
      <c r="AY146" s="14">
        <v>37</v>
      </c>
      <c r="AZ146" s="14">
        <v>36</v>
      </c>
      <c r="BA146" s="16"/>
      <c r="BB146" s="16"/>
      <c r="BC146" s="23"/>
    </row>
    <row r="147" spans="1:55" x14ac:dyDescent="0.3">
      <c r="A147" s="10" t="s">
        <v>462</v>
      </c>
      <c r="B147" s="5">
        <f t="shared" si="4"/>
        <v>53</v>
      </c>
      <c r="C147" s="5">
        <f t="shared" si="5"/>
        <v>2055</v>
      </c>
      <c r="D147" s="14"/>
      <c r="E147" s="14"/>
      <c r="F147" s="14"/>
      <c r="G147" s="14"/>
      <c r="H147" s="14"/>
      <c r="I147" s="14"/>
      <c r="K147" s="14"/>
      <c r="L147" s="14"/>
      <c r="M147" s="21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5">
        <v>45</v>
      </c>
      <c r="AE147" s="14">
        <v>84</v>
      </c>
      <c r="AF147" s="14">
        <v>120</v>
      </c>
      <c r="AG147" s="14">
        <v>117</v>
      </c>
      <c r="AH147" s="14">
        <v>123</v>
      </c>
      <c r="AI147" s="14">
        <v>108</v>
      </c>
      <c r="AJ147" s="14">
        <v>97</v>
      </c>
      <c r="AK147" s="14">
        <v>116</v>
      </c>
      <c r="AL147" s="14">
        <v>113</v>
      </c>
      <c r="AM147" s="14">
        <v>105</v>
      </c>
      <c r="AN147" s="14">
        <v>100</v>
      </c>
      <c r="AO147" s="14">
        <v>98</v>
      </c>
      <c r="AP147" s="14">
        <v>92</v>
      </c>
      <c r="AQ147" s="14">
        <v>93</v>
      </c>
      <c r="AR147" s="14">
        <v>99</v>
      </c>
      <c r="AS147" s="14">
        <v>87</v>
      </c>
      <c r="AT147" s="14">
        <v>87</v>
      </c>
      <c r="AU147" s="14">
        <v>84</v>
      </c>
      <c r="AV147" s="14">
        <v>79</v>
      </c>
      <c r="AW147" s="14">
        <v>76</v>
      </c>
      <c r="AX147" s="14">
        <v>68</v>
      </c>
      <c r="AY147" s="14">
        <v>64</v>
      </c>
      <c r="AZ147" s="16"/>
      <c r="BA147" s="16"/>
      <c r="BB147" s="16"/>
      <c r="BC147" s="23"/>
    </row>
    <row r="148" spans="1:55" ht="13.2" customHeight="1" x14ac:dyDescent="0.3">
      <c r="A148" s="10" t="s">
        <v>696</v>
      </c>
      <c r="B148" s="5">
        <f t="shared" si="4"/>
        <v>610</v>
      </c>
      <c r="C148" s="5">
        <f t="shared" si="5"/>
        <v>54</v>
      </c>
      <c r="D148" s="14"/>
      <c r="E148" s="14"/>
      <c r="F148" s="14"/>
      <c r="G148" s="14"/>
      <c r="H148" s="14"/>
      <c r="I148" s="14"/>
      <c r="K148" s="14"/>
      <c r="L148" s="14"/>
      <c r="M148" s="21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P148" s="14"/>
      <c r="AQ148" s="14"/>
      <c r="AR148" s="14"/>
      <c r="AY148" s="15">
        <v>54</v>
      </c>
      <c r="AZ148" s="16"/>
      <c r="BA148" s="16"/>
      <c r="BB148" s="16"/>
      <c r="BC148" s="23"/>
    </row>
    <row r="149" spans="1:55" ht="13.2" customHeight="1" x14ac:dyDescent="0.3">
      <c r="A149" s="10" t="s">
        <v>691</v>
      </c>
      <c r="B149" s="5">
        <f t="shared" si="4"/>
        <v>409</v>
      </c>
      <c r="C149" s="5">
        <f t="shared" si="5"/>
        <v>133</v>
      </c>
      <c r="D149" s="14"/>
      <c r="E149" s="14"/>
      <c r="F149" s="14"/>
      <c r="G149" s="14"/>
      <c r="H149" s="14"/>
      <c r="I149" s="14"/>
      <c r="K149" s="14"/>
      <c r="L149" s="14"/>
      <c r="M149" s="21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P149" s="14"/>
      <c r="AQ149" s="14"/>
      <c r="AR149" s="14"/>
      <c r="AX149" s="15">
        <v>85</v>
      </c>
      <c r="AY149" s="14">
        <v>48</v>
      </c>
      <c r="AZ149" s="16"/>
      <c r="BA149" s="16"/>
      <c r="BB149" s="16"/>
      <c r="BC149" s="23"/>
    </row>
    <row r="150" spans="1:55" ht="13.2" customHeight="1" x14ac:dyDescent="0.3">
      <c r="A150" s="10" t="s">
        <v>698</v>
      </c>
      <c r="B150" s="5">
        <f t="shared" si="4"/>
        <v>662</v>
      </c>
      <c r="C150" s="5">
        <f t="shared" si="5"/>
        <v>46</v>
      </c>
      <c r="D150" s="14"/>
      <c r="E150" s="14"/>
      <c r="F150" s="14"/>
      <c r="G150" s="14"/>
      <c r="H150" s="14"/>
      <c r="I150" s="14"/>
      <c r="K150" s="14"/>
      <c r="L150" s="14"/>
      <c r="M150" s="21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P150" s="14"/>
      <c r="AQ150" s="14"/>
      <c r="AR150" s="14"/>
      <c r="AY150" s="15">
        <v>46</v>
      </c>
      <c r="AZ150" s="16"/>
      <c r="BA150" s="16"/>
      <c r="BB150" s="16"/>
      <c r="BC150" s="23"/>
    </row>
    <row r="151" spans="1:55" x14ac:dyDescent="0.3">
      <c r="A151" s="10" t="s">
        <v>474</v>
      </c>
      <c r="B151" s="5">
        <f t="shared" si="4"/>
        <v>111</v>
      </c>
      <c r="C151" s="5">
        <f t="shared" si="5"/>
        <v>1083</v>
      </c>
      <c r="D151" s="14"/>
      <c r="E151" s="14"/>
      <c r="F151" s="14"/>
      <c r="G151" s="14"/>
      <c r="H151" s="14"/>
      <c r="I151" s="14"/>
      <c r="K151" s="14"/>
      <c r="L151" s="14"/>
      <c r="M151" s="2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5">
        <v>38</v>
      </c>
      <c r="AF151" s="14">
        <v>60</v>
      </c>
      <c r="AG151" s="14">
        <v>62</v>
      </c>
      <c r="AH151" s="14">
        <v>59</v>
      </c>
      <c r="AI151" s="14">
        <v>63</v>
      </c>
      <c r="AJ151" s="14">
        <v>60</v>
      </c>
      <c r="AK151" s="14">
        <v>60</v>
      </c>
      <c r="AL151" s="14">
        <v>59</v>
      </c>
      <c r="AM151" s="14">
        <v>57</v>
      </c>
      <c r="AN151" s="14">
        <v>54</v>
      </c>
      <c r="AO151" s="14">
        <v>51</v>
      </c>
      <c r="AP151" s="14">
        <v>47</v>
      </c>
      <c r="AQ151" s="14">
        <v>45</v>
      </c>
      <c r="AR151" s="14">
        <v>46</v>
      </c>
      <c r="AS151" s="14">
        <v>48</v>
      </c>
      <c r="AT151" s="14">
        <v>48</v>
      </c>
      <c r="AU151" s="14">
        <v>46</v>
      </c>
      <c r="AV151" s="14">
        <v>46</v>
      </c>
      <c r="AW151" s="14">
        <v>47</v>
      </c>
      <c r="AX151" s="14">
        <v>44</v>
      </c>
      <c r="AY151" s="14">
        <v>43</v>
      </c>
      <c r="AZ151" s="16"/>
      <c r="BA151" s="16"/>
      <c r="BB151" s="16"/>
      <c r="BC151" s="23"/>
    </row>
    <row r="152" spans="1:55" ht="13.2" customHeight="1" x14ac:dyDescent="0.3">
      <c r="A152" s="10" t="s">
        <v>699</v>
      </c>
      <c r="B152" s="5">
        <f t="shared" si="4"/>
        <v>717</v>
      </c>
      <c r="C152" s="5">
        <f t="shared" si="5"/>
        <v>41</v>
      </c>
      <c r="D152" s="14"/>
      <c r="E152" s="14"/>
      <c r="F152" s="14"/>
      <c r="G152" s="14"/>
      <c r="H152" s="14"/>
      <c r="I152" s="14"/>
      <c r="K152" s="14"/>
      <c r="L152" s="14"/>
      <c r="M152" s="21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P152" s="14"/>
      <c r="AQ152" s="14"/>
      <c r="AR152" s="14"/>
      <c r="AY152" s="15">
        <v>41</v>
      </c>
      <c r="AZ152" s="16"/>
      <c r="BA152" s="16"/>
      <c r="BB152" s="16"/>
      <c r="BC152" s="23"/>
    </row>
    <row r="153" spans="1:55" ht="13.2" customHeight="1" x14ac:dyDescent="0.3">
      <c r="A153" s="10" t="s">
        <v>692</v>
      </c>
      <c r="B153" s="5">
        <f t="shared" si="4"/>
        <v>522</v>
      </c>
      <c r="C153" s="5">
        <f t="shared" si="5"/>
        <v>83</v>
      </c>
      <c r="D153" s="14"/>
      <c r="E153" s="14"/>
      <c r="F153" s="14"/>
      <c r="G153" s="14"/>
      <c r="H153" s="14"/>
      <c r="I153" s="14"/>
      <c r="K153" s="14"/>
      <c r="L153" s="14"/>
      <c r="M153" s="21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P153" s="14"/>
      <c r="AQ153" s="14"/>
      <c r="AR153" s="14"/>
      <c r="AX153" s="15">
        <v>45</v>
      </c>
      <c r="AY153" s="14">
        <v>38</v>
      </c>
      <c r="AZ153" s="16"/>
      <c r="BA153" s="16"/>
      <c r="BB153" s="16"/>
      <c r="BC153" s="23"/>
    </row>
    <row r="154" spans="1:55" x14ac:dyDescent="0.3">
      <c r="A154" s="10" t="s">
        <v>524</v>
      </c>
      <c r="B154" s="5">
        <f t="shared" si="4"/>
        <v>182</v>
      </c>
      <c r="C154" s="5">
        <f t="shared" si="5"/>
        <v>605</v>
      </c>
      <c r="D154" s="14"/>
      <c r="E154" s="14"/>
      <c r="F154" s="14"/>
      <c r="G154" s="14"/>
      <c r="H154" s="14"/>
      <c r="I154" s="14"/>
      <c r="K154" s="14"/>
      <c r="L154" s="14"/>
      <c r="M154" s="21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5">
        <v>72</v>
      </c>
      <c r="AJ154" s="14">
        <v>50</v>
      </c>
      <c r="AK154" s="14">
        <v>45</v>
      </c>
      <c r="AL154" s="16"/>
      <c r="AM154" s="16"/>
      <c r="AN154" s="16"/>
      <c r="AO154" s="16"/>
      <c r="AP154" s="16"/>
      <c r="AQ154" s="16"/>
      <c r="AR154" s="16"/>
      <c r="AS154" s="17">
        <v>112</v>
      </c>
      <c r="AT154" s="14">
        <v>79</v>
      </c>
      <c r="AU154" s="14">
        <v>63</v>
      </c>
      <c r="AV154" s="14">
        <v>57</v>
      </c>
      <c r="AW154" s="14">
        <v>49</v>
      </c>
      <c r="AX154" s="14">
        <v>41</v>
      </c>
      <c r="AY154" s="14">
        <v>37</v>
      </c>
      <c r="AZ154" s="16"/>
      <c r="BA154" s="16"/>
      <c r="BB154" s="16"/>
      <c r="BC154" s="23"/>
    </row>
    <row r="155" spans="1:55" ht="13.2" customHeight="1" x14ac:dyDescent="0.3">
      <c r="A155" s="10" t="s">
        <v>648</v>
      </c>
      <c r="B155" s="5">
        <f t="shared" si="4"/>
        <v>312</v>
      </c>
      <c r="C155" s="5">
        <f t="shared" si="5"/>
        <v>252</v>
      </c>
      <c r="D155" s="14"/>
      <c r="E155" s="14"/>
      <c r="F155" s="14"/>
      <c r="G155" s="14"/>
      <c r="H155" s="14"/>
      <c r="I155" s="14"/>
      <c r="K155" s="14"/>
      <c r="L155" s="14"/>
      <c r="M155" s="21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P155" s="14"/>
      <c r="AQ155" s="14"/>
      <c r="AR155" s="14"/>
      <c r="AT155" s="15">
        <v>40</v>
      </c>
      <c r="AU155" s="14">
        <v>47</v>
      </c>
      <c r="AV155" s="14">
        <v>49</v>
      </c>
      <c r="AW155" s="14">
        <v>43</v>
      </c>
      <c r="AX155" s="14">
        <v>37</v>
      </c>
      <c r="AY155" s="14">
        <v>36</v>
      </c>
      <c r="AZ155" s="16"/>
      <c r="BA155" s="16"/>
      <c r="BB155" s="16"/>
      <c r="BC155" s="23"/>
    </row>
    <row r="156" spans="1:55" x14ac:dyDescent="0.3">
      <c r="A156" s="10" t="s">
        <v>493</v>
      </c>
      <c r="B156" s="5">
        <f t="shared" si="4"/>
        <v>99</v>
      </c>
      <c r="C156" s="5">
        <f t="shared" si="5"/>
        <v>1200</v>
      </c>
      <c r="D156" s="14"/>
      <c r="E156" s="14"/>
      <c r="F156" s="14"/>
      <c r="G156" s="14"/>
      <c r="H156" s="14"/>
      <c r="I156" s="14"/>
      <c r="K156" s="14"/>
      <c r="L156" s="14"/>
      <c r="M156" s="21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5">
        <v>121</v>
      </c>
      <c r="AI156" s="14">
        <v>156</v>
      </c>
      <c r="AJ156" s="14">
        <v>109</v>
      </c>
      <c r="AK156" s="14">
        <v>96</v>
      </c>
      <c r="AL156" s="14">
        <v>80</v>
      </c>
      <c r="AM156" s="14">
        <v>73</v>
      </c>
      <c r="AN156" s="14">
        <v>69</v>
      </c>
      <c r="AO156" s="14">
        <v>66</v>
      </c>
      <c r="AP156" s="14">
        <v>57</v>
      </c>
      <c r="AQ156" s="14">
        <v>54</v>
      </c>
      <c r="AR156" s="14">
        <v>52</v>
      </c>
      <c r="AS156" s="14">
        <v>49</v>
      </c>
      <c r="AT156" s="14">
        <v>48</v>
      </c>
      <c r="AU156" s="14">
        <v>45</v>
      </c>
      <c r="AV156" s="14">
        <v>45</v>
      </c>
      <c r="AW156" s="14">
        <v>43</v>
      </c>
      <c r="AX156" s="14">
        <v>37</v>
      </c>
      <c r="AY156" s="16"/>
      <c r="AZ156" s="16"/>
      <c r="BA156" s="16"/>
      <c r="BB156" s="16"/>
      <c r="BC156" s="23"/>
    </row>
    <row r="157" spans="1:55" ht="13.2" customHeight="1" x14ac:dyDescent="0.3">
      <c r="A157" s="10" t="s">
        <v>694</v>
      </c>
      <c r="B157" s="5">
        <f t="shared" si="4"/>
        <v>752</v>
      </c>
      <c r="C157" s="5">
        <f t="shared" si="5"/>
        <v>34</v>
      </c>
      <c r="D157" s="14"/>
      <c r="E157" s="14"/>
      <c r="F157" s="14"/>
      <c r="G157" s="14"/>
      <c r="H157" s="14"/>
      <c r="I157" s="14"/>
      <c r="K157" s="14"/>
      <c r="L157" s="14"/>
      <c r="M157" s="21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P157" s="14"/>
      <c r="AQ157" s="14"/>
      <c r="AR157" s="14"/>
      <c r="AX157" s="15">
        <v>34</v>
      </c>
      <c r="AY157" s="16"/>
      <c r="AZ157" s="16"/>
      <c r="BA157" s="16"/>
      <c r="BB157" s="16"/>
      <c r="BC157" s="23"/>
    </row>
    <row r="158" spans="1:55" ht="13.2" customHeight="1" x14ac:dyDescent="0.3">
      <c r="A158" s="10" t="s">
        <v>675</v>
      </c>
      <c r="B158" s="5">
        <f t="shared" si="4"/>
        <v>532</v>
      </c>
      <c r="C158" s="5">
        <f t="shared" si="5"/>
        <v>79</v>
      </c>
      <c r="D158" s="14"/>
      <c r="E158" s="14"/>
      <c r="F158" s="14"/>
      <c r="G158" s="14"/>
      <c r="H158" s="14"/>
      <c r="I158" s="14"/>
      <c r="K158" s="14"/>
      <c r="L158" s="14"/>
      <c r="M158" s="21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P158" s="14"/>
      <c r="AQ158" s="14"/>
      <c r="AR158" s="14"/>
      <c r="AW158" s="15">
        <v>45</v>
      </c>
      <c r="AX158" s="14">
        <v>34</v>
      </c>
      <c r="AY158" s="16"/>
      <c r="AZ158" s="16"/>
      <c r="BA158" s="16"/>
      <c r="BB158" s="16"/>
      <c r="BC158" s="23"/>
    </row>
    <row r="159" spans="1:55" x14ac:dyDescent="0.3">
      <c r="A159" s="10" t="s">
        <v>23</v>
      </c>
      <c r="B159" s="5">
        <f t="shared" si="4"/>
        <v>5</v>
      </c>
      <c r="C159" s="5">
        <f t="shared" si="5"/>
        <v>7114</v>
      </c>
      <c r="D159" s="14">
        <v>216</v>
      </c>
      <c r="E159" s="14">
        <v>212</v>
      </c>
      <c r="F159" s="14">
        <v>211</v>
      </c>
      <c r="G159" s="14">
        <v>202</v>
      </c>
      <c r="H159" s="14">
        <v>205</v>
      </c>
      <c r="I159" s="14">
        <v>199</v>
      </c>
      <c r="J159" s="14">
        <v>193</v>
      </c>
      <c r="K159" s="14">
        <v>175</v>
      </c>
      <c r="L159" s="14">
        <v>180</v>
      </c>
      <c r="M159" s="21">
        <v>179</v>
      </c>
      <c r="N159" s="14">
        <v>172</v>
      </c>
      <c r="O159" s="14">
        <v>194</v>
      </c>
      <c r="P159" s="14">
        <v>195</v>
      </c>
      <c r="Q159" s="14">
        <v>179</v>
      </c>
      <c r="R159" s="14">
        <v>175</v>
      </c>
      <c r="S159" s="14">
        <v>165</v>
      </c>
      <c r="T159" s="14">
        <v>201</v>
      </c>
      <c r="U159" s="14">
        <v>198</v>
      </c>
      <c r="V159" s="14">
        <v>184</v>
      </c>
      <c r="W159" s="14">
        <v>175</v>
      </c>
      <c r="X159" s="14">
        <v>167</v>
      </c>
      <c r="Y159" s="14">
        <v>163</v>
      </c>
      <c r="Z159" s="14">
        <v>168</v>
      </c>
      <c r="AA159" s="14">
        <v>148</v>
      </c>
      <c r="AB159" s="14">
        <v>145</v>
      </c>
      <c r="AC159" s="14">
        <v>143</v>
      </c>
      <c r="AD159" s="14">
        <v>136</v>
      </c>
      <c r="AE159" s="14">
        <v>134</v>
      </c>
      <c r="AF159" s="14">
        <v>134</v>
      </c>
      <c r="AG159" s="14">
        <v>130</v>
      </c>
      <c r="AH159" s="14">
        <v>130</v>
      </c>
      <c r="AI159" s="14">
        <v>129</v>
      </c>
      <c r="AJ159" s="14">
        <v>126</v>
      </c>
      <c r="AK159" s="14">
        <v>122</v>
      </c>
      <c r="AL159" s="14">
        <v>117</v>
      </c>
      <c r="AM159" s="14">
        <v>114</v>
      </c>
      <c r="AN159" s="14">
        <v>111</v>
      </c>
      <c r="AO159" s="14">
        <v>115</v>
      </c>
      <c r="AP159" s="14">
        <v>110</v>
      </c>
      <c r="AQ159" s="14">
        <v>110</v>
      </c>
      <c r="AR159" s="14">
        <v>113</v>
      </c>
      <c r="AS159" s="14">
        <v>110</v>
      </c>
      <c r="AT159" s="14">
        <v>110</v>
      </c>
      <c r="AU159" s="14">
        <v>107</v>
      </c>
      <c r="AV159" s="14">
        <v>106</v>
      </c>
      <c r="AW159" s="14">
        <v>106</v>
      </c>
      <c r="AX159" s="16"/>
      <c r="AY159" s="16"/>
      <c r="AZ159" s="16"/>
      <c r="BA159" s="16"/>
      <c r="BB159" s="16"/>
      <c r="BC159" s="23"/>
    </row>
    <row r="160" spans="1:55" x14ac:dyDescent="0.3">
      <c r="A160" s="10" t="s">
        <v>235</v>
      </c>
      <c r="B160" s="5">
        <f t="shared" si="4"/>
        <v>21</v>
      </c>
      <c r="C160" s="5">
        <f t="shared" si="5"/>
        <v>3828</v>
      </c>
      <c r="J160" s="18"/>
      <c r="M160" s="22"/>
      <c r="N160" s="15">
        <v>135</v>
      </c>
      <c r="O160" s="14">
        <v>108</v>
      </c>
      <c r="P160" s="14">
        <v>109</v>
      </c>
      <c r="Q160" s="14">
        <v>117</v>
      </c>
      <c r="R160" s="14">
        <v>112</v>
      </c>
      <c r="S160" s="14">
        <v>120</v>
      </c>
      <c r="T160" s="14">
        <v>125</v>
      </c>
      <c r="U160" s="14">
        <v>174</v>
      </c>
      <c r="V160" s="14">
        <v>158</v>
      </c>
      <c r="W160" s="14">
        <v>143</v>
      </c>
      <c r="X160" s="14">
        <v>133</v>
      </c>
      <c r="Y160" s="14">
        <v>127</v>
      </c>
      <c r="Z160" s="14">
        <v>121</v>
      </c>
      <c r="AA160" s="14">
        <v>114</v>
      </c>
      <c r="AB160" s="14">
        <v>110</v>
      </c>
      <c r="AC160" s="14">
        <v>103</v>
      </c>
      <c r="AD160" s="14">
        <v>100</v>
      </c>
      <c r="AE160" s="14">
        <v>102</v>
      </c>
      <c r="AF160" s="14">
        <v>104</v>
      </c>
      <c r="AG160" s="14">
        <v>107</v>
      </c>
      <c r="AH160" s="14">
        <v>104</v>
      </c>
      <c r="AI160" s="14">
        <v>97</v>
      </c>
      <c r="AJ160" s="14">
        <v>92</v>
      </c>
      <c r="AK160" s="14">
        <v>94</v>
      </c>
      <c r="AL160" s="14">
        <v>92</v>
      </c>
      <c r="AM160" s="14">
        <v>93</v>
      </c>
      <c r="AN160" s="14">
        <v>91</v>
      </c>
      <c r="AO160" s="14">
        <v>91</v>
      </c>
      <c r="AP160" s="14">
        <v>84</v>
      </c>
      <c r="AQ160" s="14">
        <v>83</v>
      </c>
      <c r="AR160" s="14">
        <v>82</v>
      </c>
      <c r="AS160" s="14">
        <v>85</v>
      </c>
      <c r="AT160" s="14">
        <v>85</v>
      </c>
      <c r="AU160" s="14">
        <v>83</v>
      </c>
      <c r="AV160" s="14">
        <v>78</v>
      </c>
      <c r="AW160" s="14">
        <v>72</v>
      </c>
      <c r="AX160" s="16"/>
      <c r="AY160" s="16"/>
      <c r="AZ160" s="16"/>
      <c r="BA160" s="16"/>
      <c r="BB160" s="16"/>
      <c r="BC160" s="23"/>
    </row>
    <row r="161" spans="1:55" x14ac:dyDescent="0.3">
      <c r="A161" s="10" t="s">
        <v>94</v>
      </c>
      <c r="B161" s="5">
        <f t="shared" si="4"/>
        <v>9</v>
      </c>
      <c r="C161" s="5">
        <f t="shared" si="5"/>
        <v>6023</v>
      </c>
      <c r="D161" s="14"/>
      <c r="E161" s="15">
        <v>176</v>
      </c>
      <c r="F161" s="14">
        <v>153</v>
      </c>
      <c r="G161" s="14">
        <v>136</v>
      </c>
      <c r="H161" s="14">
        <v>136</v>
      </c>
      <c r="I161" s="14">
        <v>133</v>
      </c>
      <c r="J161" s="14">
        <v>163</v>
      </c>
      <c r="K161" s="14">
        <v>152</v>
      </c>
      <c r="L161" s="14">
        <v>158</v>
      </c>
      <c r="M161" s="21">
        <v>157</v>
      </c>
      <c r="N161" s="14">
        <v>155</v>
      </c>
      <c r="O161" s="14">
        <v>174</v>
      </c>
      <c r="P161" s="14">
        <v>178</v>
      </c>
      <c r="Q161" s="14">
        <v>186</v>
      </c>
      <c r="R161" s="14">
        <v>190</v>
      </c>
      <c r="S161" s="14">
        <v>193</v>
      </c>
      <c r="T161" s="14">
        <v>195</v>
      </c>
      <c r="U161" s="14">
        <v>188</v>
      </c>
      <c r="V161" s="14">
        <v>184</v>
      </c>
      <c r="W161" s="14">
        <v>177</v>
      </c>
      <c r="X161" s="14">
        <v>172</v>
      </c>
      <c r="Y161" s="14">
        <v>168</v>
      </c>
      <c r="Z161" s="14">
        <v>157</v>
      </c>
      <c r="AA161" s="14">
        <v>149</v>
      </c>
      <c r="AB161" s="14">
        <v>153</v>
      </c>
      <c r="AC161" s="14">
        <v>135</v>
      </c>
      <c r="AD161" s="14">
        <v>132</v>
      </c>
      <c r="AE161" s="14">
        <v>128</v>
      </c>
      <c r="AF161" s="14">
        <v>118</v>
      </c>
      <c r="AG161" s="14">
        <v>113</v>
      </c>
      <c r="AH161" s="14">
        <v>109</v>
      </c>
      <c r="AI161" s="14">
        <v>105</v>
      </c>
      <c r="AJ161" s="14">
        <v>103</v>
      </c>
      <c r="AK161" s="14">
        <v>100</v>
      </c>
      <c r="AL161" s="14">
        <v>95</v>
      </c>
      <c r="AM161" s="14">
        <v>91</v>
      </c>
      <c r="AN161" s="14">
        <v>91</v>
      </c>
      <c r="AO161" s="14">
        <v>94</v>
      </c>
      <c r="AP161" s="14">
        <v>89</v>
      </c>
      <c r="AQ161" s="14">
        <v>86</v>
      </c>
      <c r="AR161" s="14">
        <v>85</v>
      </c>
      <c r="AS161" s="14">
        <v>78</v>
      </c>
      <c r="AT161" s="14">
        <v>76</v>
      </c>
      <c r="AU161" s="14">
        <v>74</v>
      </c>
      <c r="AV161" s="14">
        <v>71</v>
      </c>
      <c r="AW161" s="14">
        <v>67</v>
      </c>
      <c r="AX161" s="16"/>
      <c r="AY161" s="16"/>
      <c r="AZ161" s="16"/>
      <c r="BA161" s="16"/>
      <c r="BB161" s="16"/>
      <c r="BC161" s="23"/>
    </row>
    <row r="162" spans="1:55" ht="13.2" customHeight="1" x14ac:dyDescent="0.3">
      <c r="A162" s="10" t="s">
        <v>93</v>
      </c>
      <c r="B162" s="5">
        <f t="shared" si="4"/>
        <v>11</v>
      </c>
      <c r="C162" s="5">
        <f t="shared" si="5"/>
        <v>5656</v>
      </c>
      <c r="D162" s="14"/>
      <c r="E162" s="15">
        <v>254</v>
      </c>
      <c r="F162" s="14">
        <v>176</v>
      </c>
      <c r="G162" s="14">
        <v>155</v>
      </c>
      <c r="H162" s="14">
        <v>152</v>
      </c>
      <c r="I162" s="14">
        <v>146</v>
      </c>
      <c r="J162" s="14">
        <v>142</v>
      </c>
      <c r="K162" s="14">
        <v>127</v>
      </c>
      <c r="L162" s="14">
        <v>128</v>
      </c>
      <c r="M162" s="21">
        <v>125</v>
      </c>
      <c r="N162" s="14">
        <v>113</v>
      </c>
      <c r="O162" s="14">
        <v>134</v>
      </c>
      <c r="P162" s="14">
        <v>145</v>
      </c>
      <c r="Q162" s="14">
        <v>153</v>
      </c>
      <c r="R162" s="14">
        <v>149</v>
      </c>
      <c r="S162" s="14">
        <v>153</v>
      </c>
      <c r="T162" s="14">
        <v>159</v>
      </c>
      <c r="U162" s="14">
        <v>154</v>
      </c>
      <c r="V162" s="14">
        <v>143</v>
      </c>
      <c r="W162" s="14">
        <v>147</v>
      </c>
      <c r="X162" s="14">
        <v>145</v>
      </c>
      <c r="Y162" s="14">
        <v>142</v>
      </c>
      <c r="Z162" s="14">
        <v>138</v>
      </c>
      <c r="AA162" s="14">
        <v>144</v>
      </c>
      <c r="AB162" s="14">
        <v>131</v>
      </c>
      <c r="AC162" s="14">
        <v>123</v>
      </c>
      <c r="AD162" s="14">
        <v>121</v>
      </c>
      <c r="AE162" s="14">
        <v>128</v>
      </c>
      <c r="AF162" s="14">
        <v>121</v>
      </c>
      <c r="AG162" s="14">
        <v>116</v>
      </c>
      <c r="AH162" s="14">
        <v>119</v>
      </c>
      <c r="AI162" s="14">
        <v>147</v>
      </c>
      <c r="AJ162" s="14">
        <v>121</v>
      </c>
      <c r="AK162" s="14">
        <v>110</v>
      </c>
      <c r="AL162" s="14">
        <v>101</v>
      </c>
      <c r="AM162" s="14">
        <v>98</v>
      </c>
      <c r="AN162" s="14">
        <v>98</v>
      </c>
      <c r="AO162" s="14">
        <v>94</v>
      </c>
      <c r="AP162" s="14">
        <v>84</v>
      </c>
      <c r="AQ162" s="14">
        <v>82</v>
      </c>
      <c r="AR162" s="14">
        <v>79</v>
      </c>
      <c r="AS162" s="14">
        <v>78</v>
      </c>
      <c r="AT162" s="14">
        <v>76</v>
      </c>
      <c r="AU162" s="14">
        <v>71</v>
      </c>
      <c r="AV162" s="14">
        <v>68</v>
      </c>
      <c r="AW162" s="14">
        <v>66</v>
      </c>
      <c r="AX162" s="16"/>
      <c r="AY162" s="16"/>
      <c r="AZ162" s="16"/>
      <c r="BA162" s="16"/>
      <c r="BB162" s="16"/>
      <c r="BC162" s="23"/>
    </row>
    <row r="163" spans="1:55" ht="13.2" customHeight="1" x14ac:dyDescent="0.3">
      <c r="A163" s="10" t="s">
        <v>673</v>
      </c>
      <c r="B163" s="5">
        <f t="shared" si="4"/>
        <v>586</v>
      </c>
      <c r="C163" s="5">
        <f t="shared" si="5"/>
        <v>58</v>
      </c>
      <c r="D163" s="14"/>
      <c r="E163" s="14"/>
      <c r="F163" s="14"/>
      <c r="G163" s="14"/>
      <c r="H163" s="14"/>
      <c r="I163" s="14"/>
      <c r="K163" s="14"/>
      <c r="L163" s="14"/>
      <c r="M163" s="21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P163" s="14"/>
      <c r="AQ163" s="14"/>
      <c r="AR163" s="14"/>
      <c r="AW163" s="15">
        <v>58</v>
      </c>
      <c r="AX163" s="16"/>
      <c r="AY163" s="16"/>
      <c r="AZ163" s="16"/>
      <c r="BA163" s="16"/>
      <c r="BB163" s="16"/>
      <c r="BC163" s="23"/>
    </row>
    <row r="164" spans="1:55" ht="13.2" customHeight="1" x14ac:dyDescent="0.3">
      <c r="A164" s="10" t="s">
        <v>674</v>
      </c>
      <c r="B164" s="5">
        <f t="shared" si="4"/>
        <v>623</v>
      </c>
      <c r="C164" s="5">
        <f t="shared" si="5"/>
        <v>52</v>
      </c>
      <c r="D164" s="14"/>
      <c r="E164" s="14"/>
      <c r="F164" s="14"/>
      <c r="G164" s="14"/>
      <c r="H164" s="14"/>
      <c r="I164" s="14"/>
      <c r="K164" s="14"/>
      <c r="L164" s="14"/>
      <c r="M164" s="21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P164" s="14"/>
      <c r="AQ164" s="14"/>
      <c r="AR164" s="14"/>
      <c r="AW164" s="15">
        <v>52</v>
      </c>
      <c r="AX164" s="16"/>
      <c r="AY164" s="16"/>
      <c r="AZ164" s="16"/>
      <c r="BA164" s="16"/>
      <c r="BB164" s="16"/>
      <c r="BC164" s="23"/>
    </row>
    <row r="165" spans="1:55" ht="13.2" customHeight="1" x14ac:dyDescent="0.3">
      <c r="A165" s="10" t="s">
        <v>677</v>
      </c>
      <c r="B165" s="5">
        <f t="shared" si="4"/>
        <v>724</v>
      </c>
      <c r="C165" s="5">
        <f t="shared" si="5"/>
        <v>40</v>
      </c>
      <c r="D165" s="14"/>
      <c r="E165" s="14"/>
      <c r="F165" s="14"/>
      <c r="G165" s="14"/>
      <c r="H165" s="14"/>
      <c r="I165" s="14"/>
      <c r="K165" s="14"/>
      <c r="L165" s="14"/>
      <c r="M165" s="21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P165" s="14"/>
      <c r="AQ165" s="14"/>
      <c r="AR165" s="14"/>
      <c r="AW165" s="15">
        <v>40</v>
      </c>
      <c r="AX165" s="16"/>
      <c r="AY165" s="16"/>
      <c r="AZ165" s="16"/>
      <c r="BA165" s="16"/>
      <c r="BB165" s="16"/>
      <c r="BC165" s="23"/>
    </row>
    <row r="166" spans="1:55" ht="13.2" customHeight="1" x14ac:dyDescent="0.3">
      <c r="A166" s="10" t="s">
        <v>678</v>
      </c>
      <c r="B166" s="5">
        <f t="shared" si="4"/>
        <v>742</v>
      </c>
      <c r="C166" s="5">
        <f t="shared" si="5"/>
        <v>37</v>
      </c>
      <c r="D166" s="14"/>
      <c r="E166" s="14"/>
      <c r="F166" s="14"/>
      <c r="G166" s="14"/>
      <c r="H166" s="14"/>
      <c r="I166" s="14"/>
      <c r="K166" s="14"/>
      <c r="L166" s="14"/>
      <c r="M166" s="21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P166" s="14"/>
      <c r="AQ166" s="14"/>
      <c r="AR166" s="14"/>
      <c r="AW166" s="15">
        <v>37</v>
      </c>
      <c r="AX166" s="16"/>
      <c r="AY166" s="16"/>
      <c r="AZ166" s="16"/>
      <c r="BA166" s="16"/>
      <c r="BB166" s="16"/>
      <c r="BC166" s="23"/>
    </row>
    <row r="167" spans="1:55" ht="13.2" customHeight="1" x14ac:dyDescent="0.3">
      <c r="A167" s="10" t="s">
        <v>654</v>
      </c>
      <c r="B167" s="5">
        <f t="shared" si="4"/>
        <v>466</v>
      </c>
      <c r="C167" s="5">
        <f t="shared" si="5"/>
        <v>105</v>
      </c>
      <c r="D167" s="14"/>
      <c r="E167" s="14"/>
      <c r="F167" s="14"/>
      <c r="G167" s="14"/>
      <c r="H167" s="14"/>
      <c r="I167" s="14"/>
      <c r="K167" s="14"/>
      <c r="L167" s="14"/>
      <c r="M167" s="21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P167" s="14"/>
      <c r="AQ167" s="14"/>
      <c r="AR167" s="14"/>
      <c r="AT167" s="15">
        <v>36</v>
      </c>
      <c r="AU167" s="16"/>
      <c r="AV167" s="17">
        <v>34</v>
      </c>
      <c r="AW167" s="14">
        <v>35</v>
      </c>
      <c r="AX167" s="16"/>
      <c r="AY167" s="16"/>
      <c r="AZ167" s="16"/>
      <c r="BA167" s="16"/>
      <c r="BB167" s="16"/>
      <c r="BC167" s="23"/>
    </row>
    <row r="168" spans="1:55" x14ac:dyDescent="0.3">
      <c r="A168" s="10" t="s">
        <v>511</v>
      </c>
      <c r="B168" s="5">
        <f t="shared" si="4"/>
        <v>139</v>
      </c>
      <c r="C168" s="5">
        <f t="shared" si="5"/>
        <v>835</v>
      </c>
      <c r="D168" s="14"/>
      <c r="E168" s="14"/>
      <c r="F168" s="14"/>
      <c r="G168" s="14"/>
      <c r="H168" s="14"/>
      <c r="I168" s="14"/>
      <c r="K168" s="14"/>
      <c r="L168" s="14"/>
      <c r="M168" s="21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5">
        <v>100</v>
      </c>
      <c r="AJ168" s="14">
        <v>73</v>
      </c>
      <c r="AK168" s="14">
        <v>77</v>
      </c>
      <c r="AL168" s="14">
        <v>68</v>
      </c>
      <c r="AM168" s="14">
        <v>59</v>
      </c>
      <c r="AN168" s="14">
        <v>59</v>
      </c>
      <c r="AO168" s="14">
        <v>58</v>
      </c>
      <c r="AP168" s="14">
        <v>49</v>
      </c>
      <c r="AQ168" s="14">
        <v>47</v>
      </c>
      <c r="AR168" s="14">
        <v>46</v>
      </c>
      <c r="AS168" s="14">
        <v>44</v>
      </c>
      <c r="AT168" s="14">
        <v>43</v>
      </c>
      <c r="AU168" s="14">
        <v>39</v>
      </c>
      <c r="AV168" s="14">
        <v>38</v>
      </c>
      <c r="AW168" s="14">
        <v>35</v>
      </c>
      <c r="AX168" s="16"/>
      <c r="AY168" s="16"/>
      <c r="AZ168" s="16"/>
      <c r="BA168" s="16"/>
      <c r="BB168" s="16"/>
      <c r="BC168" s="23"/>
    </row>
    <row r="169" spans="1:55" ht="13.2" customHeight="1" x14ac:dyDescent="0.3">
      <c r="A169" s="10" t="s">
        <v>626</v>
      </c>
      <c r="B169" s="5">
        <f t="shared" si="4"/>
        <v>279</v>
      </c>
      <c r="C169" s="5">
        <f t="shared" si="5"/>
        <v>297</v>
      </c>
      <c r="D169" s="14"/>
      <c r="E169" s="14"/>
      <c r="F169" s="14"/>
      <c r="G169" s="14"/>
      <c r="H169" s="14"/>
      <c r="I169" s="14"/>
      <c r="K169" s="14"/>
      <c r="L169" s="14"/>
      <c r="M169" s="21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R169" s="15">
        <v>79</v>
      </c>
      <c r="AS169" s="14">
        <v>78</v>
      </c>
      <c r="AT169" s="14">
        <v>56</v>
      </c>
      <c r="AU169" s="14">
        <v>45</v>
      </c>
      <c r="AV169" s="14">
        <v>39</v>
      </c>
      <c r="AW169" s="18" t="s">
        <v>680</v>
      </c>
      <c r="AX169" s="16"/>
      <c r="AY169" s="16"/>
      <c r="AZ169" s="16"/>
      <c r="BA169" s="16"/>
      <c r="BB169" s="16"/>
      <c r="BC169" s="23"/>
    </row>
    <row r="170" spans="1:55" x14ac:dyDescent="0.3">
      <c r="A170" s="10" t="s">
        <v>534</v>
      </c>
      <c r="B170" s="5">
        <f t="shared" si="4"/>
        <v>164</v>
      </c>
      <c r="C170" s="5">
        <f t="shared" si="5"/>
        <v>704</v>
      </c>
      <c r="J170" s="18"/>
      <c r="M170" s="22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5">
        <v>91</v>
      </c>
      <c r="AK170" s="14">
        <v>75</v>
      </c>
      <c r="AL170" s="14">
        <v>66</v>
      </c>
      <c r="AM170" s="14">
        <v>62</v>
      </c>
      <c r="AN170" s="14">
        <v>53</v>
      </c>
      <c r="AO170" s="14">
        <v>47</v>
      </c>
      <c r="AP170" s="14">
        <v>44</v>
      </c>
      <c r="AQ170" s="14">
        <v>53</v>
      </c>
      <c r="AR170" s="14">
        <v>56</v>
      </c>
      <c r="AS170" s="14">
        <v>44</v>
      </c>
      <c r="AT170" s="14">
        <v>43</v>
      </c>
      <c r="AU170" s="16"/>
      <c r="AV170" s="17">
        <v>35</v>
      </c>
      <c r="AW170" s="14">
        <v>35</v>
      </c>
      <c r="AX170" s="16"/>
      <c r="AY170" s="16"/>
      <c r="AZ170" s="16"/>
      <c r="BA170" s="16"/>
      <c r="BB170" s="16"/>
      <c r="BC170" s="23"/>
    </row>
    <row r="171" spans="1:55" x14ac:dyDescent="0.3">
      <c r="A171" s="10" t="s">
        <v>541</v>
      </c>
      <c r="B171" s="5">
        <f t="shared" si="4"/>
        <v>229</v>
      </c>
      <c r="C171" s="5">
        <f t="shared" si="5"/>
        <v>428</v>
      </c>
      <c r="D171" s="14"/>
      <c r="E171" s="14"/>
      <c r="F171" s="14"/>
      <c r="G171" s="14"/>
      <c r="H171" s="14"/>
      <c r="I171" s="14"/>
      <c r="K171" s="14"/>
      <c r="L171" s="14"/>
      <c r="M171" s="21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5">
        <v>47</v>
      </c>
      <c r="AL171" s="14">
        <v>47</v>
      </c>
      <c r="AM171" s="14">
        <v>48</v>
      </c>
      <c r="AN171" s="14">
        <v>51</v>
      </c>
      <c r="AO171" s="14">
        <v>49</v>
      </c>
      <c r="AP171" s="14">
        <v>42</v>
      </c>
      <c r="AQ171" s="16"/>
      <c r="AR171" s="16"/>
      <c r="AS171" s="17">
        <v>37</v>
      </c>
      <c r="AT171" s="14">
        <v>37</v>
      </c>
      <c r="AU171" s="16"/>
      <c r="AV171" s="17">
        <v>36</v>
      </c>
      <c r="AW171" s="14">
        <v>34</v>
      </c>
      <c r="AX171" s="16"/>
      <c r="AY171" s="16"/>
      <c r="AZ171" s="16"/>
      <c r="BA171" s="16"/>
      <c r="BB171" s="16"/>
      <c r="BC171" s="23"/>
    </row>
    <row r="172" spans="1:55" x14ac:dyDescent="0.3">
      <c r="A172" s="10" t="s">
        <v>16</v>
      </c>
      <c r="B172" s="5">
        <f t="shared" si="4"/>
        <v>8</v>
      </c>
      <c r="C172" s="5">
        <f t="shared" si="5"/>
        <v>6212</v>
      </c>
      <c r="D172" s="14">
        <v>191</v>
      </c>
      <c r="E172" s="14">
        <v>186</v>
      </c>
      <c r="F172" s="14">
        <v>186</v>
      </c>
      <c r="G172" s="14">
        <v>175</v>
      </c>
      <c r="H172" s="14">
        <v>172</v>
      </c>
      <c r="I172" s="14">
        <v>167</v>
      </c>
      <c r="J172" s="14">
        <v>166</v>
      </c>
      <c r="K172" s="14">
        <v>150</v>
      </c>
      <c r="L172" s="14">
        <v>154</v>
      </c>
      <c r="M172" s="21">
        <v>147</v>
      </c>
      <c r="N172" s="14">
        <v>133</v>
      </c>
      <c r="O172" s="14">
        <v>167</v>
      </c>
      <c r="P172" s="14">
        <v>159</v>
      </c>
      <c r="Q172" s="14">
        <v>155</v>
      </c>
      <c r="R172" s="14">
        <v>146</v>
      </c>
      <c r="S172" s="14">
        <v>145</v>
      </c>
      <c r="T172" s="14">
        <v>150</v>
      </c>
      <c r="U172" s="14">
        <v>145</v>
      </c>
      <c r="V172" s="14">
        <v>140</v>
      </c>
      <c r="W172" s="14">
        <v>143</v>
      </c>
      <c r="X172" s="14">
        <v>138</v>
      </c>
      <c r="Y172" s="14">
        <v>142</v>
      </c>
      <c r="Z172" s="14">
        <v>137</v>
      </c>
      <c r="AA172" s="14">
        <v>127</v>
      </c>
      <c r="AB172" s="14">
        <v>126</v>
      </c>
      <c r="AC172" s="14">
        <v>122</v>
      </c>
      <c r="AD172" s="14">
        <v>127</v>
      </c>
      <c r="AE172" s="14">
        <v>128</v>
      </c>
      <c r="AF172" s="14">
        <v>123</v>
      </c>
      <c r="AG172" s="14">
        <v>120</v>
      </c>
      <c r="AH172" s="14">
        <v>124</v>
      </c>
      <c r="AI172" s="14">
        <v>116</v>
      </c>
      <c r="AJ172" s="14">
        <v>120</v>
      </c>
      <c r="AK172" s="14">
        <v>119</v>
      </c>
      <c r="AL172" s="14">
        <v>117</v>
      </c>
      <c r="AM172" s="14">
        <v>117</v>
      </c>
      <c r="AN172" s="14">
        <v>120</v>
      </c>
      <c r="AO172" s="14">
        <v>122</v>
      </c>
      <c r="AP172" s="14">
        <v>121</v>
      </c>
      <c r="AQ172" s="14">
        <v>116</v>
      </c>
      <c r="AR172" s="14">
        <v>115</v>
      </c>
      <c r="AS172" s="14">
        <v>112</v>
      </c>
      <c r="AT172" s="14">
        <v>112</v>
      </c>
      <c r="AU172" s="14">
        <v>109</v>
      </c>
      <c r="AV172" s="14">
        <v>105</v>
      </c>
      <c r="AW172" s="16"/>
      <c r="AX172" s="16"/>
      <c r="AY172" s="16"/>
      <c r="AZ172" s="16"/>
      <c r="BA172" s="16"/>
      <c r="BB172" s="16"/>
      <c r="BC172" s="23"/>
    </row>
    <row r="173" spans="1:55" x14ac:dyDescent="0.3">
      <c r="A173" s="10" t="s">
        <v>336</v>
      </c>
      <c r="B173" s="5">
        <f t="shared" si="4"/>
        <v>24</v>
      </c>
      <c r="C173" s="5">
        <f t="shared" si="5"/>
        <v>3629</v>
      </c>
      <c r="D173" s="14"/>
      <c r="E173" s="14"/>
      <c r="F173" s="14"/>
      <c r="G173" s="14"/>
      <c r="H173" s="14"/>
      <c r="I173" s="14"/>
      <c r="K173" s="14"/>
      <c r="L173" s="14"/>
      <c r="M173" s="21"/>
      <c r="N173" s="14"/>
      <c r="O173" s="14"/>
      <c r="P173" s="14"/>
      <c r="Q173" s="14"/>
      <c r="R173" s="14"/>
      <c r="S173" s="14"/>
      <c r="T173" s="14"/>
      <c r="U173" s="14"/>
      <c r="V173" s="15">
        <v>173</v>
      </c>
      <c r="W173" s="14">
        <v>158</v>
      </c>
      <c r="X173" s="14">
        <v>161</v>
      </c>
      <c r="Y173" s="14">
        <v>164</v>
      </c>
      <c r="Z173" s="14">
        <v>160</v>
      </c>
      <c r="AA173" s="14">
        <v>158</v>
      </c>
      <c r="AB173" s="14">
        <v>174</v>
      </c>
      <c r="AC173" s="14">
        <v>196</v>
      </c>
      <c r="AD173" s="14">
        <v>184</v>
      </c>
      <c r="AE173" s="14">
        <v>174</v>
      </c>
      <c r="AF173" s="14">
        <v>168</v>
      </c>
      <c r="AG173" s="14">
        <v>162</v>
      </c>
      <c r="AH173" s="14">
        <v>156</v>
      </c>
      <c r="AI173" s="14">
        <v>143</v>
      </c>
      <c r="AJ173" s="14">
        <v>137</v>
      </c>
      <c r="AK173" s="14">
        <v>131</v>
      </c>
      <c r="AL173" s="14">
        <v>121</v>
      </c>
      <c r="AM173" s="14">
        <v>114</v>
      </c>
      <c r="AN173" s="14">
        <v>111</v>
      </c>
      <c r="AO173" s="14">
        <v>104</v>
      </c>
      <c r="AP173" s="14">
        <v>101</v>
      </c>
      <c r="AQ173" s="14">
        <v>94</v>
      </c>
      <c r="AR173" s="14">
        <v>89</v>
      </c>
      <c r="AS173" s="14">
        <v>84</v>
      </c>
      <c r="AT173" s="14">
        <v>77</v>
      </c>
      <c r="AU173" s="14">
        <v>70</v>
      </c>
      <c r="AV173" s="14">
        <v>65</v>
      </c>
      <c r="AW173" s="16"/>
      <c r="AX173" s="16"/>
      <c r="AY173" s="16"/>
      <c r="AZ173" s="16"/>
      <c r="BA173" s="16"/>
      <c r="BB173" s="16"/>
      <c r="BC173" s="23"/>
    </row>
    <row r="174" spans="1:55" x14ac:dyDescent="0.3">
      <c r="A174" s="10" t="s">
        <v>394</v>
      </c>
      <c r="B174" s="5">
        <f t="shared" si="4"/>
        <v>90</v>
      </c>
      <c r="C174" s="5">
        <f t="shared" si="5"/>
        <v>1366</v>
      </c>
      <c r="D174" s="14"/>
      <c r="E174" s="14"/>
      <c r="F174" s="14"/>
      <c r="G174" s="14"/>
      <c r="H174" s="14"/>
      <c r="I174" s="14"/>
      <c r="K174" s="14"/>
      <c r="L174" s="14"/>
      <c r="M174" s="21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5">
        <v>198</v>
      </c>
      <c r="AA174" s="14">
        <v>112</v>
      </c>
      <c r="AB174" s="14">
        <v>87</v>
      </c>
      <c r="AC174" s="14">
        <v>74</v>
      </c>
      <c r="AD174" s="14">
        <v>61</v>
      </c>
      <c r="AE174" s="14">
        <v>55</v>
      </c>
      <c r="AF174" s="14">
        <v>51</v>
      </c>
      <c r="AG174" s="14">
        <v>50</v>
      </c>
      <c r="AH174" s="14">
        <v>50</v>
      </c>
      <c r="AI174" s="14">
        <v>47</v>
      </c>
      <c r="AJ174" s="14">
        <v>43</v>
      </c>
      <c r="AK174" s="14">
        <v>46</v>
      </c>
      <c r="AL174" s="14">
        <v>48</v>
      </c>
      <c r="AM174" s="14">
        <v>48</v>
      </c>
      <c r="AN174" s="14">
        <v>47</v>
      </c>
      <c r="AO174" s="14">
        <v>48</v>
      </c>
      <c r="AP174" s="14">
        <v>45</v>
      </c>
      <c r="AQ174" s="14">
        <v>43</v>
      </c>
      <c r="AR174" s="14">
        <v>41</v>
      </c>
      <c r="AS174" s="14">
        <v>42</v>
      </c>
      <c r="AT174" s="14">
        <v>43</v>
      </c>
      <c r="AU174" s="14">
        <v>42</v>
      </c>
      <c r="AV174" s="14">
        <v>45</v>
      </c>
      <c r="AW174" s="16"/>
      <c r="AX174" s="16"/>
      <c r="AY174" s="16"/>
      <c r="AZ174" s="16"/>
      <c r="BA174" s="16"/>
      <c r="BB174" s="16"/>
      <c r="BC174" s="23"/>
    </row>
    <row r="175" spans="1:55" x14ac:dyDescent="0.3">
      <c r="A175" s="10" t="s">
        <v>142</v>
      </c>
      <c r="B175" s="5">
        <f t="shared" si="4"/>
        <v>84</v>
      </c>
      <c r="C175" s="5">
        <f t="shared" si="5"/>
        <v>1444</v>
      </c>
      <c r="D175" s="14"/>
      <c r="E175" s="14"/>
      <c r="F175" s="14"/>
      <c r="G175" s="14"/>
      <c r="H175" s="15">
        <v>63</v>
      </c>
      <c r="I175" s="16"/>
      <c r="J175" s="16"/>
      <c r="K175" s="16"/>
      <c r="L175" s="16"/>
      <c r="M175" s="23"/>
      <c r="N175" s="16"/>
      <c r="O175" s="16"/>
      <c r="P175" s="16"/>
      <c r="Q175" s="16"/>
      <c r="R175" s="16"/>
      <c r="S175" s="16"/>
      <c r="T175" s="16"/>
      <c r="U175" s="17">
        <v>59</v>
      </c>
      <c r="V175" s="16"/>
      <c r="W175" s="16"/>
      <c r="X175" s="17">
        <v>50</v>
      </c>
      <c r="Y175" s="14">
        <v>56</v>
      </c>
      <c r="Z175" s="14">
        <v>51</v>
      </c>
      <c r="AA175" s="14">
        <v>51</v>
      </c>
      <c r="AB175" s="14">
        <v>51</v>
      </c>
      <c r="AC175" s="14">
        <v>52</v>
      </c>
      <c r="AD175" s="14">
        <v>52</v>
      </c>
      <c r="AE175" s="14">
        <v>79</v>
      </c>
      <c r="AF175" s="14">
        <v>74</v>
      </c>
      <c r="AG175" s="14">
        <v>68</v>
      </c>
      <c r="AH175" s="14">
        <v>56</v>
      </c>
      <c r="AI175" s="14">
        <v>56</v>
      </c>
      <c r="AJ175" s="14">
        <v>51</v>
      </c>
      <c r="AK175" s="14">
        <v>52</v>
      </c>
      <c r="AL175" s="14">
        <v>51</v>
      </c>
      <c r="AM175" s="14">
        <v>64</v>
      </c>
      <c r="AN175" s="14">
        <v>51</v>
      </c>
      <c r="AO175" s="14">
        <v>52</v>
      </c>
      <c r="AP175" s="14">
        <v>47</v>
      </c>
      <c r="AQ175" s="14">
        <v>48</v>
      </c>
      <c r="AR175" s="14">
        <v>48</v>
      </c>
      <c r="AS175" s="14">
        <v>44</v>
      </c>
      <c r="AT175" s="14">
        <v>40</v>
      </c>
      <c r="AU175" s="14">
        <v>39</v>
      </c>
      <c r="AV175" s="14">
        <v>39</v>
      </c>
      <c r="AW175" s="16"/>
      <c r="AX175" s="16"/>
      <c r="AY175" s="16"/>
      <c r="AZ175" s="16"/>
      <c r="BA175" s="16"/>
      <c r="BB175" s="16"/>
      <c r="BC175" s="23"/>
    </row>
    <row r="176" spans="1:55" ht="13.2" customHeight="1" x14ac:dyDescent="0.3">
      <c r="A176" s="10" t="s">
        <v>656</v>
      </c>
      <c r="B176" s="5">
        <f t="shared" si="4"/>
        <v>476</v>
      </c>
      <c r="C176" s="5">
        <f t="shared" si="5"/>
        <v>102</v>
      </c>
      <c r="D176" s="14"/>
      <c r="E176" s="14"/>
      <c r="F176" s="14"/>
      <c r="G176" s="14"/>
      <c r="H176" s="14"/>
      <c r="I176" s="14"/>
      <c r="K176" s="14"/>
      <c r="L176" s="14"/>
      <c r="M176" s="21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P176" s="14"/>
      <c r="AQ176" s="14"/>
      <c r="AR176" s="14"/>
      <c r="AU176" s="15">
        <v>64</v>
      </c>
      <c r="AV176" s="14">
        <v>38</v>
      </c>
      <c r="AW176" s="16"/>
      <c r="AX176" s="16"/>
      <c r="AY176" s="16"/>
      <c r="AZ176" s="16"/>
      <c r="BA176" s="16"/>
      <c r="BB176" s="16"/>
      <c r="BC176" s="23"/>
    </row>
    <row r="177" spans="1:55" x14ac:dyDescent="0.3">
      <c r="A177" s="10" t="s">
        <v>535</v>
      </c>
      <c r="B177" s="5">
        <f t="shared" si="4"/>
        <v>302</v>
      </c>
      <c r="C177" s="5">
        <f t="shared" si="5"/>
        <v>269</v>
      </c>
      <c r="D177" s="14"/>
      <c r="E177" s="14"/>
      <c r="F177" s="14"/>
      <c r="G177" s="14"/>
      <c r="H177" s="14"/>
      <c r="I177" s="14"/>
      <c r="K177" s="14"/>
      <c r="L177" s="14"/>
      <c r="M177" s="21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5">
        <v>59</v>
      </c>
      <c r="AK177" s="14">
        <v>48</v>
      </c>
      <c r="AL177" s="14">
        <v>43</v>
      </c>
      <c r="AM177" s="14">
        <v>38</v>
      </c>
      <c r="AN177" s="16"/>
      <c r="AO177" s="16"/>
      <c r="AP177" s="16"/>
      <c r="AQ177" s="16"/>
      <c r="AR177" s="16"/>
      <c r="AS177" s="16"/>
      <c r="AT177" s="16"/>
      <c r="AU177" s="17">
        <v>44</v>
      </c>
      <c r="AV177" s="14">
        <v>37</v>
      </c>
      <c r="AW177" s="16"/>
      <c r="AX177" s="16"/>
      <c r="AY177" s="16"/>
      <c r="AZ177" s="16"/>
      <c r="BA177" s="16"/>
      <c r="BB177" s="16"/>
      <c r="BC177" s="23"/>
    </row>
    <row r="178" spans="1:55" ht="13.2" customHeight="1" x14ac:dyDescent="0.3">
      <c r="A178" s="10" t="s">
        <v>658</v>
      </c>
      <c r="B178" s="5">
        <f t="shared" si="4"/>
        <v>522</v>
      </c>
      <c r="C178" s="5">
        <f t="shared" si="5"/>
        <v>83</v>
      </c>
      <c r="D178" s="14"/>
      <c r="E178" s="14"/>
      <c r="F178" s="14"/>
      <c r="G178" s="14"/>
      <c r="H178" s="14"/>
      <c r="I178" s="14"/>
      <c r="K178" s="14"/>
      <c r="L178" s="14"/>
      <c r="M178" s="21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P178" s="14"/>
      <c r="AQ178" s="14"/>
      <c r="AR178" s="14"/>
      <c r="AU178" s="15">
        <v>49</v>
      </c>
      <c r="AV178" s="14">
        <v>34</v>
      </c>
      <c r="AW178" s="16"/>
      <c r="AX178" s="16"/>
      <c r="AY178" s="16"/>
      <c r="AZ178" s="16"/>
      <c r="BA178" s="16"/>
      <c r="BB178" s="16"/>
      <c r="BC178" s="23"/>
    </row>
    <row r="179" spans="1:55" ht="13.2" customHeight="1" x14ac:dyDescent="0.3">
      <c r="A179" s="10" t="s">
        <v>653</v>
      </c>
      <c r="B179" s="5">
        <f t="shared" si="4"/>
        <v>450</v>
      </c>
      <c r="C179" s="5">
        <f t="shared" si="5"/>
        <v>110</v>
      </c>
      <c r="D179" s="14"/>
      <c r="E179" s="14"/>
      <c r="F179" s="14"/>
      <c r="G179" s="14"/>
      <c r="H179" s="14"/>
      <c r="I179" s="14"/>
      <c r="K179" s="14"/>
      <c r="L179" s="14"/>
      <c r="M179" s="21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P179" s="14"/>
      <c r="AQ179" s="14"/>
      <c r="AR179" s="14"/>
      <c r="AT179" s="15">
        <v>36</v>
      </c>
      <c r="AU179" s="14">
        <v>40</v>
      </c>
      <c r="AV179" s="14">
        <v>34</v>
      </c>
      <c r="AW179" s="16"/>
      <c r="AX179" s="16"/>
      <c r="AY179" s="16"/>
      <c r="AZ179" s="16"/>
      <c r="BA179" s="16"/>
      <c r="BB179" s="16"/>
      <c r="BC179" s="23"/>
    </row>
    <row r="180" spans="1:55" ht="13.2" customHeight="1" x14ac:dyDescent="0.3">
      <c r="A180" s="10" t="s">
        <v>644</v>
      </c>
      <c r="B180" s="5">
        <f t="shared" si="4"/>
        <v>414</v>
      </c>
      <c r="C180" s="5">
        <f t="shared" si="5"/>
        <v>131</v>
      </c>
      <c r="D180" s="14"/>
      <c r="E180" s="14"/>
      <c r="F180" s="14"/>
      <c r="G180" s="14"/>
      <c r="H180" s="14"/>
      <c r="I180" s="14"/>
      <c r="K180" s="14"/>
      <c r="L180" s="14"/>
      <c r="M180" s="21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P180" s="14"/>
      <c r="AQ180" s="14"/>
      <c r="AR180" s="14"/>
      <c r="AT180" s="15">
        <v>58</v>
      </c>
      <c r="AU180" s="14">
        <v>40</v>
      </c>
      <c r="AV180" s="14">
        <v>33</v>
      </c>
      <c r="AW180" s="16"/>
      <c r="AX180" s="16"/>
      <c r="AY180" s="16"/>
      <c r="AZ180" s="16"/>
      <c r="BA180" s="16"/>
      <c r="BB180" s="16"/>
      <c r="BC180" s="23"/>
    </row>
    <row r="181" spans="1:55" x14ac:dyDescent="0.3">
      <c r="A181" s="10" t="s">
        <v>453</v>
      </c>
      <c r="B181" s="5">
        <f t="shared" si="4"/>
        <v>131</v>
      </c>
      <c r="C181" s="5">
        <f t="shared" si="5"/>
        <v>907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2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7">
        <v>42</v>
      </c>
      <c r="AC181" s="14">
        <v>42</v>
      </c>
      <c r="AD181" s="14">
        <v>47</v>
      </c>
      <c r="AE181" s="14">
        <v>51</v>
      </c>
      <c r="AF181" s="14">
        <v>52</v>
      </c>
      <c r="AG181" s="14">
        <v>41</v>
      </c>
      <c r="AH181" s="14">
        <v>43</v>
      </c>
      <c r="AI181" s="16"/>
      <c r="AJ181" s="17">
        <v>43</v>
      </c>
      <c r="AK181" s="14">
        <v>44</v>
      </c>
      <c r="AL181" s="14">
        <v>45</v>
      </c>
      <c r="AM181" s="14">
        <v>45</v>
      </c>
      <c r="AN181" s="14">
        <v>47</v>
      </c>
      <c r="AO181" s="14">
        <v>51</v>
      </c>
      <c r="AP181" s="14">
        <v>50</v>
      </c>
      <c r="AQ181" s="14">
        <v>50</v>
      </c>
      <c r="AR181" s="14">
        <v>53</v>
      </c>
      <c r="AS181" s="14">
        <v>53</v>
      </c>
      <c r="AT181" s="14">
        <v>59</v>
      </c>
      <c r="AU181" s="14">
        <v>49</v>
      </c>
      <c r="AW181" s="16"/>
      <c r="AX181" s="16"/>
      <c r="AY181" s="16"/>
      <c r="AZ181" s="16"/>
      <c r="BA181" s="16"/>
      <c r="BB181" s="16"/>
      <c r="BC181" s="23"/>
    </row>
    <row r="182" spans="1:55" ht="13.2" customHeight="1" x14ac:dyDescent="0.3">
      <c r="A182" s="10" t="s">
        <v>659</v>
      </c>
      <c r="B182" s="5">
        <f t="shared" si="4"/>
        <v>644</v>
      </c>
      <c r="C182" s="5">
        <f t="shared" si="5"/>
        <v>48</v>
      </c>
      <c r="D182" s="14"/>
      <c r="E182" s="14"/>
      <c r="F182" s="14"/>
      <c r="G182" s="14"/>
      <c r="H182" s="14"/>
      <c r="I182" s="14"/>
      <c r="K182" s="14"/>
      <c r="L182" s="14"/>
      <c r="M182" s="21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P182" s="14"/>
      <c r="AQ182" s="14"/>
      <c r="AR182" s="14"/>
      <c r="AU182" s="15">
        <v>48</v>
      </c>
      <c r="AV182" s="16"/>
      <c r="AW182" s="16"/>
      <c r="AX182" s="16"/>
      <c r="AY182" s="16"/>
      <c r="AZ182" s="16"/>
      <c r="BA182" s="16"/>
      <c r="BB182" s="16"/>
      <c r="BC182" s="23"/>
    </row>
    <row r="183" spans="1:55" ht="13.2" customHeight="1" x14ac:dyDescent="0.3">
      <c r="A183" s="10" t="s">
        <v>660</v>
      </c>
      <c r="B183" s="5">
        <f t="shared" si="4"/>
        <v>655</v>
      </c>
      <c r="C183" s="5">
        <f t="shared" si="5"/>
        <v>47</v>
      </c>
      <c r="D183" s="14"/>
      <c r="E183" s="14"/>
      <c r="F183" s="14"/>
      <c r="G183" s="14"/>
      <c r="H183" s="14"/>
      <c r="I183" s="14"/>
      <c r="K183" s="14"/>
      <c r="L183" s="14"/>
      <c r="M183" s="21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P183" s="14"/>
      <c r="AQ183" s="14"/>
      <c r="AR183" s="14"/>
      <c r="AU183" s="15">
        <v>47</v>
      </c>
      <c r="AV183" s="16"/>
      <c r="AW183" s="16"/>
      <c r="AX183" s="16"/>
      <c r="AY183" s="16"/>
      <c r="AZ183" s="16"/>
      <c r="BA183" s="16"/>
      <c r="BB183" s="16"/>
      <c r="BC183" s="23"/>
    </row>
    <row r="184" spans="1:55" ht="13.2" customHeight="1" x14ac:dyDescent="0.3">
      <c r="A184" s="10" t="s">
        <v>661</v>
      </c>
      <c r="B184" s="5">
        <f t="shared" si="4"/>
        <v>685</v>
      </c>
      <c r="C184" s="5">
        <f t="shared" si="5"/>
        <v>44</v>
      </c>
      <c r="D184" s="14"/>
      <c r="E184" s="14"/>
      <c r="F184" s="14"/>
      <c r="G184" s="14"/>
      <c r="H184" s="14"/>
      <c r="I184" s="14"/>
      <c r="K184" s="14"/>
      <c r="L184" s="14"/>
      <c r="M184" s="21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P184" s="14"/>
      <c r="AQ184" s="14"/>
      <c r="AR184" s="14"/>
      <c r="AU184" s="15">
        <v>44</v>
      </c>
      <c r="AV184" s="16"/>
      <c r="AW184" s="16"/>
      <c r="AX184" s="16"/>
      <c r="AY184" s="16"/>
      <c r="AZ184" s="16"/>
      <c r="BA184" s="16"/>
      <c r="BB184" s="16"/>
      <c r="BC184" s="23"/>
    </row>
    <row r="185" spans="1:55" ht="13.2" customHeight="1" x14ac:dyDescent="0.3">
      <c r="A185" s="10" t="s">
        <v>662</v>
      </c>
      <c r="B185" s="5">
        <f t="shared" si="4"/>
        <v>685</v>
      </c>
      <c r="C185" s="5">
        <f t="shared" si="5"/>
        <v>44</v>
      </c>
      <c r="D185" s="14"/>
      <c r="E185" s="14"/>
      <c r="F185" s="14"/>
      <c r="G185" s="14"/>
      <c r="H185" s="14"/>
      <c r="I185" s="14"/>
      <c r="K185" s="14"/>
      <c r="L185" s="14"/>
      <c r="M185" s="21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P185" s="14"/>
      <c r="AQ185" s="14"/>
      <c r="AR185" s="14"/>
      <c r="AU185" s="15">
        <v>44</v>
      </c>
      <c r="AV185" s="16"/>
      <c r="AW185" s="16"/>
      <c r="AX185" s="16"/>
      <c r="AY185" s="16"/>
      <c r="AZ185" s="16"/>
      <c r="BA185" s="16"/>
      <c r="BB185" s="16"/>
      <c r="BC185" s="23"/>
    </row>
    <row r="186" spans="1:55" ht="13.2" customHeight="1" x14ac:dyDescent="0.3">
      <c r="A186" s="10" t="s">
        <v>663</v>
      </c>
      <c r="B186" s="5">
        <f t="shared" si="4"/>
        <v>698</v>
      </c>
      <c r="C186" s="5">
        <f t="shared" si="5"/>
        <v>43</v>
      </c>
      <c r="D186" s="14"/>
      <c r="E186" s="14"/>
      <c r="F186" s="14"/>
      <c r="G186" s="14"/>
      <c r="H186" s="14"/>
      <c r="I186" s="14"/>
      <c r="K186" s="14"/>
      <c r="L186" s="14"/>
      <c r="M186" s="21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P186" s="14"/>
      <c r="AQ186" s="14"/>
      <c r="AR186" s="14"/>
      <c r="AU186" s="15">
        <v>43</v>
      </c>
      <c r="AV186" s="16"/>
      <c r="AW186" s="16"/>
      <c r="AX186" s="16"/>
      <c r="AY186" s="16"/>
      <c r="AZ186" s="16"/>
      <c r="BA186" s="16"/>
      <c r="BB186" s="16"/>
      <c r="BC186" s="23"/>
    </row>
    <row r="187" spans="1:55" ht="13.2" customHeight="1" x14ac:dyDescent="0.3">
      <c r="A187" s="10" t="s">
        <v>664</v>
      </c>
      <c r="B187" s="5">
        <f t="shared" si="4"/>
        <v>705</v>
      </c>
      <c r="C187" s="5">
        <f t="shared" si="5"/>
        <v>42</v>
      </c>
      <c r="D187" s="14"/>
      <c r="E187" s="14"/>
      <c r="F187" s="14"/>
      <c r="G187" s="14"/>
      <c r="H187" s="14"/>
      <c r="I187" s="14"/>
      <c r="K187" s="14"/>
      <c r="L187" s="14"/>
      <c r="M187" s="21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P187" s="14"/>
      <c r="AQ187" s="14"/>
      <c r="AR187" s="14"/>
      <c r="AU187" s="15">
        <v>42</v>
      </c>
      <c r="AV187" s="16"/>
      <c r="AW187" s="16"/>
      <c r="AX187" s="16"/>
      <c r="AY187" s="16"/>
      <c r="AZ187" s="16"/>
      <c r="BA187" s="16"/>
      <c r="BB187" s="16"/>
      <c r="BC187" s="23"/>
    </row>
    <row r="188" spans="1:55" x14ac:dyDescent="0.3">
      <c r="A188" s="10" t="s">
        <v>274</v>
      </c>
      <c r="B188" s="5">
        <f t="shared" si="4"/>
        <v>77</v>
      </c>
      <c r="C188" s="5">
        <f t="shared" si="5"/>
        <v>1576</v>
      </c>
      <c r="D188" s="14"/>
      <c r="E188" s="14"/>
      <c r="F188" s="14"/>
      <c r="G188" s="14"/>
      <c r="H188" s="14"/>
      <c r="I188" s="14"/>
      <c r="K188" s="14"/>
      <c r="L188" s="14"/>
      <c r="M188" s="21"/>
      <c r="N188" s="14"/>
      <c r="O188" s="14"/>
      <c r="P188" s="15">
        <v>66</v>
      </c>
      <c r="Q188" s="14">
        <v>119</v>
      </c>
      <c r="R188" s="14">
        <v>97</v>
      </c>
      <c r="S188" s="14">
        <v>81</v>
      </c>
      <c r="T188" s="14">
        <v>69</v>
      </c>
      <c r="U188" s="14">
        <v>58</v>
      </c>
      <c r="V188" s="14">
        <v>48</v>
      </c>
      <c r="W188" s="14">
        <v>48</v>
      </c>
      <c r="X188" s="14">
        <v>44</v>
      </c>
      <c r="Y188" s="16"/>
      <c r="Z188" s="16"/>
      <c r="AA188" s="17">
        <v>53</v>
      </c>
      <c r="AB188" s="14">
        <v>50</v>
      </c>
      <c r="AC188" s="14">
        <v>48</v>
      </c>
      <c r="AD188" s="14">
        <v>45</v>
      </c>
      <c r="AE188" s="14">
        <v>45</v>
      </c>
      <c r="AF188" s="14">
        <v>46</v>
      </c>
      <c r="AG188" s="14">
        <v>45</v>
      </c>
      <c r="AH188" s="14">
        <v>48</v>
      </c>
      <c r="AI188" s="14">
        <v>47</v>
      </c>
      <c r="AJ188" s="14">
        <v>47</v>
      </c>
      <c r="AK188" s="14">
        <v>46</v>
      </c>
      <c r="AL188" s="14">
        <v>45</v>
      </c>
      <c r="AM188" s="14">
        <v>44</v>
      </c>
      <c r="AN188" s="14">
        <v>44</v>
      </c>
      <c r="AO188" s="14">
        <v>42</v>
      </c>
      <c r="AP188" s="14">
        <v>41</v>
      </c>
      <c r="AQ188" s="14">
        <v>44</v>
      </c>
      <c r="AR188" s="14">
        <v>43</v>
      </c>
      <c r="AS188" s="14">
        <v>41</v>
      </c>
      <c r="AT188" s="14">
        <v>41</v>
      </c>
      <c r="AU188" s="14">
        <v>41</v>
      </c>
      <c r="AV188" s="16"/>
      <c r="AW188" s="16"/>
      <c r="AX188" s="16"/>
      <c r="AY188" s="16"/>
      <c r="AZ188" s="16"/>
      <c r="BA188" s="16"/>
      <c r="BB188" s="16"/>
      <c r="BC188" s="23"/>
    </row>
    <row r="189" spans="1:55" ht="13.2" customHeight="1" x14ac:dyDescent="0.3">
      <c r="A189" s="10" t="s">
        <v>666</v>
      </c>
      <c r="B189" s="5">
        <f t="shared" si="4"/>
        <v>736</v>
      </c>
      <c r="C189" s="5">
        <f t="shared" si="5"/>
        <v>38</v>
      </c>
      <c r="D189" s="14"/>
      <c r="E189" s="14"/>
      <c r="F189" s="14"/>
      <c r="G189" s="14"/>
      <c r="H189" s="14"/>
      <c r="I189" s="14"/>
      <c r="K189" s="14"/>
      <c r="L189" s="14"/>
      <c r="M189" s="21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P189" s="14"/>
      <c r="AQ189" s="14"/>
      <c r="AR189" s="14"/>
      <c r="AU189" s="15">
        <v>38</v>
      </c>
      <c r="AV189" s="16"/>
      <c r="AW189" s="16"/>
      <c r="AX189" s="16"/>
      <c r="AY189" s="16"/>
      <c r="AZ189" s="16"/>
      <c r="BA189" s="16"/>
      <c r="BB189" s="16"/>
      <c r="BC189" s="23"/>
    </row>
    <row r="190" spans="1:55" ht="13.2" customHeight="1" x14ac:dyDescent="0.3">
      <c r="A190" s="10" t="s">
        <v>436</v>
      </c>
      <c r="B190" s="5">
        <f t="shared" si="4"/>
        <v>119</v>
      </c>
      <c r="C190" s="5">
        <f t="shared" si="5"/>
        <v>976</v>
      </c>
      <c r="F190" s="14"/>
      <c r="G190" s="14"/>
      <c r="H190" s="14"/>
      <c r="I190" s="14"/>
      <c r="K190" s="14"/>
      <c r="L190" s="14"/>
      <c r="M190" s="21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>
        <v>128</v>
      </c>
      <c r="AC190" s="14">
        <v>78</v>
      </c>
      <c r="AD190" s="14">
        <v>66</v>
      </c>
      <c r="AE190" s="14">
        <v>57</v>
      </c>
      <c r="AF190" s="14">
        <v>53</v>
      </c>
      <c r="AG190" s="14">
        <v>49</v>
      </c>
      <c r="AH190" s="14">
        <v>48</v>
      </c>
      <c r="AI190" s="14">
        <v>47</v>
      </c>
      <c r="AJ190" s="14">
        <v>46</v>
      </c>
      <c r="AK190" s="14">
        <v>45</v>
      </c>
      <c r="AL190" s="16"/>
      <c r="AM190" s="17">
        <v>41</v>
      </c>
      <c r="AN190" s="14">
        <v>48</v>
      </c>
      <c r="AO190" s="14">
        <v>44</v>
      </c>
      <c r="AP190" s="14">
        <v>43</v>
      </c>
      <c r="AQ190" s="14">
        <v>43</v>
      </c>
      <c r="AR190" s="14">
        <v>46</v>
      </c>
      <c r="AS190" s="14">
        <v>49</v>
      </c>
      <c r="AT190" s="14">
        <v>45</v>
      </c>
      <c r="AU190" s="16"/>
      <c r="AV190" s="16"/>
      <c r="AW190" s="16"/>
      <c r="AX190" s="16"/>
      <c r="AY190" s="16"/>
      <c r="AZ190" s="16"/>
      <c r="BA190" s="16"/>
      <c r="BB190" s="16"/>
      <c r="BC190" s="23"/>
    </row>
    <row r="191" spans="1:55" ht="13.2" customHeight="1" x14ac:dyDescent="0.3">
      <c r="A191" s="10" t="s">
        <v>647</v>
      </c>
      <c r="B191" s="5">
        <f t="shared" si="4"/>
        <v>698</v>
      </c>
      <c r="C191" s="5">
        <f t="shared" si="5"/>
        <v>43</v>
      </c>
      <c r="D191" s="14"/>
      <c r="E191" s="14"/>
      <c r="F191" s="14"/>
      <c r="G191" s="14"/>
      <c r="H191" s="14"/>
      <c r="I191" s="14"/>
      <c r="K191" s="14"/>
      <c r="L191" s="14"/>
      <c r="M191" s="21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P191" s="14"/>
      <c r="AQ191" s="14"/>
      <c r="AR191" s="14"/>
      <c r="AT191" s="15">
        <v>43</v>
      </c>
      <c r="AU191" s="16"/>
      <c r="AV191" s="16"/>
      <c r="AW191" s="16"/>
      <c r="AX191" s="16"/>
      <c r="AY191" s="16"/>
      <c r="AZ191" s="16"/>
      <c r="BA191" s="16"/>
      <c r="BB191" s="16"/>
      <c r="BC191" s="23"/>
    </row>
    <row r="192" spans="1:55" ht="13.2" customHeight="1" x14ac:dyDescent="0.3">
      <c r="A192" s="10" t="s">
        <v>649</v>
      </c>
      <c r="B192" s="5">
        <f t="shared" si="4"/>
        <v>729</v>
      </c>
      <c r="C192" s="5">
        <f t="shared" si="5"/>
        <v>39</v>
      </c>
      <c r="D192" s="14"/>
      <c r="E192" s="14"/>
      <c r="F192" s="14"/>
      <c r="G192" s="14"/>
      <c r="H192" s="14"/>
      <c r="I192" s="14"/>
      <c r="K192" s="14"/>
      <c r="L192" s="14"/>
      <c r="M192" s="21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P192" s="14"/>
      <c r="AQ192" s="14"/>
      <c r="AR192" s="14"/>
      <c r="AT192" s="15">
        <v>39</v>
      </c>
      <c r="AU192" s="16"/>
      <c r="AV192" s="16"/>
      <c r="AW192" s="16"/>
      <c r="AX192" s="16"/>
      <c r="AY192" s="16"/>
      <c r="AZ192" s="16"/>
      <c r="BA192" s="16"/>
      <c r="BB192" s="16"/>
      <c r="BC192" s="23"/>
    </row>
    <row r="193" spans="1:55" ht="13.2" customHeight="1" x14ac:dyDescent="0.3">
      <c r="A193" s="10" t="s">
        <v>650</v>
      </c>
      <c r="B193" s="5">
        <f t="shared" si="4"/>
        <v>729</v>
      </c>
      <c r="C193" s="5">
        <f t="shared" si="5"/>
        <v>39</v>
      </c>
      <c r="D193" s="14"/>
      <c r="E193" s="14"/>
      <c r="F193" s="14"/>
      <c r="G193" s="14"/>
      <c r="H193" s="14"/>
      <c r="I193" s="14"/>
      <c r="K193" s="14"/>
      <c r="L193" s="14"/>
      <c r="M193" s="21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P193" s="14"/>
      <c r="AQ193" s="14"/>
      <c r="AR193" s="14"/>
      <c r="AT193" s="15">
        <v>39</v>
      </c>
      <c r="AU193" s="16"/>
      <c r="AV193" s="16"/>
      <c r="AW193" s="16"/>
      <c r="AX193" s="16"/>
      <c r="AY193" s="16"/>
      <c r="AZ193" s="16"/>
      <c r="BA193" s="16"/>
      <c r="BB193" s="16"/>
      <c r="BC193" s="23"/>
    </row>
    <row r="194" spans="1:55" x14ac:dyDescent="0.3">
      <c r="A194" s="10" t="s">
        <v>473</v>
      </c>
      <c r="B194" s="5">
        <f t="shared" ref="B194:B257" si="6">RANK(C194,$C$2:$C$1498,0)</f>
        <v>149</v>
      </c>
      <c r="C194" s="5">
        <f t="shared" ref="C194:C257" si="7">SUM(D194:BC194)</f>
        <v>789</v>
      </c>
      <c r="D194" s="14"/>
      <c r="E194" s="14"/>
      <c r="G194" s="14"/>
      <c r="H194" s="14"/>
      <c r="I194" s="14"/>
      <c r="L194" s="14"/>
      <c r="M194" s="21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5">
        <v>40</v>
      </c>
      <c r="AF194" s="14">
        <v>45</v>
      </c>
      <c r="AG194" s="14">
        <v>45</v>
      </c>
      <c r="AH194" s="14">
        <v>44</v>
      </c>
      <c r="AI194" s="14">
        <v>45</v>
      </c>
      <c r="AJ194" s="14">
        <v>53</v>
      </c>
      <c r="AK194" s="14">
        <v>69</v>
      </c>
      <c r="AL194" s="14">
        <v>58</v>
      </c>
      <c r="AM194" s="14">
        <v>55</v>
      </c>
      <c r="AN194" s="14">
        <v>57</v>
      </c>
      <c r="AO194" s="14">
        <v>55</v>
      </c>
      <c r="AP194" s="14">
        <v>52</v>
      </c>
      <c r="AQ194" s="14">
        <v>47</v>
      </c>
      <c r="AR194" s="14">
        <v>45</v>
      </c>
      <c r="AS194" s="14">
        <v>40</v>
      </c>
      <c r="AT194" s="14">
        <v>39</v>
      </c>
      <c r="AU194" s="16"/>
      <c r="AV194" s="16"/>
      <c r="AW194" s="16"/>
      <c r="AX194" s="16"/>
      <c r="AY194" s="16"/>
      <c r="AZ194" s="16"/>
      <c r="BA194" s="16"/>
      <c r="BB194" s="16"/>
      <c r="BC194" s="23"/>
    </row>
    <row r="195" spans="1:55" ht="13.2" customHeight="1" x14ac:dyDescent="0.3">
      <c r="A195" s="10" t="s">
        <v>642</v>
      </c>
      <c r="B195" s="5">
        <f t="shared" si="6"/>
        <v>533</v>
      </c>
      <c r="C195" s="5">
        <f t="shared" si="7"/>
        <v>78</v>
      </c>
      <c r="D195" s="14"/>
      <c r="E195" s="14"/>
      <c r="F195" s="14"/>
      <c r="G195" s="14"/>
      <c r="H195" s="14"/>
      <c r="I195" s="14"/>
      <c r="K195" s="14"/>
      <c r="L195" s="14"/>
      <c r="M195" s="21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P195" s="14"/>
      <c r="AQ195" s="14"/>
      <c r="AR195" s="14"/>
      <c r="AS195" s="15">
        <v>42</v>
      </c>
      <c r="AT195" s="14">
        <v>36</v>
      </c>
      <c r="AU195" s="16"/>
      <c r="AV195" s="16"/>
      <c r="AW195" s="16"/>
      <c r="AX195" s="16"/>
      <c r="AY195" s="16"/>
      <c r="AZ195" s="16"/>
      <c r="BA195" s="16"/>
      <c r="BB195" s="16"/>
      <c r="BC195" s="23"/>
    </row>
    <row r="196" spans="1:55" ht="13.2" customHeight="1" x14ac:dyDescent="0.3">
      <c r="A196" s="10" t="s">
        <v>652</v>
      </c>
      <c r="B196" s="5">
        <f t="shared" si="6"/>
        <v>746</v>
      </c>
      <c r="C196" s="5">
        <f t="shared" si="7"/>
        <v>36</v>
      </c>
      <c r="D196" s="14"/>
      <c r="E196" s="14"/>
      <c r="F196" s="14"/>
      <c r="G196" s="14"/>
      <c r="H196" s="14"/>
      <c r="I196" s="14"/>
      <c r="K196" s="14"/>
      <c r="L196" s="14"/>
      <c r="M196" s="21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P196" s="14"/>
      <c r="AQ196" s="14"/>
      <c r="AR196" s="14"/>
      <c r="AT196" s="15">
        <v>36</v>
      </c>
      <c r="AU196" s="16"/>
      <c r="AV196" s="16"/>
      <c r="AW196" s="16"/>
      <c r="AX196" s="16"/>
      <c r="AY196" s="16"/>
      <c r="AZ196" s="16"/>
      <c r="BA196" s="16"/>
      <c r="BB196" s="16"/>
      <c r="BC196" s="23"/>
    </row>
    <row r="197" spans="1:55" ht="13.2" customHeight="1" x14ac:dyDescent="0.3">
      <c r="A197" s="10" t="s">
        <v>655</v>
      </c>
      <c r="B197" s="5">
        <f t="shared" si="6"/>
        <v>749</v>
      </c>
      <c r="C197" s="5">
        <f t="shared" si="7"/>
        <v>35</v>
      </c>
      <c r="D197" s="14"/>
      <c r="E197" s="14"/>
      <c r="F197" s="14"/>
      <c r="G197" s="14"/>
      <c r="H197" s="14"/>
      <c r="I197" s="14"/>
      <c r="K197" s="14"/>
      <c r="L197" s="14"/>
      <c r="M197" s="21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P197" s="14"/>
      <c r="AQ197" s="14"/>
      <c r="AR197" s="14"/>
      <c r="AT197" s="15">
        <v>35</v>
      </c>
      <c r="AU197" s="16"/>
      <c r="AV197" s="16"/>
      <c r="AW197" s="16"/>
      <c r="AX197" s="16"/>
      <c r="AY197" s="16"/>
      <c r="AZ197" s="16"/>
      <c r="BA197" s="16"/>
      <c r="BB197" s="16"/>
      <c r="BC197" s="23"/>
    </row>
    <row r="198" spans="1:55" ht="13.2" customHeight="1" x14ac:dyDescent="0.3">
      <c r="A198" s="10" t="s">
        <v>627</v>
      </c>
      <c r="B198" s="5">
        <f t="shared" si="6"/>
        <v>375</v>
      </c>
      <c r="C198" s="5">
        <f t="shared" si="7"/>
        <v>160</v>
      </c>
      <c r="D198" s="14"/>
      <c r="E198" s="14"/>
      <c r="F198" s="14"/>
      <c r="G198" s="14"/>
      <c r="H198" s="14"/>
      <c r="I198" s="14"/>
      <c r="K198" s="14"/>
      <c r="L198" s="14"/>
      <c r="M198" s="21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R198" s="15">
        <v>76</v>
      </c>
      <c r="AS198" s="14">
        <v>84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23"/>
    </row>
    <row r="199" spans="1:55" ht="13.2" customHeight="1" x14ac:dyDescent="0.3">
      <c r="A199" s="10" t="s">
        <v>629</v>
      </c>
      <c r="B199" s="5">
        <f t="shared" si="6"/>
        <v>390</v>
      </c>
      <c r="C199" s="5">
        <f t="shared" si="7"/>
        <v>147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2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7">
        <v>73</v>
      </c>
      <c r="AS199" s="14">
        <v>74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23"/>
    </row>
    <row r="200" spans="1:55" ht="13.2" customHeight="1" x14ac:dyDescent="0.3">
      <c r="A200" s="10" t="s">
        <v>624</v>
      </c>
      <c r="B200" s="5">
        <f t="shared" si="6"/>
        <v>394</v>
      </c>
      <c r="C200" s="5">
        <f t="shared" si="7"/>
        <v>145</v>
      </c>
      <c r="D200" s="14"/>
      <c r="E200" s="14"/>
      <c r="F200" s="14"/>
      <c r="G200" s="14"/>
      <c r="H200" s="14"/>
      <c r="I200" s="14"/>
      <c r="K200" s="14"/>
      <c r="L200" s="14"/>
      <c r="M200" s="21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R200" s="15">
        <v>89</v>
      </c>
      <c r="AS200" s="14">
        <v>56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23"/>
    </row>
    <row r="201" spans="1:55" ht="13.2" customHeight="1" x14ac:dyDescent="0.3">
      <c r="A201" s="10" t="s">
        <v>632</v>
      </c>
      <c r="B201" s="5">
        <f t="shared" si="6"/>
        <v>438</v>
      </c>
      <c r="C201" s="5">
        <f t="shared" si="7"/>
        <v>118</v>
      </c>
      <c r="D201" s="14"/>
      <c r="E201" s="14"/>
      <c r="F201" s="14"/>
      <c r="G201" s="14"/>
      <c r="H201" s="14"/>
      <c r="I201" s="14"/>
      <c r="K201" s="14"/>
      <c r="L201" s="14"/>
      <c r="M201" s="21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R201" s="15">
        <v>65</v>
      </c>
      <c r="AS201" s="14">
        <v>53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23"/>
    </row>
    <row r="202" spans="1:55" ht="13.2" customHeight="1" x14ac:dyDescent="0.3">
      <c r="A202" s="10" t="s">
        <v>628</v>
      </c>
      <c r="B202" s="5">
        <f t="shared" si="6"/>
        <v>429</v>
      </c>
      <c r="C202" s="5">
        <f t="shared" si="7"/>
        <v>121</v>
      </c>
      <c r="D202" s="14"/>
      <c r="E202" s="14"/>
      <c r="F202" s="14"/>
      <c r="G202" s="14"/>
      <c r="H202" s="14"/>
      <c r="I202" s="14"/>
      <c r="K202" s="14"/>
      <c r="L202" s="14"/>
      <c r="M202" s="21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R202" s="15">
        <v>75</v>
      </c>
      <c r="AS202" s="14">
        <v>46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23"/>
    </row>
    <row r="203" spans="1:55" ht="13.2" customHeight="1" x14ac:dyDescent="0.3">
      <c r="A203" s="10" t="s">
        <v>634</v>
      </c>
      <c r="B203" s="5">
        <f t="shared" si="6"/>
        <v>472</v>
      </c>
      <c r="C203" s="5">
        <f t="shared" si="7"/>
        <v>104</v>
      </c>
      <c r="D203" s="14"/>
      <c r="E203" s="14"/>
      <c r="F203" s="14"/>
      <c r="G203" s="14"/>
      <c r="H203" s="14"/>
      <c r="I203" s="14"/>
      <c r="K203" s="14"/>
      <c r="L203" s="14"/>
      <c r="M203" s="21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R203" s="15">
        <v>62</v>
      </c>
      <c r="AS203" s="14">
        <v>42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23"/>
    </row>
    <row r="204" spans="1:55" ht="13.2" customHeight="1" x14ac:dyDescent="0.3">
      <c r="A204" s="10" t="s">
        <v>596</v>
      </c>
      <c r="B204" s="5">
        <f t="shared" si="6"/>
        <v>332</v>
      </c>
      <c r="C204" s="5">
        <f t="shared" si="7"/>
        <v>215</v>
      </c>
      <c r="D204" s="14"/>
      <c r="E204" s="14"/>
      <c r="F204" s="14"/>
      <c r="G204" s="14"/>
      <c r="H204" s="14"/>
      <c r="I204" s="14"/>
      <c r="K204" s="14"/>
      <c r="L204" s="14"/>
      <c r="M204" s="21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Q204" s="15">
        <v>117</v>
      </c>
      <c r="AR204" s="14">
        <v>57</v>
      </c>
      <c r="AS204" s="14">
        <v>41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23"/>
    </row>
    <row r="205" spans="1:55" x14ac:dyDescent="0.3">
      <c r="A205" s="10" t="s">
        <v>262</v>
      </c>
      <c r="B205" s="5">
        <f t="shared" si="6"/>
        <v>89</v>
      </c>
      <c r="C205" s="5">
        <f t="shared" si="7"/>
        <v>1375</v>
      </c>
      <c r="D205" s="14"/>
      <c r="E205" s="14"/>
      <c r="F205" s="14"/>
      <c r="G205" s="14"/>
      <c r="H205" s="14"/>
      <c r="I205" s="14"/>
      <c r="K205" s="14"/>
      <c r="L205" s="14"/>
      <c r="M205" s="21"/>
      <c r="N205" s="14"/>
      <c r="O205" s="14"/>
      <c r="P205" s="15">
        <v>96</v>
      </c>
      <c r="Q205" s="14">
        <v>176</v>
      </c>
      <c r="R205" s="14">
        <v>137</v>
      </c>
      <c r="S205" s="14">
        <v>110</v>
      </c>
      <c r="T205" s="14">
        <v>93</v>
      </c>
      <c r="U205" s="14">
        <v>77</v>
      </c>
      <c r="V205" s="14">
        <v>68</v>
      </c>
      <c r="W205" s="14">
        <v>63</v>
      </c>
      <c r="X205" s="14">
        <v>58</v>
      </c>
      <c r="Y205" s="14">
        <v>55</v>
      </c>
      <c r="Z205" s="14">
        <v>52</v>
      </c>
      <c r="AA205" s="14">
        <v>50</v>
      </c>
      <c r="AB205" s="14">
        <v>46</v>
      </c>
      <c r="AC205" s="14">
        <v>42</v>
      </c>
      <c r="AD205" s="14">
        <v>42</v>
      </c>
      <c r="AE205" s="14">
        <v>38</v>
      </c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7">
        <v>47</v>
      </c>
      <c r="AQ205" s="14">
        <v>44</v>
      </c>
      <c r="AR205" s="14">
        <v>41</v>
      </c>
      <c r="AS205" s="14">
        <v>40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23"/>
    </row>
    <row r="206" spans="1:55" ht="13.2" customHeight="1" x14ac:dyDescent="0.3">
      <c r="A206" s="10" t="s">
        <v>630</v>
      </c>
      <c r="B206" s="5">
        <f t="shared" si="6"/>
        <v>457</v>
      </c>
      <c r="C206" s="5">
        <f t="shared" si="7"/>
        <v>108</v>
      </c>
      <c r="D206" s="14"/>
      <c r="E206" s="14"/>
      <c r="F206" s="14"/>
      <c r="G206" s="14"/>
      <c r="H206" s="14"/>
      <c r="I206" s="14"/>
      <c r="K206" s="14"/>
      <c r="L206" s="14"/>
      <c r="M206" s="21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R206" s="15">
        <v>69</v>
      </c>
      <c r="AS206" s="14">
        <v>39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23"/>
    </row>
    <row r="207" spans="1:55" ht="13.2" customHeight="1" x14ac:dyDescent="0.3">
      <c r="A207" s="10" t="s">
        <v>635</v>
      </c>
      <c r="B207" s="5">
        <f t="shared" si="6"/>
        <v>486</v>
      </c>
      <c r="C207" s="5">
        <f t="shared" si="7"/>
        <v>98</v>
      </c>
      <c r="D207" s="14"/>
      <c r="E207" s="14"/>
      <c r="F207" s="14"/>
      <c r="G207" s="14"/>
      <c r="H207" s="14"/>
      <c r="I207" s="14"/>
      <c r="K207" s="14"/>
      <c r="L207" s="14"/>
      <c r="M207" s="21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R207" s="15">
        <v>59</v>
      </c>
      <c r="AS207" s="14">
        <v>39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23"/>
    </row>
    <row r="208" spans="1:55" ht="13.2" customHeight="1" x14ac:dyDescent="0.3">
      <c r="A208" s="10" t="s">
        <v>631</v>
      </c>
      <c r="B208" s="5">
        <f t="shared" si="6"/>
        <v>474</v>
      </c>
      <c r="C208" s="5">
        <f t="shared" si="7"/>
        <v>103</v>
      </c>
      <c r="D208" s="14"/>
      <c r="E208" s="14"/>
      <c r="F208" s="14"/>
      <c r="G208" s="14"/>
      <c r="H208" s="14"/>
      <c r="I208" s="14"/>
      <c r="K208" s="14"/>
      <c r="L208" s="14"/>
      <c r="M208" s="21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R208" s="15">
        <v>65</v>
      </c>
      <c r="AS208" s="14">
        <v>38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23"/>
    </row>
    <row r="209" spans="1:55" ht="13.2" customHeight="1" x14ac:dyDescent="0.3">
      <c r="A209" s="10" t="s">
        <v>590</v>
      </c>
      <c r="B209" s="5">
        <f t="shared" si="6"/>
        <v>348</v>
      </c>
      <c r="C209" s="5">
        <f t="shared" si="7"/>
        <v>197</v>
      </c>
      <c r="D209" s="14"/>
      <c r="E209" s="14"/>
      <c r="F209" s="14"/>
      <c r="G209" s="14"/>
      <c r="H209" s="14"/>
      <c r="I209" s="14"/>
      <c r="K209" s="14"/>
      <c r="L209" s="14"/>
      <c r="M209" s="21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P209" s="15">
        <v>63</v>
      </c>
      <c r="AQ209" s="14">
        <v>52</v>
      </c>
      <c r="AR209" s="14">
        <v>44</v>
      </c>
      <c r="AS209" s="14">
        <v>38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23"/>
    </row>
    <row r="210" spans="1:55" ht="13.2" customHeight="1" x14ac:dyDescent="0.3">
      <c r="A210" s="10" t="s">
        <v>633</v>
      </c>
      <c r="B210" s="5">
        <f t="shared" si="6"/>
        <v>479</v>
      </c>
      <c r="C210" s="5">
        <f t="shared" si="7"/>
        <v>101</v>
      </c>
      <c r="D210" s="14"/>
      <c r="E210" s="14"/>
      <c r="F210" s="14"/>
      <c r="G210" s="14"/>
      <c r="H210" s="14"/>
      <c r="I210" s="14"/>
      <c r="K210" s="14"/>
      <c r="L210" s="14"/>
      <c r="M210" s="21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R210" s="15">
        <v>64</v>
      </c>
      <c r="AS210" s="14">
        <v>37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23"/>
    </row>
    <row r="211" spans="1:55" x14ac:dyDescent="0.3">
      <c r="A211" s="10" t="s">
        <v>379</v>
      </c>
      <c r="B211" s="5">
        <f t="shared" si="6"/>
        <v>39</v>
      </c>
      <c r="C211" s="5">
        <f t="shared" si="7"/>
        <v>2522</v>
      </c>
      <c r="D211" s="14"/>
      <c r="E211" s="14"/>
      <c r="F211" s="14"/>
      <c r="G211" s="14"/>
      <c r="H211" s="14"/>
      <c r="I211" s="14"/>
      <c r="K211" s="14"/>
      <c r="L211" s="14"/>
      <c r="M211" s="21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5">
        <v>145</v>
      </c>
      <c r="Z211" s="14">
        <v>161</v>
      </c>
      <c r="AA211" s="14">
        <v>145</v>
      </c>
      <c r="AB211" s="14">
        <v>145</v>
      </c>
      <c r="AC211" s="14">
        <v>133</v>
      </c>
      <c r="AD211" s="14">
        <v>131</v>
      </c>
      <c r="AE211" s="14">
        <v>143</v>
      </c>
      <c r="AF211" s="14">
        <v>143</v>
      </c>
      <c r="AG211" s="14">
        <v>145</v>
      </c>
      <c r="AH211" s="14">
        <v>146</v>
      </c>
      <c r="AI211" s="14">
        <v>141</v>
      </c>
      <c r="AJ211" s="14">
        <v>132</v>
      </c>
      <c r="AK211" s="14">
        <v>130</v>
      </c>
      <c r="AL211" s="14">
        <v>119</v>
      </c>
      <c r="AM211" s="14">
        <v>111</v>
      </c>
      <c r="AN211" s="14">
        <v>101</v>
      </c>
      <c r="AO211" s="14">
        <v>97</v>
      </c>
      <c r="AP211" s="14">
        <v>91</v>
      </c>
      <c r="AQ211" s="14">
        <v>87</v>
      </c>
      <c r="AR211" s="14">
        <v>76</v>
      </c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23"/>
    </row>
    <row r="212" spans="1:55" ht="13.2" customHeight="1" x14ac:dyDescent="0.3">
      <c r="A212" s="10" t="s">
        <v>604</v>
      </c>
      <c r="B212" s="5">
        <f t="shared" si="6"/>
        <v>407</v>
      </c>
      <c r="C212" s="5">
        <f t="shared" si="7"/>
        <v>136</v>
      </c>
      <c r="D212" s="14"/>
      <c r="E212" s="14"/>
      <c r="F212" s="14"/>
      <c r="G212" s="14"/>
      <c r="H212" s="14"/>
      <c r="I212" s="14"/>
      <c r="K212" s="14"/>
      <c r="L212" s="14"/>
      <c r="M212" s="21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Q212" s="15">
        <v>79</v>
      </c>
      <c r="AR212" s="14">
        <v>57</v>
      </c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23"/>
    </row>
    <row r="213" spans="1:55" ht="13.2" customHeight="1" x14ac:dyDescent="0.3">
      <c r="A213" s="10" t="s">
        <v>606</v>
      </c>
      <c r="B213" s="5">
        <f t="shared" si="6"/>
        <v>424</v>
      </c>
      <c r="C213" s="5">
        <f t="shared" si="7"/>
        <v>124</v>
      </c>
      <c r="D213" s="14"/>
      <c r="E213" s="14"/>
      <c r="F213" s="14"/>
      <c r="G213" s="14"/>
      <c r="H213" s="14"/>
      <c r="I213" s="14"/>
      <c r="K213" s="14"/>
      <c r="L213" s="14"/>
      <c r="M213" s="21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Q213" s="15">
        <v>74</v>
      </c>
      <c r="AR213" s="14">
        <v>50</v>
      </c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23"/>
    </row>
    <row r="214" spans="1:55" ht="13.2" customHeight="1" x14ac:dyDescent="0.3">
      <c r="A214" s="10" t="s">
        <v>601</v>
      </c>
      <c r="B214" s="5">
        <f t="shared" si="6"/>
        <v>408</v>
      </c>
      <c r="C214" s="5">
        <f t="shared" si="7"/>
        <v>135</v>
      </c>
      <c r="D214" s="14"/>
      <c r="E214" s="14"/>
      <c r="F214" s="14"/>
      <c r="G214" s="14"/>
      <c r="H214" s="14"/>
      <c r="I214" s="14"/>
      <c r="K214" s="14"/>
      <c r="L214" s="14"/>
      <c r="M214" s="21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Q214" s="15">
        <v>87</v>
      </c>
      <c r="AR214" s="14">
        <v>48</v>
      </c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23"/>
    </row>
    <row r="215" spans="1:55" ht="13.2" customHeight="1" x14ac:dyDescent="0.3">
      <c r="A215" s="10" t="s">
        <v>636</v>
      </c>
      <c r="B215" s="5">
        <f t="shared" si="6"/>
        <v>662</v>
      </c>
      <c r="C215" s="5">
        <f t="shared" si="7"/>
        <v>46</v>
      </c>
      <c r="D215" s="14"/>
      <c r="E215" s="14"/>
      <c r="F215" s="14"/>
      <c r="G215" s="14"/>
      <c r="H215" s="14"/>
      <c r="I215" s="14"/>
      <c r="K215" s="14"/>
      <c r="L215" s="14"/>
      <c r="M215" s="21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R215" s="15">
        <v>46</v>
      </c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23"/>
    </row>
    <row r="216" spans="1:55" ht="13.2" customHeight="1" x14ac:dyDescent="0.3">
      <c r="A216" s="10">
        <v>1965</v>
      </c>
      <c r="B216" s="5">
        <f t="shared" si="6"/>
        <v>662</v>
      </c>
      <c r="C216" s="5">
        <f t="shared" si="7"/>
        <v>46</v>
      </c>
      <c r="D216" s="14"/>
      <c r="E216" s="14"/>
      <c r="F216" s="14"/>
      <c r="G216" s="14"/>
      <c r="H216" s="14"/>
      <c r="I216" s="14"/>
      <c r="K216" s="14"/>
      <c r="L216" s="14"/>
      <c r="M216" s="21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R216" s="15">
        <v>46</v>
      </c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23"/>
    </row>
    <row r="217" spans="1:55" ht="13.2" customHeight="1" x14ac:dyDescent="0.3">
      <c r="A217" s="10" t="s">
        <v>602</v>
      </c>
      <c r="B217" s="5">
        <f t="shared" si="6"/>
        <v>411</v>
      </c>
      <c r="C217" s="5">
        <f t="shared" si="7"/>
        <v>132</v>
      </c>
      <c r="D217" s="14"/>
      <c r="E217" s="14"/>
      <c r="F217" s="14"/>
      <c r="G217" s="14"/>
      <c r="H217" s="14"/>
      <c r="I217" s="14"/>
      <c r="K217" s="14"/>
      <c r="L217" s="14"/>
      <c r="M217" s="21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Q217" s="15">
        <v>86</v>
      </c>
      <c r="AR217" s="14">
        <v>46</v>
      </c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23"/>
    </row>
    <row r="218" spans="1:55" ht="13.2" customHeight="1" x14ac:dyDescent="0.3">
      <c r="A218" s="10" t="s">
        <v>605</v>
      </c>
      <c r="B218" s="5">
        <f t="shared" si="6"/>
        <v>434</v>
      </c>
      <c r="C218" s="5">
        <f t="shared" si="7"/>
        <v>120</v>
      </c>
      <c r="D218" s="14"/>
      <c r="E218" s="14"/>
      <c r="F218" s="14"/>
      <c r="G218" s="14"/>
      <c r="H218" s="14"/>
      <c r="I218" s="14"/>
      <c r="K218" s="14"/>
      <c r="L218" s="14"/>
      <c r="M218" s="21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Q218" s="15">
        <v>75</v>
      </c>
      <c r="AR218" s="14">
        <v>45</v>
      </c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23"/>
    </row>
    <row r="219" spans="1:55" ht="13.2" customHeight="1" x14ac:dyDescent="0.3">
      <c r="A219" s="10" t="s">
        <v>597</v>
      </c>
      <c r="B219" s="5">
        <f t="shared" si="6"/>
        <v>447</v>
      </c>
      <c r="C219" s="5">
        <f t="shared" si="7"/>
        <v>111</v>
      </c>
      <c r="D219" s="14"/>
      <c r="E219" s="14"/>
      <c r="F219" s="14"/>
      <c r="G219" s="14"/>
      <c r="H219" s="14"/>
      <c r="I219" s="14"/>
      <c r="K219" s="14"/>
      <c r="L219" s="14"/>
      <c r="M219" s="21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Q219" s="15">
        <v>111</v>
      </c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23"/>
    </row>
    <row r="220" spans="1:55" ht="13.2" customHeight="1" x14ac:dyDescent="0.3">
      <c r="A220" s="10" t="s">
        <v>599</v>
      </c>
      <c r="B220" s="5">
        <f t="shared" si="6"/>
        <v>498</v>
      </c>
      <c r="C220" s="5">
        <f t="shared" si="7"/>
        <v>92</v>
      </c>
      <c r="D220" s="14"/>
      <c r="E220" s="14"/>
      <c r="F220" s="14"/>
      <c r="G220" s="14"/>
      <c r="H220" s="14"/>
      <c r="I220" s="14"/>
      <c r="K220" s="14"/>
      <c r="L220" s="14"/>
      <c r="M220" s="21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Q220" s="15">
        <v>92</v>
      </c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23"/>
    </row>
    <row r="221" spans="1:55" ht="13.2" customHeight="1" x14ac:dyDescent="0.3">
      <c r="A221" s="10" t="s">
        <v>600</v>
      </c>
      <c r="B221" s="5">
        <f t="shared" si="6"/>
        <v>503</v>
      </c>
      <c r="C221" s="5">
        <f t="shared" si="7"/>
        <v>89</v>
      </c>
      <c r="D221" s="14"/>
      <c r="E221" s="14"/>
      <c r="F221" s="14"/>
      <c r="G221" s="14"/>
      <c r="H221" s="14"/>
      <c r="I221" s="14"/>
      <c r="K221" s="14"/>
      <c r="L221" s="14"/>
      <c r="M221" s="21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Q221" s="15">
        <v>89</v>
      </c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23"/>
    </row>
    <row r="222" spans="1:55" ht="13.2" customHeight="1" x14ac:dyDescent="0.3">
      <c r="A222" s="10" t="s">
        <v>307</v>
      </c>
      <c r="B222" s="5">
        <f t="shared" si="6"/>
        <v>71</v>
      </c>
      <c r="C222" s="5">
        <f t="shared" si="7"/>
        <v>1698</v>
      </c>
      <c r="D222" s="14"/>
      <c r="E222" s="14"/>
      <c r="F222" s="14"/>
      <c r="G222" s="14"/>
      <c r="H222" s="14"/>
      <c r="I222" s="14"/>
      <c r="K222" s="14"/>
      <c r="L222" s="14"/>
      <c r="M222" s="21"/>
      <c r="N222" s="14"/>
      <c r="O222" s="14"/>
      <c r="P222" s="14"/>
      <c r="Q222" s="14"/>
      <c r="R222" s="14"/>
      <c r="S222" s="15">
        <v>43</v>
      </c>
      <c r="T222" s="14">
        <v>47</v>
      </c>
      <c r="U222" s="14">
        <v>40</v>
      </c>
      <c r="V222" s="16"/>
      <c r="W222" s="17">
        <v>46</v>
      </c>
      <c r="X222" s="14">
        <v>46</v>
      </c>
      <c r="Y222" s="14">
        <v>48</v>
      </c>
      <c r="Z222" s="14">
        <v>48</v>
      </c>
      <c r="AA222" s="14">
        <v>50</v>
      </c>
      <c r="AB222" s="14">
        <v>54</v>
      </c>
      <c r="AC222" s="14">
        <v>55</v>
      </c>
      <c r="AD222" s="14">
        <v>58</v>
      </c>
      <c r="AE222" s="14">
        <v>79</v>
      </c>
      <c r="AF222" s="14">
        <v>82</v>
      </c>
      <c r="AG222" s="14">
        <v>80</v>
      </c>
      <c r="AH222" s="14">
        <v>90</v>
      </c>
      <c r="AI222" s="14">
        <v>87</v>
      </c>
      <c r="AJ222" s="14">
        <v>89</v>
      </c>
      <c r="AK222" s="14">
        <v>92</v>
      </c>
      <c r="AL222" s="14">
        <v>91</v>
      </c>
      <c r="AM222" s="14">
        <v>93</v>
      </c>
      <c r="AN222" s="14">
        <v>95</v>
      </c>
      <c r="AO222" s="14">
        <v>106</v>
      </c>
      <c r="AP222" s="14">
        <v>96</v>
      </c>
      <c r="AQ222" s="14">
        <v>83</v>
      </c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23"/>
    </row>
    <row r="223" spans="1:55" ht="13.2" customHeight="1" x14ac:dyDescent="0.3">
      <c r="A223" s="10" t="s">
        <v>603</v>
      </c>
      <c r="B223" s="5">
        <f t="shared" si="6"/>
        <v>525</v>
      </c>
      <c r="C223" s="5">
        <f t="shared" si="7"/>
        <v>81</v>
      </c>
      <c r="D223" s="14"/>
      <c r="E223" s="14"/>
      <c r="F223" s="14"/>
      <c r="G223" s="14"/>
      <c r="H223" s="14"/>
      <c r="I223" s="14"/>
      <c r="K223" s="14"/>
      <c r="L223" s="14"/>
      <c r="M223" s="21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Q223" s="15">
        <v>81</v>
      </c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23"/>
    </row>
    <row r="224" spans="1:55" ht="13.2" customHeight="1" x14ac:dyDescent="0.3">
      <c r="A224" s="10" t="s">
        <v>607</v>
      </c>
      <c r="B224" s="5">
        <f t="shared" si="6"/>
        <v>543</v>
      </c>
      <c r="C224" s="5">
        <f t="shared" si="7"/>
        <v>72</v>
      </c>
      <c r="D224" s="14"/>
      <c r="E224" s="14"/>
      <c r="F224" s="14"/>
      <c r="G224" s="14"/>
      <c r="H224" s="14"/>
      <c r="I224" s="14"/>
      <c r="K224" s="14"/>
      <c r="L224" s="14"/>
      <c r="M224" s="21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Q224" s="15">
        <v>72</v>
      </c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23"/>
    </row>
    <row r="225" spans="1:55" ht="13.2" customHeight="1" x14ac:dyDescent="0.3">
      <c r="A225" s="10" t="s">
        <v>608</v>
      </c>
      <c r="B225" s="5">
        <f t="shared" si="6"/>
        <v>550</v>
      </c>
      <c r="C225" s="5">
        <f t="shared" si="7"/>
        <v>70</v>
      </c>
      <c r="D225" s="14"/>
      <c r="E225" s="14"/>
      <c r="F225" s="14"/>
      <c r="G225" s="14"/>
      <c r="H225" s="14"/>
      <c r="I225" s="14"/>
      <c r="K225" s="14"/>
      <c r="L225" s="14"/>
      <c r="M225" s="21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Q225" s="15">
        <v>70</v>
      </c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23"/>
    </row>
    <row r="226" spans="1:55" ht="13.2" customHeight="1" x14ac:dyDescent="0.3">
      <c r="A226" s="10" t="s">
        <v>609</v>
      </c>
      <c r="B226" s="5">
        <f t="shared" si="6"/>
        <v>562</v>
      </c>
      <c r="C226" s="5">
        <f t="shared" si="7"/>
        <v>66</v>
      </c>
      <c r="D226" s="14"/>
      <c r="E226" s="14"/>
      <c r="F226" s="14"/>
      <c r="G226" s="14"/>
      <c r="H226" s="14"/>
      <c r="I226" s="14"/>
      <c r="K226" s="14"/>
      <c r="L226" s="14"/>
      <c r="M226" s="21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Q226" s="15">
        <v>66</v>
      </c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23"/>
    </row>
    <row r="227" spans="1:55" ht="13.2" customHeight="1" x14ac:dyDescent="0.3">
      <c r="A227" s="10" t="s">
        <v>610</v>
      </c>
      <c r="B227" s="5">
        <f t="shared" si="6"/>
        <v>566</v>
      </c>
      <c r="C227" s="5">
        <f t="shared" si="7"/>
        <v>65</v>
      </c>
      <c r="D227" s="14"/>
      <c r="E227" s="14"/>
      <c r="F227" s="14"/>
      <c r="G227" s="14"/>
      <c r="H227" s="14"/>
      <c r="I227" s="14"/>
      <c r="K227" s="14"/>
      <c r="L227" s="14"/>
      <c r="M227" s="21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Q227" s="15">
        <v>65</v>
      </c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23"/>
    </row>
    <row r="228" spans="1:55" ht="13.2" customHeight="1" x14ac:dyDescent="0.3">
      <c r="A228" s="10" t="s">
        <v>611</v>
      </c>
      <c r="B228" s="5">
        <f t="shared" si="6"/>
        <v>576</v>
      </c>
      <c r="C228" s="5">
        <f t="shared" si="7"/>
        <v>61</v>
      </c>
      <c r="D228" s="14"/>
      <c r="E228" s="14"/>
      <c r="F228" s="14"/>
      <c r="G228" s="14"/>
      <c r="H228" s="14"/>
      <c r="I228" s="14"/>
      <c r="K228" s="14"/>
      <c r="L228" s="14"/>
      <c r="M228" s="21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Q228" s="15">
        <v>61</v>
      </c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23"/>
    </row>
    <row r="229" spans="1:55" ht="13.2" customHeight="1" x14ac:dyDescent="0.3">
      <c r="A229" s="10" t="s">
        <v>612</v>
      </c>
      <c r="B229" s="5">
        <f t="shared" si="6"/>
        <v>579</v>
      </c>
      <c r="C229" s="5">
        <f t="shared" si="7"/>
        <v>60</v>
      </c>
      <c r="D229" s="14"/>
      <c r="E229" s="14"/>
      <c r="F229" s="14"/>
      <c r="G229" s="14"/>
      <c r="H229" s="14"/>
      <c r="I229" s="14"/>
      <c r="K229" s="14"/>
      <c r="L229" s="14"/>
      <c r="M229" s="21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Q229" s="15">
        <v>60</v>
      </c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23"/>
    </row>
    <row r="230" spans="1:55" ht="13.2" customHeight="1" x14ac:dyDescent="0.3">
      <c r="A230" s="10" t="s">
        <v>613</v>
      </c>
      <c r="B230" s="5">
        <f t="shared" si="6"/>
        <v>605</v>
      </c>
      <c r="C230" s="5">
        <f t="shared" si="7"/>
        <v>55</v>
      </c>
      <c r="D230" s="14"/>
      <c r="E230" s="14"/>
      <c r="F230" s="14"/>
      <c r="G230" s="14"/>
      <c r="H230" s="14"/>
      <c r="I230" s="14"/>
      <c r="K230" s="14"/>
      <c r="L230" s="14"/>
      <c r="M230" s="21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Q230" s="15">
        <v>55</v>
      </c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23"/>
    </row>
    <row r="231" spans="1:55" ht="13.2" customHeight="1" x14ac:dyDescent="0.3">
      <c r="A231" s="10" t="s">
        <v>614</v>
      </c>
      <c r="B231" s="5">
        <f t="shared" si="6"/>
        <v>615</v>
      </c>
      <c r="C231" s="5">
        <f t="shared" si="7"/>
        <v>53</v>
      </c>
      <c r="D231" s="14"/>
      <c r="E231" s="14"/>
      <c r="F231" s="14"/>
      <c r="G231" s="14"/>
      <c r="H231" s="14"/>
      <c r="I231" s="14"/>
      <c r="K231" s="14"/>
      <c r="L231" s="14"/>
      <c r="M231" s="21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Q231" s="15">
        <v>53</v>
      </c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23"/>
    </row>
    <row r="232" spans="1:55" x14ac:dyDescent="0.3">
      <c r="A232" s="10" t="s">
        <v>224</v>
      </c>
      <c r="B232" s="5">
        <f t="shared" si="6"/>
        <v>49</v>
      </c>
      <c r="C232" s="5">
        <f t="shared" si="7"/>
        <v>2107</v>
      </c>
      <c r="D232" s="14"/>
      <c r="E232" s="14"/>
      <c r="F232" s="14"/>
      <c r="G232" s="14"/>
      <c r="H232" s="14"/>
      <c r="I232" s="14"/>
      <c r="K232" s="14"/>
      <c r="L232" s="15">
        <v>47</v>
      </c>
      <c r="M232" s="21">
        <v>68</v>
      </c>
      <c r="N232" s="14">
        <v>57</v>
      </c>
      <c r="O232" s="14">
        <v>59</v>
      </c>
      <c r="P232" s="14">
        <v>64</v>
      </c>
      <c r="Q232" s="14">
        <v>69</v>
      </c>
      <c r="R232" s="14">
        <v>71</v>
      </c>
      <c r="S232" s="14">
        <v>70</v>
      </c>
      <c r="T232" s="14">
        <v>74</v>
      </c>
      <c r="U232" s="14">
        <v>74</v>
      </c>
      <c r="V232" s="14">
        <v>73</v>
      </c>
      <c r="W232" s="14">
        <v>77</v>
      </c>
      <c r="X232" s="14">
        <v>77</v>
      </c>
      <c r="Y232" s="14">
        <v>79</v>
      </c>
      <c r="Z232" s="14">
        <v>75</v>
      </c>
      <c r="AA232" s="14">
        <v>73</v>
      </c>
      <c r="AB232" s="14">
        <v>76</v>
      </c>
      <c r="AC232" s="14">
        <v>76</v>
      </c>
      <c r="AD232" s="14">
        <v>78</v>
      </c>
      <c r="AE232" s="14">
        <v>68</v>
      </c>
      <c r="AF232" s="14">
        <v>68</v>
      </c>
      <c r="AG232" s="14">
        <v>68</v>
      </c>
      <c r="AH232" s="14">
        <v>65</v>
      </c>
      <c r="AI232" s="14">
        <v>57</v>
      </c>
      <c r="AJ232" s="14">
        <v>57</v>
      </c>
      <c r="AK232" s="14">
        <v>58</v>
      </c>
      <c r="AL232" s="14">
        <v>57</v>
      </c>
      <c r="AM232" s="14">
        <v>57</v>
      </c>
      <c r="AN232" s="14">
        <v>54</v>
      </c>
      <c r="AO232" s="14">
        <v>56</v>
      </c>
      <c r="AP232" s="14">
        <v>52</v>
      </c>
      <c r="AQ232" s="14">
        <v>53</v>
      </c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23"/>
    </row>
    <row r="233" spans="1:55" ht="13.2" customHeight="1" x14ac:dyDescent="0.3">
      <c r="A233" s="10" t="s">
        <v>615</v>
      </c>
      <c r="B233" s="5">
        <f t="shared" si="6"/>
        <v>615</v>
      </c>
      <c r="C233" s="5">
        <f t="shared" si="7"/>
        <v>53</v>
      </c>
      <c r="D233" s="14"/>
      <c r="E233" s="14"/>
      <c r="F233" s="14"/>
      <c r="G233" s="14"/>
      <c r="H233" s="14"/>
      <c r="I233" s="14"/>
      <c r="K233" s="14"/>
      <c r="L233" s="14"/>
      <c r="M233" s="21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Q233" s="15">
        <v>53</v>
      </c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23"/>
    </row>
    <row r="234" spans="1:55" ht="13.2" customHeight="1" x14ac:dyDescent="0.3">
      <c r="A234" s="10" t="s">
        <v>616</v>
      </c>
      <c r="B234" s="5">
        <f t="shared" si="6"/>
        <v>626</v>
      </c>
      <c r="C234" s="5">
        <f t="shared" si="7"/>
        <v>51</v>
      </c>
      <c r="D234" s="14"/>
      <c r="E234" s="14"/>
      <c r="F234" s="14"/>
      <c r="G234" s="14"/>
      <c r="H234" s="14"/>
      <c r="I234" s="14"/>
      <c r="K234" s="14"/>
      <c r="L234" s="14"/>
      <c r="M234" s="21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Q234" s="15">
        <v>51</v>
      </c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23"/>
    </row>
    <row r="235" spans="1:55" ht="13.2" customHeight="1" x14ac:dyDescent="0.3">
      <c r="A235" s="10" t="s">
        <v>617</v>
      </c>
      <c r="B235" s="5">
        <f t="shared" si="6"/>
        <v>626</v>
      </c>
      <c r="C235" s="5">
        <f t="shared" si="7"/>
        <v>51</v>
      </c>
      <c r="D235" s="14"/>
      <c r="E235" s="14"/>
      <c r="F235" s="14"/>
      <c r="G235" s="14"/>
      <c r="H235" s="14"/>
      <c r="I235" s="14"/>
      <c r="K235" s="14"/>
      <c r="L235" s="14"/>
      <c r="M235" s="21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Q235" s="15">
        <v>51</v>
      </c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23"/>
    </row>
    <row r="236" spans="1:55" ht="13.2" customHeight="1" x14ac:dyDescent="0.3">
      <c r="A236" s="10" t="s">
        <v>565</v>
      </c>
      <c r="B236" s="5">
        <f t="shared" si="6"/>
        <v>332</v>
      </c>
      <c r="C236" s="5">
        <f t="shared" si="7"/>
        <v>215</v>
      </c>
      <c r="D236" s="14"/>
      <c r="E236" s="14"/>
      <c r="G236" s="14"/>
      <c r="H236" s="14"/>
      <c r="I236" s="14"/>
      <c r="K236" s="14"/>
      <c r="L236" s="14"/>
      <c r="M236" s="21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5">
        <v>38</v>
      </c>
      <c r="AN236" s="14">
        <v>41</v>
      </c>
      <c r="AO236" s="14">
        <v>42</v>
      </c>
      <c r="AP236" s="14">
        <v>44</v>
      </c>
      <c r="AQ236" s="14">
        <v>50</v>
      </c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23"/>
    </row>
    <row r="237" spans="1:55" ht="13.2" customHeight="1" x14ac:dyDescent="0.3">
      <c r="A237" s="10" t="s">
        <v>618</v>
      </c>
      <c r="B237" s="5">
        <f t="shared" si="6"/>
        <v>637</v>
      </c>
      <c r="C237" s="5">
        <f t="shared" si="7"/>
        <v>49</v>
      </c>
      <c r="D237" s="14"/>
      <c r="E237" s="14"/>
      <c r="F237" s="14"/>
      <c r="G237" s="14"/>
      <c r="H237" s="14"/>
      <c r="I237" s="14"/>
      <c r="K237" s="14"/>
      <c r="L237" s="14"/>
      <c r="M237" s="21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Q237" s="15">
        <v>49</v>
      </c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23"/>
    </row>
    <row r="238" spans="1:55" ht="13.2" customHeight="1" x14ac:dyDescent="0.3">
      <c r="A238" s="10" t="s">
        <v>619</v>
      </c>
      <c r="B238" s="5">
        <f t="shared" si="6"/>
        <v>644</v>
      </c>
      <c r="C238" s="5">
        <f t="shared" si="7"/>
        <v>48</v>
      </c>
      <c r="D238" s="14"/>
      <c r="E238" s="14"/>
      <c r="F238" s="14"/>
      <c r="G238" s="14"/>
      <c r="H238" s="14"/>
      <c r="I238" s="14"/>
      <c r="K238" s="14"/>
      <c r="L238" s="14"/>
      <c r="M238" s="21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Q238" s="15">
        <v>48</v>
      </c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23"/>
    </row>
    <row r="239" spans="1:55" ht="13.2" customHeight="1" x14ac:dyDescent="0.3">
      <c r="A239" s="10">
        <v>405</v>
      </c>
      <c r="B239" s="5">
        <f t="shared" si="6"/>
        <v>644</v>
      </c>
      <c r="C239" s="5">
        <f t="shared" si="7"/>
        <v>48</v>
      </c>
      <c r="D239" s="14"/>
      <c r="E239" s="14"/>
      <c r="F239" s="14"/>
      <c r="G239" s="14"/>
      <c r="H239" s="14"/>
      <c r="I239" s="14"/>
      <c r="K239" s="14"/>
      <c r="L239" s="14"/>
      <c r="M239" s="21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Q239" s="15">
        <v>48</v>
      </c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23"/>
    </row>
    <row r="240" spans="1:55" ht="13.2" customHeight="1" x14ac:dyDescent="0.3">
      <c r="A240" s="10" t="s">
        <v>620</v>
      </c>
      <c r="B240" s="5">
        <f t="shared" si="6"/>
        <v>662</v>
      </c>
      <c r="C240" s="5">
        <f t="shared" si="7"/>
        <v>46</v>
      </c>
      <c r="D240" s="14"/>
      <c r="E240" s="14"/>
      <c r="F240" s="14"/>
      <c r="G240" s="14"/>
      <c r="H240" s="14"/>
      <c r="I240" s="14"/>
      <c r="K240" s="14"/>
      <c r="L240" s="14"/>
      <c r="M240" s="21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Q240" s="15">
        <v>46</v>
      </c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23"/>
    </row>
    <row r="241" spans="1:55" ht="13.2" customHeight="1" x14ac:dyDescent="0.3">
      <c r="A241" s="10" t="s">
        <v>621</v>
      </c>
      <c r="B241" s="5">
        <f t="shared" si="6"/>
        <v>662</v>
      </c>
      <c r="C241" s="5">
        <f t="shared" si="7"/>
        <v>46</v>
      </c>
      <c r="D241" s="14"/>
      <c r="E241" s="14"/>
      <c r="F241" s="14"/>
      <c r="G241" s="14"/>
      <c r="H241" s="14"/>
      <c r="I241" s="14"/>
      <c r="K241" s="14"/>
      <c r="L241" s="14"/>
      <c r="M241" s="21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Q241" s="15">
        <v>46</v>
      </c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23"/>
    </row>
    <row r="242" spans="1:55" ht="13.2" customHeight="1" x14ac:dyDescent="0.3">
      <c r="A242" s="10" t="s">
        <v>622</v>
      </c>
      <c r="B242" s="5">
        <f t="shared" si="6"/>
        <v>676</v>
      </c>
      <c r="C242" s="5">
        <f t="shared" si="7"/>
        <v>45</v>
      </c>
      <c r="D242" s="14"/>
      <c r="E242" s="14"/>
      <c r="F242" s="14"/>
      <c r="G242" s="14"/>
      <c r="H242" s="14"/>
      <c r="I242" s="14"/>
      <c r="K242" s="14"/>
      <c r="L242" s="14"/>
      <c r="M242" s="21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Q242" s="15">
        <v>45</v>
      </c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23"/>
    </row>
    <row r="243" spans="1:55" x14ac:dyDescent="0.3">
      <c r="A243" s="10" t="s">
        <v>19</v>
      </c>
      <c r="B243" s="5">
        <f t="shared" si="6"/>
        <v>12</v>
      </c>
      <c r="C243" s="5">
        <f t="shared" si="7"/>
        <v>5504</v>
      </c>
      <c r="D243" s="14">
        <v>200</v>
      </c>
      <c r="E243" s="14">
        <v>193</v>
      </c>
      <c r="F243" s="14">
        <v>196</v>
      </c>
      <c r="G243" s="14">
        <v>187</v>
      </c>
      <c r="H243" s="14">
        <v>185</v>
      </c>
      <c r="I243" s="14">
        <v>176</v>
      </c>
      <c r="J243" s="14">
        <v>167</v>
      </c>
      <c r="K243" s="14">
        <v>159</v>
      </c>
      <c r="L243" s="14">
        <v>162</v>
      </c>
      <c r="M243" s="21">
        <v>145</v>
      </c>
      <c r="N243" s="14">
        <v>135</v>
      </c>
      <c r="O243" s="14">
        <v>165</v>
      </c>
      <c r="P243" s="14">
        <v>157</v>
      </c>
      <c r="Q243" s="14">
        <v>153</v>
      </c>
      <c r="R243" s="14">
        <v>148</v>
      </c>
      <c r="S243" s="14">
        <v>144</v>
      </c>
      <c r="T243" s="14">
        <v>154</v>
      </c>
      <c r="U243" s="14">
        <v>150</v>
      </c>
      <c r="V243" s="14">
        <v>153</v>
      </c>
      <c r="W243" s="14">
        <v>142</v>
      </c>
      <c r="X243" s="14">
        <v>132</v>
      </c>
      <c r="Y243" s="14">
        <v>131</v>
      </c>
      <c r="Z243" s="14">
        <v>128</v>
      </c>
      <c r="AA243" s="14">
        <v>128</v>
      </c>
      <c r="AB243" s="14">
        <v>124</v>
      </c>
      <c r="AC243" s="14">
        <v>124</v>
      </c>
      <c r="AD243" s="14">
        <v>128</v>
      </c>
      <c r="AE243" s="14">
        <v>124</v>
      </c>
      <c r="AF243" s="14">
        <v>120</v>
      </c>
      <c r="AG243" s="14">
        <v>114</v>
      </c>
      <c r="AH243" s="14">
        <v>111</v>
      </c>
      <c r="AI243" s="14">
        <v>109</v>
      </c>
      <c r="AJ243" s="14">
        <v>107</v>
      </c>
      <c r="AK243" s="14">
        <v>109</v>
      </c>
      <c r="AL243" s="14">
        <v>113</v>
      </c>
      <c r="AM243" s="14">
        <v>111</v>
      </c>
      <c r="AN243" s="14">
        <v>108</v>
      </c>
      <c r="AO243" s="14">
        <v>109</v>
      </c>
      <c r="AP243" s="14">
        <v>103</v>
      </c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23"/>
    </row>
    <row r="244" spans="1:55" x14ac:dyDescent="0.3">
      <c r="A244" s="10" t="s">
        <v>589</v>
      </c>
      <c r="B244" s="5">
        <f t="shared" si="6"/>
        <v>509</v>
      </c>
      <c r="C244" s="5">
        <f t="shared" si="7"/>
        <v>88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23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7">
        <v>88</v>
      </c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23"/>
    </row>
    <row r="245" spans="1:55" x14ac:dyDescent="0.3">
      <c r="A245" s="10" t="s">
        <v>97</v>
      </c>
      <c r="B245" s="5">
        <f t="shared" si="6"/>
        <v>14</v>
      </c>
      <c r="C245" s="5">
        <f t="shared" si="7"/>
        <v>5066</v>
      </c>
      <c r="D245" s="14"/>
      <c r="E245" s="15">
        <v>67</v>
      </c>
      <c r="F245" s="14">
        <v>115</v>
      </c>
      <c r="G245" s="14">
        <v>144</v>
      </c>
      <c r="H245" s="14">
        <v>175</v>
      </c>
      <c r="I245" s="14">
        <v>172</v>
      </c>
      <c r="J245" s="14">
        <v>172</v>
      </c>
      <c r="K245" s="14">
        <v>153</v>
      </c>
      <c r="L245" s="14">
        <v>161</v>
      </c>
      <c r="M245" s="21">
        <v>174</v>
      </c>
      <c r="N245" s="14">
        <v>160</v>
      </c>
      <c r="O245" s="14">
        <v>175</v>
      </c>
      <c r="P245" s="14">
        <v>171</v>
      </c>
      <c r="Q245" s="14">
        <v>168</v>
      </c>
      <c r="R245" s="14">
        <v>159</v>
      </c>
      <c r="S245" s="14">
        <v>154</v>
      </c>
      <c r="T245" s="14">
        <v>154</v>
      </c>
      <c r="U245" s="14">
        <v>156</v>
      </c>
      <c r="V245" s="14">
        <v>157</v>
      </c>
      <c r="W245" s="14">
        <v>157</v>
      </c>
      <c r="X245" s="14">
        <v>156</v>
      </c>
      <c r="Y245" s="14">
        <v>159</v>
      </c>
      <c r="Z245" s="14">
        <v>149</v>
      </c>
      <c r="AA245" s="14">
        <v>148</v>
      </c>
      <c r="AB245" s="14">
        <v>145</v>
      </c>
      <c r="AC245" s="14">
        <v>132</v>
      </c>
      <c r="AD245" s="14">
        <v>127</v>
      </c>
      <c r="AE245" s="14">
        <v>119</v>
      </c>
      <c r="AF245" s="14">
        <v>121</v>
      </c>
      <c r="AG245" s="14">
        <v>109</v>
      </c>
      <c r="AH245" s="14">
        <v>102</v>
      </c>
      <c r="AI245" s="14">
        <v>93</v>
      </c>
      <c r="AJ245" s="14">
        <v>89</v>
      </c>
      <c r="AK245" s="14">
        <v>84</v>
      </c>
      <c r="AL245" s="14">
        <v>83</v>
      </c>
      <c r="AM245" s="14">
        <v>79</v>
      </c>
      <c r="AN245" s="14">
        <v>77</v>
      </c>
      <c r="AO245" s="14">
        <v>77</v>
      </c>
      <c r="AP245" s="14">
        <v>73</v>
      </c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23"/>
    </row>
    <row r="246" spans="1:55" x14ac:dyDescent="0.3">
      <c r="A246" s="10" t="s">
        <v>107</v>
      </c>
      <c r="B246" s="5">
        <f t="shared" si="6"/>
        <v>16</v>
      </c>
      <c r="C246" s="5">
        <f t="shared" si="7"/>
        <v>4536</v>
      </c>
      <c r="D246" s="14">
        <v>136</v>
      </c>
      <c r="E246" s="14">
        <v>124</v>
      </c>
      <c r="F246" s="14">
        <v>127</v>
      </c>
      <c r="G246" s="14">
        <v>126</v>
      </c>
      <c r="H246" s="14">
        <v>129</v>
      </c>
      <c r="I246" s="14">
        <v>134</v>
      </c>
      <c r="J246" s="14">
        <v>132</v>
      </c>
      <c r="K246" s="14">
        <v>131</v>
      </c>
      <c r="L246" s="14">
        <v>133</v>
      </c>
      <c r="M246" s="21">
        <v>135</v>
      </c>
      <c r="N246" s="14">
        <v>126</v>
      </c>
      <c r="O246" s="14">
        <v>129</v>
      </c>
      <c r="P246" s="14">
        <v>133</v>
      </c>
      <c r="Q246" s="14">
        <v>131</v>
      </c>
      <c r="R246" s="14">
        <v>124</v>
      </c>
      <c r="S246" s="14">
        <v>125</v>
      </c>
      <c r="T246" s="14">
        <v>177</v>
      </c>
      <c r="U246" s="14">
        <v>155</v>
      </c>
      <c r="V246" s="14">
        <v>133</v>
      </c>
      <c r="W246" s="14">
        <v>134</v>
      </c>
      <c r="X246" s="14">
        <v>127</v>
      </c>
      <c r="Y246" s="14">
        <v>121</v>
      </c>
      <c r="Z246" s="14">
        <v>125</v>
      </c>
      <c r="AA246" s="14">
        <v>120</v>
      </c>
      <c r="AB246" s="14">
        <v>105</v>
      </c>
      <c r="AC246" s="14">
        <v>101</v>
      </c>
      <c r="AD246" s="14">
        <v>98</v>
      </c>
      <c r="AE246" s="14">
        <v>92</v>
      </c>
      <c r="AF246" s="14">
        <v>90</v>
      </c>
      <c r="AG246" s="14">
        <v>85</v>
      </c>
      <c r="AH246" s="14">
        <v>124</v>
      </c>
      <c r="AI246" s="14">
        <v>102</v>
      </c>
      <c r="AJ246" s="14">
        <v>95</v>
      </c>
      <c r="AK246" s="14">
        <v>90</v>
      </c>
      <c r="AL246" s="14">
        <v>84</v>
      </c>
      <c r="AM246" s="14">
        <v>79</v>
      </c>
      <c r="AN246" s="14">
        <v>76</v>
      </c>
      <c r="AO246" s="14">
        <v>76</v>
      </c>
      <c r="AP246" s="14">
        <v>72</v>
      </c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23"/>
    </row>
    <row r="247" spans="1:55" ht="13.2" customHeight="1" x14ac:dyDescent="0.3">
      <c r="A247" s="10" t="s">
        <v>210</v>
      </c>
      <c r="B247" s="5">
        <f t="shared" si="6"/>
        <v>28</v>
      </c>
      <c r="C247" s="5">
        <f t="shared" si="7"/>
        <v>3293</v>
      </c>
      <c r="D247" s="14"/>
      <c r="E247" s="14"/>
      <c r="G247" s="14"/>
      <c r="H247" s="14"/>
      <c r="I247" s="14"/>
      <c r="K247" s="15">
        <v>49</v>
      </c>
      <c r="L247" s="14">
        <v>73</v>
      </c>
      <c r="M247" s="21">
        <v>90</v>
      </c>
      <c r="N247" s="14">
        <v>81</v>
      </c>
      <c r="O247" s="14">
        <v>97</v>
      </c>
      <c r="P247" s="14">
        <v>104</v>
      </c>
      <c r="Q247" s="14">
        <v>109</v>
      </c>
      <c r="R247" s="14">
        <v>110</v>
      </c>
      <c r="S247" s="14">
        <v>139</v>
      </c>
      <c r="T247" s="14">
        <v>131</v>
      </c>
      <c r="U247" s="14">
        <v>127</v>
      </c>
      <c r="V247" s="14">
        <v>125</v>
      </c>
      <c r="W247" s="14">
        <v>124</v>
      </c>
      <c r="X247" s="14">
        <v>122</v>
      </c>
      <c r="Y247" s="14">
        <v>114</v>
      </c>
      <c r="Z247" s="14">
        <v>112</v>
      </c>
      <c r="AA247" s="14">
        <v>114</v>
      </c>
      <c r="AB247" s="14">
        <v>111</v>
      </c>
      <c r="AC247" s="14">
        <v>112</v>
      </c>
      <c r="AD247" s="14">
        <v>117</v>
      </c>
      <c r="AE247" s="14">
        <v>117</v>
      </c>
      <c r="AF247" s="14">
        <v>115</v>
      </c>
      <c r="AG247" s="14">
        <v>116</v>
      </c>
      <c r="AH247" s="14">
        <v>112</v>
      </c>
      <c r="AI247" s="14">
        <v>107</v>
      </c>
      <c r="AJ247" s="14">
        <v>96</v>
      </c>
      <c r="AK247" s="14">
        <v>93</v>
      </c>
      <c r="AL247" s="14">
        <v>82</v>
      </c>
      <c r="AM247" s="14">
        <v>77</v>
      </c>
      <c r="AN247" s="14">
        <v>75</v>
      </c>
      <c r="AO247" s="14">
        <v>73</v>
      </c>
      <c r="AP247" s="14">
        <v>69</v>
      </c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23"/>
    </row>
    <row r="248" spans="1:55" x14ac:dyDescent="0.3">
      <c r="A248" s="10" t="s">
        <v>61</v>
      </c>
      <c r="B248" s="5">
        <f t="shared" si="6"/>
        <v>31</v>
      </c>
      <c r="C248" s="5">
        <f t="shared" si="7"/>
        <v>2973</v>
      </c>
      <c r="D248" s="14">
        <v>46</v>
      </c>
      <c r="E248" s="14">
        <v>46</v>
      </c>
      <c r="F248" s="14">
        <v>47</v>
      </c>
      <c r="G248" s="14">
        <v>44</v>
      </c>
      <c r="H248" s="14">
        <v>49</v>
      </c>
      <c r="I248" s="14">
        <v>109</v>
      </c>
      <c r="J248" s="14">
        <v>78</v>
      </c>
      <c r="K248" s="14">
        <v>76</v>
      </c>
      <c r="L248" s="14">
        <v>74</v>
      </c>
      <c r="M248" s="21">
        <v>69</v>
      </c>
      <c r="N248" s="14">
        <v>58</v>
      </c>
      <c r="O248" s="14">
        <v>60</v>
      </c>
      <c r="P248" s="14">
        <v>71</v>
      </c>
      <c r="Q248" s="14">
        <v>80</v>
      </c>
      <c r="R248" s="14">
        <v>82</v>
      </c>
      <c r="S248" s="14">
        <v>82</v>
      </c>
      <c r="T248" s="14">
        <v>90</v>
      </c>
      <c r="U248" s="14">
        <v>89</v>
      </c>
      <c r="V248" s="14">
        <v>84</v>
      </c>
      <c r="W248" s="14">
        <v>86</v>
      </c>
      <c r="X248" s="14">
        <v>80</v>
      </c>
      <c r="Y248" s="14">
        <v>79</v>
      </c>
      <c r="Z248" s="14">
        <v>75</v>
      </c>
      <c r="AA248" s="14">
        <v>85</v>
      </c>
      <c r="AB248" s="14">
        <v>85</v>
      </c>
      <c r="AC248" s="14">
        <v>89</v>
      </c>
      <c r="AD248" s="14">
        <v>94</v>
      </c>
      <c r="AE248" s="14">
        <v>94</v>
      </c>
      <c r="AF248" s="14">
        <v>98</v>
      </c>
      <c r="AG248" s="14">
        <v>94</v>
      </c>
      <c r="AH248" s="14">
        <v>91</v>
      </c>
      <c r="AI248" s="14">
        <v>87</v>
      </c>
      <c r="AJ248" s="14">
        <v>82</v>
      </c>
      <c r="AK248" s="14">
        <v>80</v>
      </c>
      <c r="AL248" s="14">
        <v>72</v>
      </c>
      <c r="AM248" s="14">
        <v>68</v>
      </c>
      <c r="AN248" s="14">
        <v>66</v>
      </c>
      <c r="AO248" s="14">
        <v>68</v>
      </c>
      <c r="AP248" s="14">
        <v>66</v>
      </c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23"/>
    </row>
    <row r="249" spans="1:55" x14ac:dyDescent="0.3">
      <c r="A249" s="10" t="s">
        <v>455</v>
      </c>
      <c r="B249" s="5">
        <f t="shared" si="6"/>
        <v>127</v>
      </c>
      <c r="C249" s="5">
        <f t="shared" si="7"/>
        <v>934</v>
      </c>
      <c r="D249" s="14"/>
      <c r="E249" s="14"/>
      <c r="F249" s="14"/>
      <c r="G249" s="14"/>
      <c r="H249" s="14"/>
      <c r="I249" s="14"/>
      <c r="K249" s="14"/>
      <c r="L249" s="14"/>
      <c r="M249" s="21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5">
        <v>96</v>
      </c>
      <c r="AD249" s="14">
        <v>81</v>
      </c>
      <c r="AE249" s="14">
        <v>78</v>
      </c>
      <c r="AF249" s="14">
        <v>68</v>
      </c>
      <c r="AG249" s="14">
        <v>69</v>
      </c>
      <c r="AH249" s="14">
        <v>64</v>
      </c>
      <c r="AI249" s="14">
        <v>62</v>
      </c>
      <c r="AJ249" s="14">
        <v>60</v>
      </c>
      <c r="AK249" s="14">
        <v>61</v>
      </c>
      <c r="AL249" s="14">
        <v>61</v>
      </c>
      <c r="AM249" s="14">
        <v>60</v>
      </c>
      <c r="AN249" s="14">
        <v>60</v>
      </c>
      <c r="AO249" s="14">
        <v>59</v>
      </c>
      <c r="AP249" s="14">
        <v>55</v>
      </c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23"/>
    </row>
    <row r="250" spans="1:55" x14ac:dyDescent="0.3">
      <c r="A250" s="10" t="s">
        <v>406</v>
      </c>
      <c r="B250" s="5">
        <f t="shared" si="6"/>
        <v>96</v>
      </c>
      <c r="C250" s="5">
        <f t="shared" si="7"/>
        <v>1230</v>
      </c>
      <c r="D250" s="14"/>
      <c r="E250" s="14"/>
      <c r="F250" s="14"/>
      <c r="G250" s="14"/>
      <c r="H250" s="14"/>
      <c r="I250" s="14"/>
      <c r="K250" s="14"/>
      <c r="L250" s="14"/>
      <c r="M250" s="21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>
        <v>89</v>
      </c>
      <c r="AA250" s="14">
        <v>98</v>
      </c>
      <c r="AB250" s="14">
        <v>100</v>
      </c>
      <c r="AC250" s="14">
        <v>85</v>
      </c>
      <c r="AD250" s="14">
        <v>77</v>
      </c>
      <c r="AE250" s="14">
        <v>72</v>
      </c>
      <c r="AF250" s="14">
        <v>72</v>
      </c>
      <c r="AG250" s="14">
        <v>69</v>
      </c>
      <c r="AH250" s="14">
        <v>70</v>
      </c>
      <c r="AI250" s="14">
        <v>68</v>
      </c>
      <c r="AJ250" s="14">
        <v>64</v>
      </c>
      <c r="AK250" s="14">
        <v>66</v>
      </c>
      <c r="AL250" s="14">
        <v>59</v>
      </c>
      <c r="AM250" s="14">
        <v>78</v>
      </c>
      <c r="AN250" s="14">
        <v>64</v>
      </c>
      <c r="AO250" s="14">
        <v>54</v>
      </c>
      <c r="AP250" s="14">
        <v>45</v>
      </c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23"/>
    </row>
    <row r="251" spans="1:55" ht="13.2" customHeight="1" x14ac:dyDescent="0.3">
      <c r="A251" s="10" t="s">
        <v>585</v>
      </c>
      <c r="B251" s="5">
        <f t="shared" si="6"/>
        <v>514</v>
      </c>
      <c r="C251" s="5">
        <f t="shared" si="7"/>
        <v>86</v>
      </c>
      <c r="D251" s="14"/>
      <c r="E251" s="14"/>
      <c r="G251" s="14"/>
      <c r="H251" s="14"/>
      <c r="I251" s="14"/>
      <c r="K251" s="14"/>
      <c r="L251" s="14"/>
      <c r="M251" s="21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5">
        <v>41</v>
      </c>
      <c r="AP251" s="14">
        <v>45</v>
      </c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23"/>
    </row>
    <row r="252" spans="1:55" ht="13.2" customHeight="1" x14ac:dyDescent="0.3">
      <c r="A252" s="10" t="s">
        <v>581</v>
      </c>
      <c r="B252" s="5">
        <f t="shared" si="6"/>
        <v>479</v>
      </c>
      <c r="C252" s="5">
        <f t="shared" si="7"/>
        <v>101</v>
      </c>
      <c r="D252" s="14"/>
      <c r="E252" s="14"/>
      <c r="G252" s="14"/>
      <c r="H252" s="14"/>
      <c r="I252" s="14"/>
      <c r="K252" s="14"/>
      <c r="L252" s="14"/>
      <c r="M252" s="21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5">
        <v>57</v>
      </c>
      <c r="AP252" s="14">
        <v>44</v>
      </c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23"/>
    </row>
    <row r="253" spans="1:55" x14ac:dyDescent="0.3">
      <c r="A253" s="10" t="s">
        <v>518</v>
      </c>
      <c r="B253" s="5">
        <f t="shared" si="6"/>
        <v>210</v>
      </c>
      <c r="C253" s="5">
        <f t="shared" si="7"/>
        <v>473</v>
      </c>
      <c r="D253" s="14"/>
      <c r="E253" s="14"/>
      <c r="F253" s="14"/>
      <c r="G253" s="14"/>
      <c r="H253" s="14"/>
      <c r="I253" s="14"/>
      <c r="K253" s="14"/>
      <c r="L253" s="14"/>
      <c r="M253" s="21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5">
        <v>83</v>
      </c>
      <c r="AJ253" s="14">
        <v>73</v>
      </c>
      <c r="AK253" s="14">
        <v>70</v>
      </c>
      <c r="AL253" s="14">
        <v>60</v>
      </c>
      <c r="AM253" s="14">
        <v>52</v>
      </c>
      <c r="AN253" s="14">
        <v>49</v>
      </c>
      <c r="AO253" s="14">
        <v>46</v>
      </c>
      <c r="AP253" s="14">
        <v>40</v>
      </c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23"/>
    </row>
    <row r="254" spans="1:55" x14ac:dyDescent="0.3">
      <c r="A254" s="10" t="s">
        <v>488</v>
      </c>
      <c r="B254" s="5">
        <f t="shared" si="6"/>
        <v>262</v>
      </c>
      <c r="C254" s="5">
        <f t="shared" si="7"/>
        <v>344</v>
      </c>
      <c r="D254" s="14"/>
      <c r="E254" s="14"/>
      <c r="F254" s="14"/>
      <c r="G254" s="14"/>
      <c r="H254" s="14"/>
      <c r="I254" s="14"/>
      <c r="K254" s="14"/>
      <c r="L254" s="14"/>
      <c r="M254" s="21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G254" s="15">
        <v>45</v>
      </c>
      <c r="AH254" s="14">
        <v>42</v>
      </c>
      <c r="AI254" s="16"/>
      <c r="AJ254" s="16"/>
      <c r="AK254" s="17">
        <v>45</v>
      </c>
      <c r="AL254" s="14">
        <v>47</v>
      </c>
      <c r="AM254" s="14">
        <v>44</v>
      </c>
      <c r="AN254" s="14">
        <v>42</v>
      </c>
      <c r="AO254" s="14">
        <v>41</v>
      </c>
      <c r="AP254" s="14">
        <v>38</v>
      </c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23"/>
    </row>
    <row r="255" spans="1:55" x14ac:dyDescent="0.3">
      <c r="A255" s="10" t="s">
        <v>536</v>
      </c>
      <c r="B255" s="5">
        <f t="shared" si="6"/>
        <v>325</v>
      </c>
      <c r="C255" s="5">
        <f t="shared" si="7"/>
        <v>228</v>
      </c>
      <c r="D255" s="14"/>
      <c r="E255" s="14"/>
      <c r="F255" s="14"/>
      <c r="G255" s="14"/>
      <c r="H255" s="14"/>
      <c r="I255" s="14"/>
      <c r="K255" s="14"/>
      <c r="L255" s="14"/>
      <c r="M255" s="21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5">
        <v>53</v>
      </c>
      <c r="AK255" s="14">
        <v>42</v>
      </c>
      <c r="AL255" s="16"/>
      <c r="AM255" s="16"/>
      <c r="AN255" s="17">
        <v>50</v>
      </c>
      <c r="AO255" s="14">
        <v>45</v>
      </c>
      <c r="AP255" s="14">
        <v>38</v>
      </c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23"/>
    </row>
    <row r="256" spans="1:55" ht="13.2" customHeight="1" x14ac:dyDescent="0.3">
      <c r="A256" s="10" t="s">
        <v>574</v>
      </c>
      <c r="B256" s="5">
        <f t="shared" si="6"/>
        <v>429</v>
      </c>
      <c r="C256" s="5">
        <f t="shared" si="7"/>
        <v>121</v>
      </c>
      <c r="D256" s="14"/>
      <c r="E256" s="14"/>
      <c r="F256" s="14"/>
      <c r="G256" s="14"/>
      <c r="H256" s="14"/>
      <c r="I256" s="14"/>
      <c r="K256" s="14"/>
      <c r="L256" s="14"/>
      <c r="M256" s="21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5">
        <v>43</v>
      </c>
      <c r="AO256" s="14">
        <v>41</v>
      </c>
      <c r="AP256" s="14">
        <v>37</v>
      </c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23"/>
    </row>
    <row r="257" spans="1:55" x14ac:dyDescent="0.3">
      <c r="A257" s="10" t="s">
        <v>464</v>
      </c>
      <c r="B257" s="5">
        <f t="shared" si="6"/>
        <v>370</v>
      </c>
      <c r="C257" s="5">
        <f t="shared" si="7"/>
        <v>168</v>
      </c>
      <c r="D257" s="14"/>
      <c r="E257" s="14"/>
      <c r="F257" s="14"/>
      <c r="G257" s="14"/>
      <c r="H257" s="14"/>
      <c r="I257" s="14"/>
      <c r="M257" s="21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5">
        <v>39</v>
      </c>
      <c r="AE257" s="16"/>
      <c r="AF257" s="16"/>
      <c r="AG257" s="17">
        <v>49</v>
      </c>
      <c r="AH257" s="14">
        <v>44</v>
      </c>
      <c r="AI257" s="16"/>
      <c r="AJ257" s="16"/>
      <c r="AK257" s="16"/>
      <c r="AL257" s="16"/>
      <c r="AM257" s="16"/>
      <c r="AN257" s="16"/>
      <c r="AO257" s="16"/>
      <c r="AP257" s="17">
        <v>36</v>
      </c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23"/>
    </row>
    <row r="258" spans="1:55" x14ac:dyDescent="0.3">
      <c r="A258" s="10" t="s">
        <v>517</v>
      </c>
      <c r="B258" s="5">
        <f t="shared" ref="B258:B321" si="8">RANK(C258,$C$2:$C$1498,0)</f>
        <v>304</v>
      </c>
      <c r="C258" s="5">
        <f t="shared" ref="C258:C321" si="9">SUM(D258:BC258)</f>
        <v>264</v>
      </c>
      <c r="D258" s="14"/>
      <c r="E258" s="14"/>
      <c r="F258" s="14"/>
      <c r="G258" s="14"/>
      <c r="H258" s="14"/>
      <c r="I258" s="14"/>
      <c r="K258" s="14"/>
      <c r="L258" s="14"/>
      <c r="M258" s="21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5">
        <v>85</v>
      </c>
      <c r="AJ258" s="14">
        <v>57</v>
      </c>
      <c r="AK258" s="14">
        <v>48</v>
      </c>
      <c r="AL258" s="16"/>
      <c r="AM258" s="16"/>
      <c r="AN258" s="17">
        <v>38</v>
      </c>
      <c r="AO258" s="16"/>
      <c r="AP258" s="17">
        <v>36</v>
      </c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23"/>
    </row>
    <row r="259" spans="1:55" ht="13.2" customHeight="1" x14ac:dyDescent="0.3">
      <c r="A259" s="10" t="s">
        <v>591</v>
      </c>
      <c r="B259" s="5">
        <f t="shared" si="8"/>
        <v>746</v>
      </c>
      <c r="C259" s="5">
        <f t="shared" si="9"/>
        <v>36</v>
      </c>
      <c r="D259" s="14"/>
      <c r="E259" s="14"/>
      <c r="F259" s="14"/>
      <c r="G259" s="14"/>
      <c r="H259" s="14"/>
      <c r="I259" s="14"/>
      <c r="K259" s="14"/>
      <c r="L259" s="14"/>
      <c r="M259" s="21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P259" s="15">
        <v>36</v>
      </c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23"/>
    </row>
    <row r="260" spans="1:55" ht="13.2" customHeight="1" x14ac:dyDescent="0.3">
      <c r="A260" s="10" t="s">
        <v>592</v>
      </c>
      <c r="B260" s="5">
        <f t="shared" si="8"/>
        <v>749</v>
      </c>
      <c r="C260" s="5">
        <f t="shared" si="9"/>
        <v>35</v>
      </c>
      <c r="D260" s="14"/>
      <c r="E260" s="14"/>
      <c r="F260" s="14"/>
      <c r="G260" s="14"/>
      <c r="H260" s="14"/>
      <c r="I260" s="14"/>
      <c r="K260" s="14"/>
      <c r="L260" s="14"/>
      <c r="M260" s="21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P260" s="15">
        <v>35</v>
      </c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23"/>
    </row>
    <row r="261" spans="1:55" x14ac:dyDescent="0.3">
      <c r="A261" s="10" t="s">
        <v>359</v>
      </c>
      <c r="B261" s="5">
        <f t="shared" si="8"/>
        <v>171</v>
      </c>
      <c r="C261" s="5">
        <f t="shared" si="9"/>
        <v>659</v>
      </c>
      <c r="D261" s="14"/>
      <c r="E261" s="14"/>
      <c r="F261" s="14"/>
      <c r="G261" s="14"/>
      <c r="H261" s="14"/>
      <c r="I261" s="14"/>
      <c r="K261" s="14"/>
      <c r="L261" s="14"/>
      <c r="M261" s="21"/>
      <c r="N261" s="14"/>
      <c r="O261" s="14"/>
      <c r="P261" s="14"/>
      <c r="Q261" s="14"/>
      <c r="R261" s="14"/>
      <c r="S261" s="14"/>
      <c r="T261" s="14"/>
      <c r="U261" s="14"/>
      <c r="V261" s="15">
        <v>54</v>
      </c>
      <c r="W261" s="14">
        <v>52</v>
      </c>
      <c r="X261" s="14">
        <v>49</v>
      </c>
      <c r="Y261" s="14">
        <v>46</v>
      </c>
      <c r="Z261" s="16"/>
      <c r="AA261" s="16"/>
      <c r="AB261" s="16"/>
      <c r="AC261" s="17">
        <v>38</v>
      </c>
      <c r="AD261" s="14">
        <v>39</v>
      </c>
      <c r="AE261" s="16"/>
      <c r="AF261" s="16"/>
      <c r="AG261" s="14">
        <v>52</v>
      </c>
      <c r="AH261" s="14">
        <v>48</v>
      </c>
      <c r="AI261" s="14">
        <v>44</v>
      </c>
      <c r="AJ261" s="14">
        <v>42</v>
      </c>
      <c r="AK261" s="14">
        <v>41</v>
      </c>
      <c r="AL261" s="14">
        <v>40</v>
      </c>
      <c r="AM261" s="14">
        <v>40</v>
      </c>
      <c r="AN261" s="14">
        <v>39</v>
      </c>
      <c r="AO261" s="16"/>
      <c r="AP261" s="17">
        <v>35</v>
      </c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23"/>
    </row>
    <row r="262" spans="1:55" x14ac:dyDescent="0.3">
      <c r="A262" s="10" t="s">
        <v>395</v>
      </c>
      <c r="B262" s="5">
        <f t="shared" si="8"/>
        <v>166</v>
      </c>
      <c r="C262" s="5">
        <f t="shared" si="9"/>
        <v>682</v>
      </c>
      <c r="D262" s="14"/>
      <c r="E262" s="14"/>
      <c r="F262" s="14"/>
      <c r="G262" s="14"/>
      <c r="H262" s="14"/>
      <c r="I262" s="14"/>
      <c r="K262" s="14"/>
      <c r="L262" s="14"/>
      <c r="M262" s="21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>
        <v>171</v>
      </c>
      <c r="AA262" s="14">
        <v>106</v>
      </c>
      <c r="AB262" s="14">
        <v>96</v>
      </c>
      <c r="AC262" s="14">
        <v>80</v>
      </c>
      <c r="AD262" s="14">
        <v>59</v>
      </c>
      <c r="AE262" s="14">
        <v>53</v>
      </c>
      <c r="AF262" s="14">
        <v>46</v>
      </c>
      <c r="AG262" s="16"/>
      <c r="AH262" s="16"/>
      <c r="AI262" s="16"/>
      <c r="AJ262" s="16"/>
      <c r="AK262" s="16"/>
      <c r="AL262" s="16"/>
      <c r="AM262" s="16"/>
      <c r="AN262" s="16"/>
      <c r="AO262" s="17">
        <v>71</v>
      </c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23"/>
    </row>
    <row r="263" spans="1:55" x14ac:dyDescent="0.3">
      <c r="A263" s="10" t="s">
        <v>303</v>
      </c>
      <c r="B263" s="5">
        <f t="shared" si="8"/>
        <v>45</v>
      </c>
      <c r="C263" s="5">
        <f t="shared" si="9"/>
        <v>2279</v>
      </c>
      <c r="D263" s="14"/>
      <c r="E263" s="14"/>
      <c r="F263" s="14"/>
      <c r="G263" s="14"/>
      <c r="H263" s="14"/>
      <c r="I263" s="14"/>
      <c r="K263" s="14"/>
      <c r="L263" s="14"/>
      <c r="M263" s="21"/>
      <c r="N263" s="14"/>
      <c r="O263" s="14"/>
      <c r="P263" s="14"/>
      <c r="Q263" s="14"/>
      <c r="R263" s="14"/>
      <c r="S263" s="15">
        <v>119</v>
      </c>
      <c r="T263" s="14">
        <v>98</v>
      </c>
      <c r="U263" s="14">
        <v>91</v>
      </c>
      <c r="V263" s="14">
        <v>83</v>
      </c>
      <c r="W263" s="14">
        <v>143</v>
      </c>
      <c r="X263" s="14">
        <v>117</v>
      </c>
      <c r="Y263" s="14">
        <v>117</v>
      </c>
      <c r="Z263" s="14">
        <v>108</v>
      </c>
      <c r="AA263" s="14">
        <v>111</v>
      </c>
      <c r="AB263" s="14">
        <v>109</v>
      </c>
      <c r="AC263" s="14">
        <v>104</v>
      </c>
      <c r="AD263" s="14">
        <v>106</v>
      </c>
      <c r="AE263" s="14">
        <v>101</v>
      </c>
      <c r="AF263" s="14">
        <v>91</v>
      </c>
      <c r="AG263" s="14">
        <v>88</v>
      </c>
      <c r="AH263" s="14">
        <v>90</v>
      </c>
      <c r="AI263" s="14">
        <v>91</v>
      </c>
      <c r="AJ263" s="14">
        <v>96</v>
      </c>
      <c r="AK263" s="14">
        <v>101</v>
      </c>
      <c r="AL263" s="14">
        <v>91</v>
      </c>
      <c r="AM263" s="14">
        <v>80</v>
      </c>
      <c r="AN263" s="14">
        <v>75</v>
      </c>
      <c r="AO263" s="14">
        <v>69</v>
      </c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23"/>
    </row>
    <row r="264" spans="1:55" ht="13.2" customHeight="1" x14ac:dyDescent="0.3">
      <c r="A264" s="10" t="s">
        <v>583</v>
      </c>
      <c r="B264" s="5">
        <f t="shared" si="8"/>
        <v>655</v>
      </c>
      <c r="C264" s="5">
        <f t="shared" si="9"/>
        <v>47</v>
      </c>
      <c r="D264" s="14"/>
      <c r="E264" s="14"/>
      <c r="G264" s="14"/>
      <c r="H264" s="14"/>
      <c r="I264" s="14"/>
      <c r="K264" s="14"/>
      <c r="L264" s="14"/>
      <c r="M264" s="21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5">
        <v>47</v>
      </c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23"/>
    </row>
    <row r="265" spans="1:55" x14ac:dyDescent="0.3">
      <c r="A265" s="10" t="s">
        <v>178</v>
      </c>
      <c r="B265" s="5">
        <f t="shared" si="8"/>
        <v>52</v>
      </c>
      <c r="C265" s="5">
        <f t="shared" si="9"/>
        <v>2058</v>
      </c>
      <c r="D265" s="14"/>
      <c r="E265" s="14"/>
      <c r="F265" s="14"/>
      <c r="G265" s="14"/>
      <c r="H265" s="14"/>
      <c r="I265" s="14"/>
      <c r="J265" s="15">
        <v>187</v>
      </c>
      <c r="K265" s="14">
        <v>101</v>
      </c>
      <c r="L265" s="14">
        <v>76</v>
      </c>
      <c r="M265" s="21">
        <v>58</v>
      </c>
      <c r="N265" s="14">
        <v>44</v>
      </c>
      <c r="O265" s="14">
        <v>42</v>
      </c>
      <c r="P265" s="14">
        <v>48</v>
      </c>
      <c r="Q265" s="14">
        <v>48</v>
      </c>
      <c r="R265" s="14">
        <v>45</v>
      </c>
      <c r="S265" s="14">
        <v>46</v>
      </c>
      <c r="T265" s="14">
        <v>50</v>
      </c>
      <c r="U265" s="14">
        <v>110</v>
      </c>
      <c r="V265" s="14">
        <v>104</v>
      </c>
      <c r="W265" s="14">
        <v>89</v>
      </c>
      <c r="X265" s="14">
        <v>79</v>
      </c>
      <c r="Y265" s="14">
        <v>71</v>
      </c>
      <c r="Z265" s="14">
        <v>64</v>
      </c>
      <c r="AA265" s="14">
        <v>61</v>
      </c>
      <c r="AB265" s="14">
        <v>55</v>
      </c>
      <c r="AC265" s="14">
        <v>53</v>
      </c>
      <c r="AD265" s="14">
        <v>52</v>
      </c>
      <c r="AE265" s="14">
        <v>52</v>
      </c>
      <c r="AF265" s="14">
        <v>54</v>
      </c>
      <c r="AG265" s="14">
        <v>52</v>
      </c>
      <c r="AH265" s="14">
        <v>53</v>
      </c>
      <c r="AI265" s="14">
        <v>54</v>
      </c>
      <c r="AJ265" s="14">
        <v>56</v>
      </c>
      <c r="AK265" s="14">
        <v>55</v>
      </c>
      <c r="AL265" s="14">
        <v>53</v>
      </c>
      <c r="AM265" s="14">
        <v>51</v>
      </c>
      <c r="AN265" s="14">
        <v>49</v>
      </c>
      <c r="AO265" s="14">
        <v>46</v>
      </c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23"/>
    </row>
    <row r="266" spans="1:55" ht="13.2" customHeight="1" x14ac:dyDescent="0.3">
      <c r="A266" s="10" t="s">
        <v>584</v>
      </c>
      <c r="B266" s="5">
        <f t="shared" si="8"/>
        <v>685</v>
      </c>
      <c r="C266" s="5">
        <f t="shared" si="9"/>
        <v>44</v>
      </c>
      <c r="D266" s="14"/>
      <c r="E266" s="14"/>
      <c r="G266" s="14"/>
      <c r="H266" s="14"/>
      <c r="I266" s="14"/>
      <c r="K266" s="14"/>
      <c r="L266" s="14"/>
      <c r="M266" s="21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5">
        <v>44</v>
      </c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23"/>
    </row>
    <row r="267" spans="1:55" x14ac:dyDescent="0.3">
      <c r="A267" s="10" t="s">
        <v>539</v>
      </c>
      <c r="B267" s="5">
        <f t="shared" si="8"/>
        <v>287</v>
      </c>
      <c r="C267" s="5">
        <f t="shared" si="9"/>
        <v>285</v>
      </c>
      <c r="D267" s="14"/>
      <c r="E267" s="14"/>
      <c r="F267" s="14"/>
      <c r="G267" s="14"/>
      <c r="H267" s="14"/>
      <c r="I267" s="14"/>
      <c r="K267" s="14"/>
      <c r="L267" s="14"/>
      <c r="M267" s="21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5">
        <v>69</v>
      </c>
      <c r="AL267" s="14">
        <v>56</v>
      </c>
      <c r="AM267" s="14">
        <v>64</v>
      </c>
      <c r="AN267" s="14">
        <v>52</v>
      </c>
      <c r="AO267" s="14">
        <v>44</v>
      </c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23"/>
    </row>
    <row r="268" spans="1:55" x14ac:dyDescent="0.3">
      <c r="A268" s="10" t="s">
        <v>477</v>
      </c>
      <c r="B268" s="5">
        <f t="shared" si="8"/>
        <v>320</v>
      </c>
      <c r="C268" s="5">
        <f t="shared" si="9"/>
        <v>234</v>
      </c>
      <c r="D268" s="14"/>
      <c r="E268" s="14"/>
      <c r="F268" s="14"/>
      <c r="G268" s="14"/>
      <c r="H268" s="14"/>
      <c r="I268" s="14"/>
      <c r="K268" s="14"/>
      <c r="L268" s="14"/>
      <c r="M268" s="21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5">
        <v>87</v>
      </c>
      <c r="AG268" s="14">
        <v>56</v>
      </c>
      <c r="AH268" s="14">
        <v>48</v>
      </c>
      <c r="AI268" s="16"/>
      <c r="AJ268" s="16"/>
      <c r="AK268" s="16"/>
      <c r="AL268" s="16"/>
      <c r="AM268" s="16"/>
      <c r="AN268" s="16"/>
      <c r="AO268" s="17">
        <v>43</v>
      </c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23"/>
    </row>
    <row r="269" spans="1:55" ht="13.2" customHeight="1" x14ac:dyDescent="0.3">
      <c r="A269" s="10" t="s">
        <v>568</v>
      </c>
      <c r="B269" s="5">
        <f t="shared" si="8"/>
        <v>503</v>
      </c>
      <c r="C269" s="5">
        <f t="shared" si="9"/>
        <v>89</v>
      </c>
      <c r="D269" s="14"/>
      <c r="E269" s="14"/>
      <c r="F269" s="14"/>
      <c r="G269" s="14"/>
      <c r="H269" s="14"/>
      <c r="I269" s="14"/>
      <c r="K269" s="14"/>
      <c r="L269" s="14"/>
      <c r="M269" s="21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5">
        <v>48</v>
      </c>
      <c r="AO269" s="14">
        <v>41</v>
      </c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23"/>
    </row>
    <row r="270" spans="1:55" x14ac:dyDescent="0.3">
      <c r="A270" s="10" t="s">
        <v>550</v>
      </c>
      <c r="B270" s="5">
        <f t="shared" si="8"/>
        <v>349</v>
      </c>
      <c r="C270" s="5">
        <f t="shared" si="9"/>
        <v>196</v>
      </c>
      <c r="D270" s="14"/>
      <c r="E270" s="14"/>
      <c r="F270" s="14"/>
      <c r="G270" s="14"/>
      <c r="H270" s="14"/>
      <c r="I270" s="14"/>
      <c r="K270" s="14"/>
      <c r="L270" s="14"/>
      <c r="M270" s="21"/>
      <c r="N270" s="14"/>
      <c r="O270" s="14"/>
      <c r="P270" s="14"/>
      <c r="Q270" s="14"/>
      <c r="R270" s="14"/>
      <c r="S270" s="14"/>
      <c r="T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5">
        <v>64</v>
      </c>
      <c r="AM270" s="14">
        <v>49</v>
      </c>
      <c r="AN270" s="14">
        <v>42</v>
      </c>
      <c r="AO270" s="14">
        <v>41</v>
      </c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23"/>
    </row>
    <row r="271" spans="1:55" x14ac:dyDescent="0.3">
      <c r="A271" s="10" t="s">
        <v>308</v>
      </c>
      <c r="B271" s="5">
        <f t="shared" si="8"/>
        <v>109</v>
      </c>
      <c r="C271" s="5">
        <f t="shared" si="9"/>
        <v>1096</v>
      </c>
      <c r="D271" s="14"/>
      <c r="E271" s="14"/>
      <c r="F271" s="14"/>
      <c r="G271" s="14"/>
      <c r="H271" s="14"/>
      <c r="I271" s="14"/>
      <c r="K271" s="14"/>
      <c r="L271" s="14"/>
      <c r="M271" s="21"/>
      <c r="N271" s="14"/>
      <c r="O271" s="14"/>
      <c r="P271" s="14"/>
      <c r="Q271" s="14"/>
      <c r="R271" s="14"/>
      <c r="S271" s="15">
        <v>38</v>
      </c>
      <c r="T271" s="16"/>
      <c r="U271" s="16"/>
      <c r="V271" s="16"/>
      <c r="W271" s="17">
        <v>53</v>
      </c>
      <c r="X271" s="14">
        <v>59</v>
      </c>
      <c r="Y271" s="14">
        <v>64</v>
      </c>
      <c r="Z271" s="14">
        <v>63</v>
      </c>
      <c r="AA271" s="14">
        <v>70</v>
      </c>
      <c r="AB271" s="14">
        <v>66</v>
      </c>
      <c r="AC271" s="14">
        <v>65</v>
      </c>
      <c r="AD271" s="14">
        <v>62</v>
      </c>
      <c r="AE271" s="14">
        <v>60</v>
      </c>
      <c r="AF271" s="14">
        <v>59</v>
      </c>
      <c r="AG271" s="14">
        <v>56</v>
      </c>
      <c r="AH271" s="14">
        <v>57</v>
      </c>
      <c r="AI271" s="14">
        <v>53</v>
      </c>
      <c r="AJ271" s="14">
        <v>50</v>
      </c>
      <c r="AK271" s="14">
        <v>48</v>
      </c>
      <c r="AL271" s="14">
        <v>46</v>
      </c>
      <c r="AM271" s="14">
        <v>44</v>
      </c>
      <c r="AN271" s="14">
        <v>43</v>
      </c>
      <c r="AO271" s="14">
        <v>40</v>
      </c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23"/>
    </row>
    <row r="272" spans="1:55" x14ac:dyDescent="0.3">
      <c r="A272" s="10" t="s">
        <v>508</v>
      </c>
      <c r="B272" s="5">
        <f t="shared" si="8"/>
        <v>228</v>
      </c>
      <c r="C272" s="5">
        <f t="shared" si="9"/>
        <v>431</v>
      </c>
      <c r="D272" s="14"/>
      <c r="E272" s="14"/>
      <c r="F272" s="14"/>
      <c r="G272" s="14"/>
      <c r="H272" s="14"/>
      <c r="I272" s="14"/>
      <c r="K272" s="14"/>
      <c r="L272" s="14"/>
      <c r="M272" s="21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5">
        <v>112</v>
      </c>
      <c r="AJ272" s="14">
        <v>75</v>
      </c>
      <c r="AK272" s="14">
        <v>65</v>
      </c>
      <c r="AL272" s="14">
        <v>53</v>
      </c>
      <c r="AM272" s="14">
        <v>44</v>
      </c>
      <c r="AN272" s="14">
        <v>42</v>
      </c>
      <c r="AO272" s="14">
        <v>40</v>
      </c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23"/>
    </row>
    <row r="273" spans="1:55" x14ac:dyDescent="0.3">
      <c r="A273" s="10" t="s">
        <v>171</v>
      </c>
      <c r="B273" s="5">
        <f t="shared" si="8"/>
        <v>15</v>
      </c>
      <c r="C273" s="5">
        <f t="shared" si="9"/>
        <v>4757</v>
      </c>
      <c r="D273" s="14"/>
      <c r="E273" s="14"/>
      <c r="F273" s="14"/>
      <c r="G273" s="14"/>
      <c r="H273" s="14"/>
      <c r="I273" s="14"/>
      <c r="J273" s="15">
        <v>352</v>
      </c>
      <c r="K273" s="14">
        <v>258</v>
      </c>
      <c r="L273" s="14">
        <v>221</v>
      </c>
      <c r="M273" s="21">
        <v>196</v>
      </c>
      <c r="N273" s="14">
        <v>166</v>
      </c>
      <c r="O273" s="14">
        <v>156</v>
      </c>
      <c r="P273" s="14">
        <v>152</v>
      </c>
      <c r="Q273" s="14">
        <v>150</v>
      </c>
      <c r="R273" s="14">
        <v>144</v>
      </c>
      <c r="S273" s="14">
        <v>148</v>
      </c>
      <c r="T273" s="14">
        <v>165</v>
      </c>
      <c r="U273" s="14">
        <v>284</v>
      </c>
      <c r="V273" s="14">
        <v>249</v>
      </c>
      <c r="W273" s="14">
        <v>212</v>
      </c>
      <c r="X273" s="14">
        <v>189</v>
      </c>
      <c r="Y273" s="14">
        <v>175</v>
      </c>
      <c r="Z273" s="14">
        <v>157</v>
      </c>
      <c r="AA273" s="14">
        <v>145</v>
      </c>
      <c r="AB273" s="14">
        <v>135</v>
      </c>
      <c r="AC273" s="14">
        <v>124</v>
      </c>
      <c r="AD273" s="14">
        <v>119</v>
      </c>
      <c r="AE273" s="14">
        <v>111</v>
      </c>
      <c r="AF273" s="14">
        <v>103</v>
      </c>
      <c r="AG273" s="14">
        <v>95</v>
      </c>
      <c r="AH273" s="14">
        <v>90</v>
      </c>
      <c r="AI273" s="14">
        <v>86</v>
      </c>
      <c r="AJ273" s="14">
        <v>82</v>
      </c>
      <c r="AK273" s="14">
        <v>80</v>
      </c>
      <c r="AL273" s="14">
        <v>76</v>
      </c>
      <c r="AM273" s="14">
        <v>71</v>
      </c>
      <c r="AN273" s="14">
        <v>66</v>
      </c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23"/>
    </row>
    <row r="274" spans="1:55" x14ac:dyDescent="0.3">
      <c r="A274" s="10" t="s">
        <v>311</v>
      </c>
      <c r="B274" s="5">
        <f t="shared" si="8"/>
        <v>73</v>
      </c>
      <c r="C274" s="5">
        <f t="shared" si="9"/>
        <v>1651</v>
      </c>
      <c r="D274" s="14"/>
      <c r="E274" s="14"/>
      <c r="F274" s="14"/>
      <c r="G274" s="14"/>
      <c r="H274" s="14"/>
      <c r="I274" s="14"/>
      <c r="K274" s="14"/>
      <c r="L274" s="14"/>
      <c r="M274" s="21"/>
      <c r="N274" s="14"/>
      <c r="O274" s="14"/>
      <c r="P274" s="14"/>
      <c r="Q274" s="14"/>
      <c r="R274" s="14"/>
      <c r="S274" s="14"/>
      <c r="T274" s="15">
        <v>156</v>
      </c>
      <c r="U274" s="14">
        <v>111</v>
      </c>
      <c r="V274" s="14">
        <v>87</v>
      </c>
      <c r="W274" s="14">
        <v>83</v>
      </c>
      <c r="X274" s="14">
        <v>74</v>
      </c>
      <c r="Y274" s="14">
        <v>70</v>
      </c>
      <c r="Z274" s="14">
        <v>68</v>
      </c>
      <c r="AA274" s="14">
        <v>69</v>
      </c>
      <c r="AB274" s="14">
        <v>71</v>
      </c>
      <c r="AC274" s="14">
        <v>73</v>
      </c>
      <c r="AD274" s="14">
        <v>74</v>
      </c>
      <c r="AE274" s="14">
        <v>73</v>
      </c>
      <c r="AF274" s="14">
        <v>73</v>
      </c>
      <c r="AG274" s="14">
        <v>71</v>
      </c>
      <c r="AH274" s="14">
        <v>73</v>
      </c>
      <c r="AI274" s="14">
        <v>74</v>
      </c>
      <c r="AJ274" s="14">
        <v>73</v>
      </c>
      <c r="AK274" s="14">
        <v>75</v>
      </c>
      <c r="AL274" s="14">
        <v>72</v>
      </c>
      <c r="AM274" s="14">
        <v>67</v>
      </c>
      <c r="AN274" s="14">
        <v>64</v>
      </c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23"/>
    </row>
    <row r="275" spans="1:55" ht="13.2" customHeight="1" x14ac:dyDescent="0.3">
      <c r="A275" s="10" t="s">
        <v>569</v>
      </c>
      <c r="B275" s="5">
        <f t="shared" si="8"/>
        <v>644</v>
      </c>
      <c r="C275" s="5">
        <f t="shared" si="9"/>
        <v>48</v>
      </c>
      <c r="D275" s="14"/>
      <c r="E275" s="14"/>
      <c r="F275" s="14"/>
      <c r="G275" s="14"/>
      <c r="H275" s="14"/>
      <c r="I275" s="14"/>
      <c r="K275" s="14"/>
      <c r="L275" s="14"/>
      <c r="M275" s="21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5">
        <v>48</v>
      </c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23"/>
    </row>
    <row r="276" spans="1:55" ht="13.2" customHeight="1" x14ac:dyDescent="0.3">
      <c r="A276" s="10" t="s">
        <v>570</v>
      </c>
      <c r="B276" s="5">
        <f t="shared" si="8"/>
        <v>644</v>
      </c>
      <c r="C276" s="5">
        <f t="shared" si="9"/>
        <v>48</v>
      </c>
      <c r="D276" s="14"/>
      <c r="E276" s="14"/>
      <c r="F276" s="14"/>
      <c r="G276" s="14"/>
      <c r="H276" s="14"/>
      <c r="I276" s="14"/>
      <c r="K276" s="14"/>
      <c r="L276" s="14"/>
      <c r="M276" s="21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5">
        <v>48</v>
      </c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23"/>
    </row>
    <row r="277" spans="1:55" x14ac:dyDescent="0.3">
      <c r="A277" s="10" t="s">
        <v>306</v>
      </c>
      <c r="B277" s="5">
        <f t="shared" si="8"/>
        <v>152</v>
      </c>
      <c r="C277" s="5">
        <f t="shared" si="9"/>
        <v>761</v>
      </c>
      <c r="D277" s="14"/>
      <c r="E277" s="14"/>
      <c r="F277" s="14"/>
      <c r="G277" s="14"/>
      <c r="H277" s="14"/>
      <c r="I277" s="14"/>
      <c r="K277" s="14"/>
      <c r="L277" s="14"/>
      <c r="M277" s="21"/>
      <c r="N277" s="14"/>
      <c r="O277" s="14"/>
      <c r="P277" s="14"/>
      <c r="Q277" s="14"/>
      <c r="R277" s="14"/>
      <c r="S277" s="15">
        <v>44</v>
      </c>
      <c r="T277" s="16"/>
      <c r="U277" s="17">
        <v>46</v>
      </c>
      <c r="V277" s="16"/>
      <c r="W277" s="17">
        <v>48</v>
      </c>
      <c r="X277" s="14">
        <v>48</v>
      </c>
      <c r="Y277" s="16"/>
      <c r="Z277" s="16"/>
      <c r="AA277" s="16"/>
      <c r="AB277" s="16"/>
      <c r="AC277" s="17">
        <v>39</v>
      </c>
      <c r="AD277" s="14">
        <v>43</v>
      </c>
      <c r="AE277" s="14">
        <v>47</v>
      </c>
      <c r="AF277" s="14">
        <v>48</v>
      </c>
      <c r="AG277" s="14">
        <v>50</v>
      </c>
      <c r="AH277" s="14">
        <v>49</v>
      </c>
      <c r="AI277" s="14">
        <v>50</v>
      </c>
      <c r="AJ277" s="14">
        <v>48</v>
      </c>
      <c r="AK277" s="14">
        <v>51</v>
      </c>
      <c r="AL277" s="14">
        <v>51</v>
      </c>
      <c r="AM277" s="14">
        <v>58</v>
      </c>
      <c r="AN277" s="14">
        <v>41</v>
      </c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23"/>
    </row>
    <row r="278" spans="1:55" ht="13.2" customHeight="1" x14ac:dyDescent="0.3">
      <c r="A278" s="10" t="s">
        <v>558</v>
      </c>
      <c r="B278" s="5">
        <f t="shared" si="8"/>
        <v>443</v>
      </c>
      <c r="C278" s="5">
        <f t="shared" si="9"/>
        <v>114</v>
      </c>
      <c r="D278" s="14"/>
      <c r="E278" s="14"/>
      <c r="G278" s="14"/>
      <c r="H278" s="14"/>
      <c r="I278" s="14"/>
      <c r="K278" s="14"/>
      <c r="L278" s="14"/>
      <c r="M278" s="21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5">
        <v>73</v>
      </c>
      <c r="AN278" s="14">
        <v>41</v>
      </c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23"/>
    </row>
    <row r="279" spans="1:55" x14ac:dyDescent="0.3">
      <c r="A279" s="10" t="s">
        <v>512</v>
      </c>
      <c r="B279" s="5">
        <f t="shared" si="8"/>
        <v>257</v>
      </c>
      <c r="C279" s="5">
        <f t="shared" si="9"/>
        <v>354</v>
      </c>
      <c r="D279" s="14"/>
      <c r="E279" s="14"/>
      <c r="F279" s="14"/>
      <c r="G279" s="14"/>
      <c r="H279" s="14"/>
      <c r="I279" s="14"/>
      <c r="K279" s="14"/>
      <c r="L279" s="14"/>
      <c r="M279" s="21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5">
        <v>98</v>
      </c>
      <c r="AJ279" s="14">
        <v>66</v>
      </c>
      <c r="AK279" s="14">
        <v>58</v>
      </c>
      <c r="AL279" s="14">
        <v>49</v>
      </c>
      <c r="AM279" s="14">
        <v>43</v>
      </c>
      <c r="AN279" s="14">
        <v>40</v>
      </c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23"/>
    </row>
    <row r="280" spans="1:55" x14ac:dyDescent="0.3">
      <c r="A280" s="10" t="s">
        <v>506</v>
      </c>
      <c r="B280" s="5">
        <f t="shared" si="8"/>
        <v>246</v>
      </c>
      <c r="C280" s="5">
        <f t="shared" si="9"/>
        <v>375</v>
      </c>
      <c r="D280" s="14"/>
      <c r="E280" s="14"/>
      <c r="F280" s="14"/>
      <c r="G280" s="14"/>
      <c r="H280" s="14"/>
      <c r="I280" s="14"/>
      <c r="K280" s="14"/>
      <c r="L280" s="14"/>
      <c r="M280" s="21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5">
        <v>113</v>
      </c>
      <c r="AJ280" s="14">
        <v>72</v>
      </c>
      <c r="AK280" s="14">
        <v>63</v>
      </c>
      <c r="AL280" s="14">
        <v>46</v>
      </c>
      <c r="AM280" s="14">
        <v>42</v>
      </c>
      <c r="AN280" s="14">
        <v>39</v>
      </c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23"/>
    </row>
    <row r="281" spans="1:55" ht="13.2" customHeight="1" x14ac:dyDescent="0.3">
      <c r="A281" s="10" t="s">
        <v>576</v>
      </c>
      <c r="B281" s="5">
        <f t="shared" si="8"/>
        <v>729</v>
      </c>
      <c r="C281" s="5">
        <f t="shared" si="9"/>
        <v>39</v>
      </c>
      <c r="D281" s="14"/>
      <c r="E281" s="14"/>
      <c r="F281" s="14"/>
      <c r="G281" s="14"/>
      <c r="H281" s="14"/>
      <c r="I281" s="14"/>
      <c r="K281" s="14"/>
      <c r="L281" s="14"/>
      <c r="M281" s="21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5">
        <v>39</v>
      </c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23"/>
    </row>
    <row r="282" spans="1:55" x14ac:dyDescent="0.3">
      <c r="A282" s="10" t="s">
        <v>554</v>
      </c>
      <c r="B282" s="5">
        <f t="shared" si="8"/>
        <v>411</v>
      </c>
      <c r="C282" s="5">
        <f t="shared" si="9"/>
        <v>132</v>
      </c>
      <c r="D282" s="14"/>
      <c r="E282" s="14"/>
      <c r="F282" s="14"/>
      <c r="G282" s="14"/>
      <c r="H282" s="14"/>
      <c r="I282" s="14"/>
      <c r="K282" s="14"/>
      <c r="L282" s="14"/>
      <c r="M282" s="21"/>
      <c r="N282" s="14"/>
      <c r="O282" s="14"/>
      <c r="P282" s="14"/>
      <c r="Q282" s="14"/>
      <c r="R282" s="14"/>
      <c r="S282" s="14"/>
      <c r="T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5">
        <v>51</v>
      </c>
      <c r="AM282" s="14">
        <v>43</v>
      </c>
      <c r="AN282" s="14">
        <v>38</v>
      </c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23"/>
    </row>
    <row r="283" spans="1:55" x14ac:dyDescent="0.3">
      <c r="A283" s="10" t="s">
        <v>513</v>
      </c>
      <c r="B283" s="5">
        <f t="shared" si="8"/>
        <v>265</v>
      </c>
      <c r="C283" s="5">
        <f t="shared" si="9"/>
        <v>335</v>
      </c>
      <c r="D283" s="14"/>
      <c r="E283" s="14"/>
      <c r="F283" s="14"/>
      <c r="G283" s="14"/>
      <c r="H283" s="14"/>
      <c r="I283" s="14"/>
      <c r="K283" s="14"/>
      <c r="L283" s="14"/>
      <c r="M283" s="21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5">
        <v>94</v>
      </c>
      <c r="AJ283" s="14">
        <v>63</v>
      </c>
      <c r="AK283" s="14">
        <v>54</v>
      </c>
      <c r="AL283" s="14">
        <v>45</v>
      </c>
      <c r="AM283" s="14">
        <v>41</v>
      </c>
      <c r="AN283" s="14">
        <v>38</v>
      </c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23"/>
    </row>
    <row r="284" spans="1:55" x14ac:dyDescent="0.3">
      <c r="A284" s="10" t="s">
        <v>312</v>
      </c>
      <c r="B284" s="5">
        <f t="shared" si="8"/>
        <v>56</v>
      </c>
      <c r="C284" s="5">
        <f t="shared" si="9"/>
        <v>1924</v>
      </c>
      <c r="D284" s="14"/>
      <c r="E284" s="14"/>
      <c r="F284" s="14"/>
      <c r="G284" s="14"/>
      <c r="H284" s="14"/>
      <c r="I284" s="14"/>
      <c r="K284" s="14"/>
      <c r="L284" s="14"/>
      <c r="M284" s="21"/>
      <c r="N284" s="14"/>
      <c r="O284" s="14"/>
      <c r="P284" s="14"/>
      <c r="Q284" s="14"/>
      <c r="R284" s="14"/>
      <c r="S284" s="14"/>
      <c r="T284" s="15">
        <v>108</v>
      </c>
      <c r="U284" s="14">
        <v>166</v>
      </c>
      <c r="V284" s="14">
        <v>112</v>
      </c>
      <c r="W284" s="14">
        <v>100</v>
      </c>
      <c r="X284" s="14">
        <v>94</v>
      </c>
      <c r="Y284" s="14">
        <v>127</v>
      </c>
      <c r="Z284" s="14">
        <v>101</v>
      </c>
      <c r="AA284" s="14">
        <v>88</v>
      </c>
      <c r="AB284" s="14">
        <v>89</v>
      </c>
      <c r="AC284" s="14">
        <v>82</v>
      </c>
      <c r="AD284" s="14">
        <v>99</v>
      </c>
      <c r="AE284" s="14">
        <v>100</v>
      </c>
      <c r="AF284" s="14">
        <v>90</v>
      </c>
      <c r="AG284" s="14">
        <v>92</v>
      </c>
      <c r="AH284" s="14">
        <v>86</v>
      </c>
      <c r="AI284" s="14">
        <v>81</v>
      </c>
      <c r="AJ284" s="14">
        <v>80</v>
      </c>
      <c r="AK284" s="14">
        <v>79</v>
      </c>
      <c r="AL284" s="14">
        <v>77</v>
      </c>
      <c r="AM284" s="14">
        <v>73</v>
      </c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23"/>
    </row>
    <row r="285" spans="1:55" x14ac:dyDescent="0.3">
      <c r="A285" s="10" t="s">
        <v>170</v>
      </c>
      <c r="B285" s="5">
        <f t="shared" si="8"/>
        <v>20</v>
      </c>
      <c r="C285" s="5">
        <f t="shared" si="9"/>
        <v>4003</v>
      </c>
      <c r="D285" s="14"/>
      <c r="E285" s="14"/>
      <c r="F285" s="14"/>
      <c r="G285" s="14"/>
      <c r="H285" s="14"/>
      <c r="I285" s="14"/>
      <c r="J285" s="15">
        <v>383</v>
      </c>
      <c r="K285" s="14">
        <v>240</v>
      </c>
      <c r="L285" s="14">
        <v>193</v>
      </c>
      <c r="M285" s="21">
        <v>167</v>
      </c>
      <c r="N285" s="14">
        <v>135</v>
      </c>
      <c r="O285" s="14">
        <v>128</v>
      </c>
      <c r="P285" s="14">
        <v>124</v>
      </c>
      <c r="Q285" s="14">
        <v>125</v>
      </c>
      <c r="R285" s="14">
        <v>116</v>
      </c>
      <c r="S285" s="14">
        <v>118</v>
      </c>
      <c r="T285" s="14">
        <v>130</v>
      </c>
      <c r="U285" s="14">
        <v>228</v>
      </c>
      <c r="V285" s="14">
        <v>194</v>
      </c>
      <c r="W285" s="14">
        <v>162</v>
      </c>
      <c r="X285" s="14">
        <v>144</v>
      </c>
      <c r="Y285" s="14">
        <v>134</v>
      </c>
      <c r="Z285" s="14">
        <v>122</v>
      </c>
      <c r="AA285" s="14">
        <v>114</v>
      </c>
      <c r="AB285" s="14">
        <v>111</v>
      </c>
      <c r="AC285" s="14">
        <v>105</v>
      </c>
      <c r="AD285" s="14">
        <v>101</v>
      </c>
      <c r="AE285" s="14">
        <v>98</v>
      </c>
      <c r="AF285" s="14">
        <v>95</v>
      </c>
      <c r="AG285" s="14">
        <v>88</v>
      </c>
      <c r="AH285" s="14">
        <v>84</v>
      </c>
      <c r="AI285" s="14">
        <v>80</v>
      </c>
      <c r="AJ285" s="14">
        <v>76</v>
      </c>
      <c r="AK285" s="14">
        <v>74</v>
      </c>
      <c r="AL285" s="14">
        <v>69</v>
      </c>
      <c r="AM285" s="14">
        <v>65</v>
      </c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23"/>
    </row>
    <row r="286" spans="1:55" ht="13.2" customHeight="1" x14ac:dyDescent="0.3">
      <c r="A286" s="10" t="s">
        <v>559</v>
      </c>
      <c r="B286" s="5">
        <f t="shared" si="8"/>
        <v>630</v>
      </c>
      <c r="C286" s="5">
        <f t="shared" si="9"/>
        <v>50</v>
      </c>
      <c r="D286" s="14"/>
      <c r="E286" s="14"/>
      <c r="G286" s="14"/>
      <c r="H286" s="14"/>
      <c r="I286" s="14"/>
      <c r="K286" s="14"/>
      <c r="L286" s="14"/>
      <c r="M286" s="21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5">
        <v>50</v>
      </c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23"/>
    </row>
    <row r="287" spans="1:55" ht="13.2" customHeight="1" x14ac:dyDescent="0.3">
      <c r="A287" s="10" t="s">
        <v>560</v>
      </c>
      <c r="B287" s="5">
        <f t="shared" si="8"/>
        <v>637</v>
      </c>
      <c r="C287" s="5">
        <f t="shared" si="9"/>
        <v>49</v>
      </c>
      <c r="D287" s="14"/>
      <c r="E287" s="14"/>
      <c r="G287" s="14"/>
      <c r="H287" s="14"/>
      <c r="I287" s="14"/>
      <c r="K287" s="14"/>
      <c r="L287" s="14"/>
      <c r="M287" s="21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5">
        <v>49</v>
      </c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23"/>
    </row>
    <row r="288" spans="1:55" ht="13.2" customHeight="1" x14ac:dyDescent="0.3">
      <c r="A288" s="10" t="s">
        <v>562</v>
      </c>
      <c r="B288" s="5">
        <f t="shared" si="8"/>
        <v>685</v>
      </c>
      <c r="C288" s="5">
        <f t="shared" si="9"/>
        <v>44</v>
      </c>
      <c r="D288" s="14"/>
      <c r="E288" s="14"/>
      <c r="G288" s="14"/>
      <c r="H288" s="14"/>
      <c r="I288" s="14"/>
      <c r="K288" s="14"/>
      <c r="L288" s="14"/>
      <c r="M288" s="21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5">
        <v>44</v>
      </c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23"/>
    </row>
    <row r="289" spans="1:55" ht="13.2" customHeight="1" x14ac:dyDescent="0.3">
      <c r="A289" s="10" t="s">
        <v>563</v>
      </c>
      <c r="B289" s="5">
        <f t="shared" si="8"/>
        <v>717</v>
      </c>
      <c r="C289" s="5">
        <f t="shared" si="9"/>
        <v>41</v>
      </c>
      <c r="D289" s="14"/>
      <c r="E289" s="14"/>
      <c r="G289" s="14"/>
      <c r="H289" s="14"/>
      <c r="I289" s="14"/>
      <c r="K289" s="14"/>
      <c r="L289" s="14"/>
      <c r="M289" s="21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5">
        <v>41</v>
      </c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23"/>
    </row>
    <row r="290" spans="1:55" x14ac:dyDescent="0.3">
      <c r="A290" s="10" t="s">
        <v>510</v>
      </c>
      <c r="B290" s="5">
        <f t="shared" si="8"/>
        <v>271</v>
      </c>
      <c r="C290" s="5">
        <f t="shared" si="9"/>
        <v>312</v>
      </c>
      <c r="D290" s="14"/>
      <c r="E290" s="14"/>
      <c r="F290" s="14"/>
      <c r="G290" s="14"/>
      <c r="H290" s="14"/>
      <c r="I290" s="14"/>
      <c r="K290" s="14"/>
      <c r="L290" s="14"/>
      <c r="M290" s="21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5">
        <v>105</v>
      </c>
      <c r="AJ290" s="14">
        <v>65</v>
      </c>
      <c r="AK290" s="14">
        <v>56</v>
      </c>
      <c r="AL290" s="14">
        <v>46</v>
      </c>
      <c r="AM290" s="14">
        <v>40</v>
      </c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23"/>
    </row>
    <row r="291" spans="1:55" x14ac:dyDescent="0.3">
      <c r="A291" s="10" t="s">
        <v>547</v>
      </c>
      <c r="B291" s="5">
        <f t="shared" si="8"/>
        <v>427</v>
      </c>
      <c r="C291" s="5">
        <f t="shared" si="9"/>
        <v>122</v>
      </c>
      <c r="D291" s="14"/>
      <c r="E291" s="14"/>
      <c r="F291" s="14"/>
      <c r="G291" s="14"/>
      <c r="H291" s="14"/>
      <c r="I291" s="14"/>
      <c r="K291" s="14"/>
      <c r="L291" s="14"/>
      <c r="M291" s="21"/>
      <c r="N291" s="14"/>
      <c r="O291" s="14"/>
      <c r="P291" s="14"/>
      <c r="Q291" s="14"/>
      <c r="R291" s="14"/>
      <c r="S291" s="14"/>
      <c r="T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5">
        <v>82</v>
      </c>
      <c r="AM291" s="14">
        <v>40</v>
      </c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23"/>
    </row>
    <row r="292" spans="1:55" ht="13.2" customHeight="1" x14ac:dyDescent="0.3">
      <c r="A292" s="10" t="s">
        <v>514</v>
      </c>
      <c r="B292" s="5">
        <f t="shared" si="8"/>
        <v>282</v>
      </c>
      <c r="C292" s="5">
        <f t="shared" si="9"/>
        <v>290</v>
      </c>
      <c r="D292" s="14"/>
      <c r="E292" s="14"/>
      <c r="F292" s="14"/>
      <c r="G292" s="14"/>
      <c r="H292" s="14"/>
      <c r="I292" s="14"/>
      <c r="K292" s="14"/>
      <c r="L292" s="14"/>
      <c r="M292" s="21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5">
        <v>90</v>
      </c>
      <c r="AJ292" s="14">
        <v>62</v>
      </c>
      <c r="AK292" s="14">
        <v>54</v>
      </c>
      <c r="AL292" s="14">
        <v>45</v>
      </c>
      <c r="AM292" s="14">
        <v>39</v>
      </c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23"/>
    </row>
    <row r="293" spans="1:55" x14ac:dyDescent="0.3">
      <c r="A293" s="10" t="s">
        <v>543</v>
      </c>
      <c r="B293" s="5">
        <f t="shared" si="8"/>
        <v>411</v>
      </c>
      <c r="C293" s="5">
        <f t="shared" si="9"/>
        <v>132</v>
      </c>
      <c r="D293" s="14"/>
      <c r="E293" s="14"/>
      <c r="F293" s="14"/>
      <c r="G293" s="14"/>
      <c r="H293" s="14"/>
      <c r="I293" s="14"/>
      <c r="K293" s="14"/>
      <c r="L293" s="14"/>
      <c r="M293" s="21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5">
        <v>41</v>
      </c>
      <c r="AL293" s="14">
        <v>52</v>
      </c>
      <c r="AM293" s="14">
        <v>39</v>
      </c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23"/>
    </row>
    <row r="294" spans="1:55" x14ac:dyDescent="0.3">
      <c r="A294" s="10" t="s">
        <v>509</v>
      </c>
      <c r="B294" s="5">
        <f t="shared" si="8"/>
        <v>271</v>
      </c>
      <c r="C294" s="5">
        <f t="shared" si="9"/>
        <v>312</v>
      </c>
      <c r="D294" s="14"/>
      <c r="E294" s="14"/>
      <c r="F294" s="14"/>
      <c r="G294" s="14"/>
      <c r="H294" s="14"/>
      <c r="I294" s="14"/>
      <c r="K294" s="14"/>
      <c r="L294" s="14"/>
      <c r="M294" s="21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5">
        <v>109</v>
      </c>
      <c r="AJ294" s="14">
        <v>65</v>
      </c>
      <c r="AK294" s="14">
        <v>55</v>
      </c>
      <c r="AL294" s="14">
        <v>45</v>
      </c>
      <c r="AM294" s="14">
        <v>38</v>
      </c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23"/>
    </row>
    <row r="295" spans="1:55" x14ac:dyDescent="0.3">
      <c r="A295" s="10" t="s">
        <v>47</v>
      </c>
      <c r="B295" s="5">
        <f t="shared" si="8"/>
        <v>66</v>
      </c>
      <c r="C295" s="5">
        <f t="shared" si="9"/>
        <v>1745</v>
      </c>
      <c r="D295" s="14">
        <v>46</v>
      </c>
      <c r="E295" s="14">
        <v>40</v>
      </c>
      <c r="F295" s="14">
        <v>43</v>
      </c>
      <c r="G295" s="14">
        <v>42</v>
      </c>
      <c r="H295" s="14">
        <v>40</v>
      </c>
      <c r="I295" s="14">
        <v>43</v>
      </c>
      <c r="J295" s="14">
        <v>46</v>
      </c>
      <c r="K295" s="16"/>
      <c r="L295" s="16"/>
      <c r="M295" s="23"/>
      <c r="N295" s="16"/>
      <c r="O295" s="17">
        <v>49</v>
      </c>
      <c r="P295" s="14">
        <v>49</v>
      </c>
      <c r="Q295" s="14">
        <v>51</v>
      </c>
      <c r="R295" s="14">
        <v>51</v>
      </c>
      <c r="S295" s="14">
        <v>53</v>
      </c>
      <c r="T295" s="14">
        <v>56</v>
      </c>
      <c r="U295" s="14">
        <v>54</v>
      </c>
      <c r="V295" s="14">
        <v>53</v>
      </c>
      <c r="W295" s="14">
        <v>55</v>
      </c>
      <c r="X295" s="14">
        <v>57</v>
      </c>
      <c r="Y295" s="14">
        <v>57</v>
      </c>
      <c r="Z295" s="14">
        <v>47</v>
      </c>
      <c r="AA295" s="14">
        <v>53</v>
      </c>
      <c r="AB295" s="14">
        <v>53</v>
      </c>
      <c r="AC295" s="14">
        <v>58</v>
      </c>
      <c r="AD295" s="14">
        <v>60</v>
      </c>
      <c r="AE295" s="14">
        <v>62</v>
      </c>
      <c r="AF295" s="14">
        <v>63</v>
      </c>
      <c r="AG295" s="14">
        <v>64</v>
      </c>
      <c r="AH295" s="14">
        <v>81</v>
      </c>
      <c r="AI295" s="14">
        <v>80</v>
      </c>
      <c r="AJ295" s="14">
        <v>80</v>
      </c>
      <c r="AK295" s="14">
        <v>87</v>
      </c>
      <c r="AL295" s="14">
        <v>72</v>
      </c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23"/>
    </row>
    <row r="296" spans="1:55" x14ac:dyDescent="0.3">
      <c r="A296" s="10" t="s">
        <v>549</v>
      </c>
      <c r="B296" s="5">
        <f t="shared" si="8"/>
        <v>562</v>
      </c>
      <c r="C296" s="5">
        <f t="shared" si="9"/>
        <v>66</v>
      </c>
      <c r="D296" s="14"/>
      <c r="E296" s="14"/>
      <c r="F296" s="14"/>
      <c r="G296" s="14"/>
      <c r="H296" s="14"/>
      <c r="I296" s="14"/>
      <c r="K296" s="14"/>
      <c r="L296" s="14"/>
      <c r="M296" s="21"/>
      <c r="N296" s="14"/>
      <c r="O296" s="14"/>
      <c r="P296" s="14"/>
      <c r="Q296" s="14"/>
      <c r="R296" s="14"/>
      <c r="S296" s="14"/>
      <c r="T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5">
        <v>66</v>
      </c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23"/>
    </row>
    <row r="297" spans="1:55" x14ac:dyDescent="0.3">
      <c r="A297" s="10" t="s">
        <v>551</v>
      </c>
      <c r="B297" s="5">
        <f t="shared" si="8"/>
        <v>579</v>
      </c>
      <c r="C297" s="5">
        <f t="shared" si="9"/>
        <v>60</v>
      </c>
      <c r="D297" s="14"/>
      <c r="E297" s="14"/>
      <c r="F297" s="14"/>
      <c r="G297" s="14"/>
      <c r="H297" s="14"/>
      <c r="I297" s="14"/>
      <c r="K297" s="14"/>
      <c r="L297" s="14"/>
      <c r="M297" s="21"/>
      <c r="N297" s="14"/>
      <c r="O297" s="14"/>
      <c r="P297" s="14"/>
      <c r="Q297" s="14"/>
      <c r="R297" s="14"/>
      <c r="S297" s="14"/>
      <c r="T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5">
        <v>60</v>
      </c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23"/>
    </row>
    <row r="298" spans="1:55" x14ac:dyDescent="0.3">
      <c r="A298" s="10" t="s">
        <v>552</v>
      </c>
      <c r="B298" s="5">
        <f t="shared" si="8"/>
        <v>585</v>
      </c>
      <c r="C298" s="5">
        <f t="shared" si="9"/>
        <v>59</v>
      </c>
      <c r="D298" s="14"/>
      <c r="E298" s="14"/>
      <c r="F298" s="14"/>
      <c r="G298" s="14"/>
      <c r="H298" s="14"/>
      <c r="I298" s="14"/>
      <c r="K298" s="14"/>
      <c r="L298" s="14"/>
      <c r="M298" s="21"/>
      <c r="N298" s="14"/>
      <c r="O298" s="14"/>
      <c r="P298" s="14"/>
      <c r="Q298" s="14"/>
      <c r="R298" s="14"/>
      <c r="S298" s="14"/>
      <c r="T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5">
        <v>59</v>
      </c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23"/>
    </row>
    <row r="299" spans="1:55" x14ac:dyDescent="0.3">
      <c r="A299" s="10" t="s">
        <v>553</v>
      </c>
      <c r="B299" s="5">
        <f t="shared" si="8"/>
        <v>586</v>
      </c>
      <c r="C299" s="5">
        <f t="shared" si="9"/>
        <v>58</v>
      </c>
      <c r="D299" s="14"/>
      <c r="E299" s="14"/>
      <c r="F299" s="14"/>
      <c r="G299" s="14"/>
      <c r="H299" s="14"/>
      <c r="I299" s="14"/>
      <c r="K299" s="14"/>
      <c r="L299" s="14"/>
      <c r="M299" s="21"/>
      <c r="N299" s="14"/>
      <c r="O299" s="14"/>
      <c r="P299" s="14"/>
      <c r="Q299" s="14"/>
      <c r="R299" s="14"/>
      <c r="S299" s="14"/>
      <c r="T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5">
        <v>58</v>
      </c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23"/>
    </row>
    <row r="300" spans="1:55" x14ac:dyDescent="0.3">
      <c r="A300" s="10" t="s">
        <v>555</v>
      </c>
      <c r="B300" s="5">
        <f t="shared" si="8"/>
        <v>685</v>
      </c>
      <c r="C300" s="5">
        <f t="shared" si="9"/>
        <v>44</v>
      </c>
      <c r="D300" s="14"/>
      <c r="E300" s="14"/>
      <c r="F300" s="14"/>
      <c r="G300" s="14"/>
      <c r="H300" s="14"/>
      <c r="I300" s="14"/>
      <c r="K300" s="14"/>
      <c r="L300" s="14"/>
      <c r="M300" s="21"/>
      <c r="N300" s="14"/>
      <c r="O300" s="14"/>
      <c r="P300" s="14"/>
      <c r="Q300" s="14"/>
      <c r="R300" s="14"/>
      <c r="S300" s="14"/>
      <c r="T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5">
        <v>44</v>
      </c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23"/>
    </row>
    <row r="301" spans="1:55" x14ac:dyDescent="0.3">
      <c r="A301" s="10" t="s">
        <v>556</v>
      </c>
      <c r="B301" s="5">
        <f t="shared" si="8"/>
        <v>705</v>
      </c>
      <c r="C301" s="5">
        <f t="shared" si="9"/>
        <v>42</v>
      </c>
      <c r="D301" s="14"/>
      <c r="E301" s="14"/>
      <c r="F301" s="14"/>
      <c r="G301" s="14"/>
      <c r="H301" s="14"/>
      <c r="I301" s="14"/>
      <c r="K301" s="14"/>
      <c r="L301" s="14"/>
      <c r="M301" s="21"/>
      <c r="N301" s="14"/>
      <c r="O301" s="14"/>
      <c r="P301" s="14"/>
      <c r="Q301" s="14"/>
      <c r="R301" s="14"/>
      <c r="S301" s="14"/>
      <c r="T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5">
        <v>42</v>
      </c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23"/>
    </row>
    <row r="302" spans="1:55" ht="13.2" customHeight="1" x14ac:dyDescent="0.3">
      <c r="A302" s="10" t="s">
        <v>515</v>
      </c>
      <c r="B302" s="5">
        <f t="shared" si="8"/>
        <v>317</v>
      </c>
      <c r="C302" s="5">
        <f t="shared" si="9"/>
        <v>238</v>
      </c>
      <c r="D302" s="14"/>
      <c r="E302" s="14"/>
      <c r="F302" s="14"/>
      <c r="G302" s="14"/>
      <c r="H302" s="14"/>
      <c r="I302" s="14"/>
      <c r="K302" s="14"/>
      <c r="L302" s="14"/>
      <c r="M302" s="21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5">
        <v>89</v>
      </c>
      <c r="AJ302" s="14">
        <v>57</v>
      </c>
      <c r="AK302" s="14">
        <v>50</v>
      </c>
      <c r="AL302" s="14">
        <v>42</v>
      </c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23"/>
    </row>
    <row r="303" spans="1:55" x14ac:dyDescent="0.3">
      <c r="A303" s="10" t="s">
        <v>557</v>
      </c>
      <c r="B303" s="5">
        <f t="shared" si="8"/>
        <v>717</v>
      </c>
      <c r="C303" s="5">
        <f t="shared" si="9"/>
        <v>41</v>
      </c>
      <c r="D303" s="14"/>
      <c r="E303" s="14"/>
      <c r="F303" s="14"/>
      <c r="G303" s="14"/>
      <c r="H303" s="14"/>
      <c r="I303" s="14"/>
      <c r="K303" s="14"/>
      <c r="L303" s="14"/>
      <c r="M303" s="21"/>
      <c r="N303" s="14"/>
      <c r="O303" s="14"/>
      <c r="P303" s="14"/>
      <c r="Q303" s="14"/>
      <c r="R303" s="14"/>
      <c r="S303" s="14"/>
      <c r="T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5">
        <v>41</v>
      </c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23"/>
    </row>
    <row r="304" spans="1:55" x14ac:dyDescent="0.3">
      <c r="A304" s="10" t="s">
        <v>340</v>
      </c>
      <c r="B304" s="5">
        <f t="shared" si="8"/>
        <v>134</v>
      </c>
      <c r="C304" s="5">
        <f t="shared" si="9"/>
        <v>884</v>
      </c>
      <c r="D304" s="14"/>
      <c r="E304" s="14"/>
      <c r="F304" s="14"/>
      <c r="G304" s="14"/>
      <c r="H304" s="14"/>
      <c r="I304" s="14"/>
      <c r="K304" s="14"/>
      <c r="L304" s="14"/>
      <c r="M304" s="21"/>
      <c r="N304" s="14"/>
      <c r="O304" s="14"/>
      <c r="P304" s="14"/>
      <c r="Q304" s="14"/>
      <c r="R304" s="14"/>
      <c r="S304" s="14"/>
      <c r="T304" s="14"/>
      <c r="U304" s="14"/>
      <c r="V304" s="15">
        <v>125</v>
      </c>
      <c r="W304" s="14">
        <v>80</v>
      </c>
      <c r="X304" s="14">
        <v>62</v>
      </c>
      <c r="Y304" s="14">
        <v>60</v>
      </c>
      <c r="Z304" s="14">
        <v>54</v>
      </c>
      <c r="AA304" s="14">
        <v>52</v>
      </c>
      <c r="AB304" s="14">
        <v>49</v>
      </c>
      <c r="AC304" s="14">
        <v>50</v>
      </c>
      <c r="AD304" s="14">
        <v>50</v>
      </c>
      <c r="AE304" s="14">
        <v>46</v>
      </c>
      <c r="AF304" s="14">
        <v>45</v>
      </c>
      <c r="AG304" s="14">
        <v>43</v>
      </c>
      <c r="AH304" s="14">
        <v>45</v>
      </c>
      <c r="AI304" s="16"/>
      <c r="AJ304" s="17">
        <v>41</v>
      </c>
      <c r="AK304" s="14">
        <v>42</v>
      </c>
      <c r="AL304" s="14">
        <v>40</v>
      </c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23"/>
    </row>
    <row r="305" spans="1:55" ht="14.4" customHeight="1" x14ac:dyDescent="0.3">
      <c r="A305" s="10" t="s">
        <v>516</v>
      </c>
      <c r="B305" s="5">
        <f t="shared" si="8"/>
        <v>353</v>
      </c>
      <c r="C305" s="5">
        <f t="shared" si="9"/>
        <v>188</v>
      </c>
      <c r="J305" s="18"/>
      <c r="M305" s="22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5">
        <v>86</v>
      </c>
      <c r="AJ305" s="14">
        <v>55</v>
      </c>
      <c r="AK305" s="14">
        <v>47</v>
      </c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23"/>
    </row>
    <row r="306" spans="1:55" x14ac:dyDescent="0.3">
      <c r="A306" s="10" t="s">
        <v>542</v>
      </c>
      <c r="B306" s="5">
        <f t="shared" si="8"/>
        <v>662</v>
      </c>
      <c r="C306" s="5">
        <f t="shared" si="9"/>
        <v>46</v>
      </c>
      <c r="D306" s="14"/>
      <c r="E306" s="14"/>
      <c r="F306" s="14"/>
      <c r="G306" s="14"/>
      <c r="H306" s="14"/>
      <c r="I306" s="14"/>
      <c r="K306" s="14"/>
      <c r="L306" s="14"/>
      <c r="M306" s="21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5">
        <v>46</v>
      </c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23"/>
    </row>
    <row r="307" spans="1:55" x14ac:dyDescent="0.3">
      <c r="A307" s="10" t="s">
        <v>522</v>
      </c>
      <c r="B307" s="5">
        <f t="shared" si="8"/>
        <v>360</v>
      </c>
      <c r="C307" s="5">
        <f t="shared" si="9"/>
        <v>173</v>
      </c>
      <c r="J307" s="18"/>
      <c r="M307" s="22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D307" s="14"/>
      <c r="AE307" s="14"/>
      <c r="AF307" s="14"/>
      <c r="AG307" s="14"/>
      <c r="AH307" s="14"/>
      <c r="AI307" s="15">
        <v>75</v>
      </c>
      <c r="AJ307" s="14">
        <v>53</v>
      </c>
      <c r="AK307" s="14">
        <v>45</v>
      </c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23"/>
    </row>
    <row r="308" spans="1:55" x14ac:dyDescent="0.3">
      <c r="A308" s="10" t="s">
        <v>466</v>
      </c>
      <c r="B308" s="5">
        <f t="shared" si="8"/>
        <v>258</v>
      </c>
      <c r="C308" s="5">
        <f t="shared" si="9"/>
        <v>353</v>
      </c>
      <c r="D308" s="14"/>
      <c r="E308" s="14"/>
      <c r="F308" s="14"/>
      <c r="G308" s="14"/>
      <c r="H308" s="14"/>
      <c r="I308" s="14"/>
      <c r="K308" s="14"/>
      <c r="L308" s="14"/>
      <c r="M308" s="21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5">
        <v>38</v>
      </c>
      <c r="AE308" s="14">
        <v>41</v>
      </c>
      <c r="AF308" s="14">
        <v>42</v>
      </c>
      <c r="AG308" s="14">
        <v>44</v>
      </c>
      <c r="AH308" s="14">
        <v>45</v>
      </c>
      <c r="AI308" s="14">
        <v>48</v>
      </c>
      <c r="AJ308" s="14">
        <v>51</v>
      </c>
      <c r="AK308" s="14">
        <v>44</v>
      </c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23"/>
    </row>
    <row r="309" spans="1:55" x14ac:dyDescent="0.3">
      <c r="A309" s="10" t="s">
        <v>521</v>
      </c>
      <c r="B309" s="5">
        <f t="shared" si="8"/>
        <v>363</v>
      </c>
      <c r="C309" s="5">
        <f t="shared" si="9"/>
        <v>171</v>
      </c>
      <c r="D309" s="14"/>
      <c r="E309" s="14"/>
      <c r="F309" s="14"/>
      <c r="G309" s="14"/>
      <c r="H309" s="14"/>
      <c r="I309" s="14"/>
      <c r="K309" s="14"/>
      <c r="L309" s="14"/>
      <c r="M309" s="21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5">
        <v>81</v>
      </c>
      <c r="AJ309" s="14">
        <v>49</v>
      </c>
      <c r="AK309" s="14">
        <v>41</v>
      </c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23"/>
    </row>
    <row r="310" spans="1:55" x14ac:dyDescent="0.3">
      <c r="A310" s="10" t="s">
        <v>151</v>
      </c>
      <c r="B310" s="5">
        <f t="shared" si="8"/>
        <v>140</v>
      </c>
      <c r="C310" s="5">
        <f t="shared" si="9"/>
        <v>834</v>
      </c>
      <c r="D310" s="14"/>
      <c r="E310" s="14"/>
      <c r="F310" s="14"/>
      <c r="G310" s="14"/>
      <c r="H310" s="15">
        <v>35</v>
      </c>
      <c r="I310" s="16"/>
      <c r="J310" s="16"/>
      <c r="K310" s="16"/>
      <c r="L310" s="16"/>
      <c r="M310" s="23"/>
      <c r="N310" s="16"/>
      <c r="O310" s="17">
        <v>37</v>
      </c>
      <c r="P310" s="16"/>
      <c r="Q310" s="17">
        <v>42</v>
      </c>
      <c r="R310" s="14">
        <v>44</v>
      </c>
      <c r="S310" s="14">
        <v>49</v>
      </c>
      <c r="T310" s="14">
        <v>49</v>
      </c>
      <c r="U310" s="14">
        <v>48</v>
      </c>
      <c r="V310" s="14">
        <v>47</v>
      </c>
      <c r="W310" s="14">
        <v>49</v>
      </c>
      <c r="X310" s="14">
        <v>47</v>
      </c>
      <c r="Y310" s="14">
        <v>45</v>
      </c>
      <c r="Z310" s="16"/>
      <c r="AA310" s="16"/>
      <c r="AB310" s="16"/>
      <c r="AC310" s="17">
        <v>41</v>
      </c>
      <c r="AD310" s="14">
        <v>44</v>
      </c>
      <c r="AE310" s="14">
        <v>44</v>
      </c>
      <c r="AF310" s="14">
        <v>44</v>
      </c>
      <c r="AG310" s="14">
        <v>43</v>
      </c>
      <c r="AH310" s="14">
        <v>44</v>
      </c>
      <c r="AI310" s="16"/>
      <c r="AJ310" s="17">
        <v>41</v>
      </c>
      <c r="AK310" s="14">
        <v>41</v>
      </c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23"/>
    </row>
    <row r="311" spans="1:55" x14ac:dyDescent="0.3">
      <c r="A311" s="10" t="s">
        <v>520</v>
      </c>
      <c r="B311" s="5">
        <f t="shared" si="8"/>
        <v>367</v>
      </c>
      <c r="C311" s="5">
        <f t="shared" si="9"/>
        <v>170</v>
      </c>
      <c r="D311" s="14"/>
      <c r="E311" s="14"/>
      <c r="F311" s="14"/>
      <c r="G311" s="14"/>
      <c r="H311" s="14"/>
      <c r="I311" s="14"/>
      <c r="K311" s="14"/>
      <c r="L311" s="14"/>
      <c r="M311" s="21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5">
        <v>82</v>
      </c>
      <c r="AJ311" s="14">
        <v>48</v>
      </c>
      <c r="AK311" s="14">
        <v>40</v>
      </c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23"/>
    </row>
    <row r="312" spans="1:55" x14ac:dyDescent="0.3">
      <c r="A312" s="10" t="s">
        <v>519</v>
      </c>
      <c r="B312" s="5">
        <f t="shared" si="8"/>
        <v>363</v>
      </c>
      <c r="C312" s="5">
        <f t="shared" si="9"/>
        <v>171</v>
      </c>
      <c r="D312" s="14"/>
      <c r="E312" s="14"/>
      <c r="F312" s="14"/>
      <c r="G312" s="14"/>
      <c r="H312" s="14"/>
      <c r="I312" s="14"/>
      <c r="K312" s="14"/>
      <c r="L312" s="14"/>
      <c r="M312" s="21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5">
        <v>83</v>
      </c>
      <c r="AJ312" s="14">
        <v>48</v>
      </c>
      <c r="AK312" s="14">
        <v>40</v>
      </c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23"/>
    </row>
    <row r="313" spans="1:55" x14ac:dyDescent="0.3">
      <c r="A313" s="10" t="s">
        <v>526</v>
      </c>
      <c r="B313" s="5">
        <f t="shared" si="8"/>
        <v>450</v>
      </c>
      <c r="C313" s="5">
        <f t="shared" si="9"/>
        <v>110</v>
      </c>
      <c r="D313" s="14"/>
      <c r="E313" s="14"/>
      <c r="F313" s="14"/>
      <c r="G313" s="14"/>
      <c r="H313" s="14"/>
      <c r="I313" s="14"/>
      <c r="K313" s="14"/>
      <c r="L313" s="14"/>
      <c r="M313" s="21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5">
        <v>66</v>
      </c>
      <c r="AJ313" s="14">
        <v>44</v>
      </c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23"/>
    </row>
    <row r="314" spans="1:55" x14ac:dyDescent="0.3">
      <c r="A314" s="10" t="s">
        <v>523</v>
      </c>
      <c r="B314" s="5">
        <f t="shared" si="8"/>
        <v>441</v>
      </c>
      <c r="C314" s="5">
        <f t="shared" si="9"/>
        <v>116</v>
      </c>
      <c r="J314" s="18"/>
      <c r="M314" s="22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D314" s="14"/>
      <c r="AE314" s="14"/>
      <c r="AF314" s="14"/>
      <c r="AG314" s="14"/>
      <c r="AH314" s="14"/>
      <c r="AI314" s="15">
        <v>73</v>
      </c>
      <c r="AJ314" s="14">
        <v>43</v>
      </c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23"/>
    </row>
    <row r="315" spans="1:55" x14ac:dyDescent="0.3">
      <c r="A315" s="10" t="s">
        <v>525</v>
      </c>
      <c r="B315" s="5">
        <f t="shared" si="8"/>
        <v>455</v>
      </c>
      <c r="C315" s="5">
        <f t="shared" si="9"/>
        <v>109</v>
      </c>
      <c r="D315" s="14"/>
      <c r="E315" s="14"/>
      <c r="F315" s="14"/>
      <c r="G315" s="14"/>
      <c r="H315" s="14"/>
      <c r="I315" s="14"/>
      <c r="K315" s="14"/>
      <c r="L315" s="14"/>
      <c r="M315" s="21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5">
        <v>67</v>
      </c>
      <c r="AJ315" s="14">
        <v>42</v>
      </c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23"/>
    </row>
    <row r="316" spans="1:55" x14ac:dyDescent="0.3">
      <c r="A316" s="10" t="s">
        <v>527</v>
      </c>
      <c r="B316" s="5">
        <f t="shared" si="8"/>
        <v>472</v>
      </c>
      <c r="C316" s="5">
        <f t="shared" si="9"/>
        <v>104</v>
      </c>
      <c r="D316" s="14"/>
      <c r="E316" s="14"/>
      <c r="F316" s="14"/>
      <c r="G316" s="14"/>
      <c r="H316" s="14"/>
      <c r="I316" s="14"/>
      <c r="K316" s="14"/>
      <c r="L316" s="14"/>
      <c r="M316" s="21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5">
        <v>62</v>
      </c>
      <c r="AJ316" s="14">
        <v>42</v>
      </c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23"/>
    </row>
    <row r="317" spans="1:55" x14ac:dyDescent="0.3">
      <c r="A317" s="10" t="s">
        <v>529</v>
      </c>
      <c r="B317" s="5">
        <f t="shared" si="8"/>
        <v>491</v>
      </c>
      <c r="C317" s="5">
        <f t="shared" si="9"/>
        <v>97</v>
      </c>
      <c r="D317" s="14"/>
      <c r="E317" s="14"/>
      <c r="F317" s="14"/>
      <c r="G317" s="14"/>
      <c r="H317" s="14"/>
      <c r="I317" s="14"/>
      <c r="K317" s="14"/>
      <c r="L317" s="14"/>
      <c r="M317" s="21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5">
        <v>57</v>
      </c>
      <c r="AJ317" s="14">
        <v>40</v>
      </c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23"/>
    </row>
    <row r="318" spans="1:55" x14ac:dyDescent="0.3">
      <c r="A318" s="10" t="s">
        <v>447</v>
      </c>
      <c r="B318" s="5">
        <f t="shared" si="8"/>
        <v>260</v>
      </c>
      <c r="C318" s="5">
        <f t="shared" si="9"/>
        <v>352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23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7">
        <v>44</v>
      </c>
      <c r="AC318" s="14">
        <v>44</v>
      </c>
      <c r="AD318" s="14">
        <v>44</v>
      </c>
      <c r="AE318" s="14">
        <v>44</v>
      </c>
      <c r="AF318" s="14">
        <v>48</v>
      </c>
      <c r="AG318" s="14">
        <v>44</v>
      </c>
      <c r="AH318" s="14">
        <v>44</v>
      </c>
      <c r="AI318" s="16"/>
      <c r="AJ318" s="17">
        <v>40</v>
      </c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23"/>
    </row>
    <row r="319" spans="1:55" ht="14.4" customHeight="1" x14ac:dyDescent="0.3">
      <c r="A319" s="10" t="s">
        <v>254</v>
      </c>
      <c r="B319" s="5">
        <f t="shared" si="8"/>
        <v>64</v>
      </c>
      <c r="C319" s="5">
        <f t="shared" si="9"/>
        <v>1792</v>
      </c>
      <c r="J319" s="18"/>
      <c r="M319" s="22"/>
      <c r="O319" s="15">
        <v>94</v>
      </c>
      <c r="P319" s="14">
        <v>184</v>
      </c>
      <c r="Q319" s="14">
        <v>144</v>
      </c>
      <c r="R319" s="14">
        <v>123</v>
      </c>
      <c r="S319" s="14">
        <v>118</v>
      </c>
      <c r="T319" s="14">
        <v>107</v>
      </c>
      <c r="U319" s="14">
        <v>93</v>
      </c>
      <c r="V319" s="14">
        <v>83</v>
      </c>
      <c r="W319" s="14">
        <v>83</v>
      </c>
      <c r="X319" s="14">
        <v>77</v>
      </c>
      <c r="Y319" s="14">
        <v>71</v>
      </c>
      <c r="Z319" s="14">
        <v>68</v>
      </c>
      <c r="AA319" s="14">
        <v>77</v>
      </c>
      <c r="AB319" s="14">
        <v>65</v>
      </c>
      <c r="AC319" s="14">
        <v>57</v>
      </c>
      <c r="AD319" s="14">
        <v>54</v>
      </c>
      <c r="AE319" s="14">
        <v>58</v>
      </c>
      <c r="AF319" s="14">
        <v>51</v>
      </c>
      <c r="AG319" s="14">
        <v>46</v>
      </c>
      <c r="AH319" s="14">
        <v>53</v>
      </c>
      <c r="AI319" s="14">
        <v>86</v>
      </c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23"/>
    </row>
    <row r="320" spans="1:55" x14ac:dyDescent="0.3">
      <c r="A320" s="10" t="s">
        <v>266</v>
      </c>
      <c r="B320" s="5">
        <f t="shared" si="8"/>
        <v>50</v>
      </c>
      <c r="C320" s="5">
        <f t="shared" si="9"/>
        <v>2080</v>
      </c>
      <c r="D320" s="14"/>
      <c r="E320" s="14"/>
      <c r="F320" s="14"/>
      <c r="G320" s="14"/>
      <c r="H320" s="14"/>
      <c r="I320" s="14"/>
      <c r="K320" s="14"/>
      <c r="L320" s="14"/>
      <c r="M320" s="21"/>
      <c r="N320" s="14"/>
      <c r="O320" s="14"/>
      <c r="P320" s="15">
        <v>81</v>
      </c>
      <c r="Q320" s="14">
        <v>262</v>
      </c>
      <c r="R320" s="14">
        <v>205</v>
      </c>
      <c r="S320" s="14">
        <v>163</v>
      </c>
      <c r="T320" s="14">
        <v>137</v>
      </c>
      <c r="U320" s="14">
        <v>118</v>
      </c>
      <c r="V320" s="14">
        <v>103</v>
      </c>
      <c r="W320" s="14">
        <v>102</v>
      </c>
      <c r="X320" s="14">
        <v>94</v>
      </c>
      <c r="Y320" s="14">
        <v>89</v>
      </c>
      <c r="Z320" s="14">
        <v>85</v>
      </c>
      <c r="AA320" s="14">
        <v>84</v>
      </c>
      <c r="AB320" s="14">
        <v>79</v>
      </c>
      <c r="AC320" s="14">
        <v>73</v>
      </c>
      <c r="AD320" s="14">
        <v>71</v>
      </c>
      <c r="AE320" s="14">
        <v>68</v>
      </c>
      <c r="AF320" s="14">
        <v>66</v>
      </c>
      <c r="AG320" s="14">
        <v>64</v>
      </c>
      <c r="AH320" s="14">
        <v>68</v>
      </c>
      <c r="AI320" s="14">
        <v>68</v>
      </c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23"/>
    </row>
    <row r="321" spans="1:55" x14ac:dyDescent="0.3">
      <c r="A321" s="10" t="s">
        <v>528</v>
      </c>
      <c r="B321" s="5">
        <f t="shared" si="8"/>
        <v>573</v>
      </c>
      <c r="C321" s="5">
        <f t="shared" si="9"/>
        <v>62</v>
      </c>
      <c r="D321" s="14"/>
      <c r="E321" s="14"/>
      <c r="F321" s="14"/>
      <c r="G321" s="14"/>
      <c r="H321" s="14"/>
      <c r="I321" s="14"/>
      <c r="K321" s="14"/>
      <c r="L321" s="14"/>
      <c r="M321" s="21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5">
        <v>62</v>
      </c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23"/>
    </row>
    <row r="322" spans="1:55" x14ac:dyDescent="0.3">
      <c r="A322" s="10" t="s">
        <v>530</v>
      </c>
      <c r="B322" s="5">
        <f t="shared" ref="B322:B385" si="10">RANK(C322,$C$2:$C$1498,0)</f>
        <v>602</v>
      </c>
      <c r="C322" s="5">
        <f t="shared" ref="C322:C385" si="11">SUM(D322:BC322)</f>
        <v>56</v>
      </c>
      <c r="D322" s="14"/>
      <c r="E322" s="14"/>
      <c r="F322" s="14"/>
      <c r="G322" s="14"/>
      <c r="H322" s="14"/>
      <c r="I322" s="14"/>
      <c r="K322" s="14"/>
      <c r="L322" s="14"/>
      <c r="M322" s="21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5">
        <v>56</v>
      </c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23"/>
    </row>
    <row r="323" spans="1:55" x14ac:dyDescent="0.3">
      <c r="A323" s="10" t="s">
        <v>531</v>
      </c>
      <c r="B323" s="5">
        <f t="shared" si="10"/>
        <v>605</v>
      </c>
      <c r="C323" s="5">
        <f t="shared" si="11"/>
        <v>55</v>
      </c>
      <c r="D323" s="14"/>
      <c r="E323" s="14"/>
      <c r="F323" s="14"/>
      <c r="G323" s="14"/>
      <c r="H323" s="14"/>
      <c r="I323" s="14"/>
      <c r="K323" s="14"/>
      <c r="L323" s="14"/>
      <c r="M323" s="21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5">
        <v>55</v>
      </c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23"/>
    </row>
    <row r="324" spans="1:55" x14ac:dyDescent="0.3">
      <c r="A324" s="10" t="s">
        <v>532</v>
      </c>
      <c r="B324" s="5">
        <f t="shared" si="10"/>
        <v>610</v>
      </c>
      <c r="C324" s="5">
        <f t="shared" si="11"/>
        <v>54</v>
      </c>
      <c r="D324" s="14"/>
      <c r="E324" s="14"/>
      <c r="F324" s="14"/>
      <c r="G324" s="14"/>
      <c r="H324" s="14"/>
      <c r="I324" s="14"/>
      <c r="K324" s="14"/>
      <c r="L324" s="14"/>
      <c r="M324" s="21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5">
        <v>54</v>
      </c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23"/>
    </row>
    <row r="325" spans="1:55" x14ac:dyDescent="0.3">
      <c r="A325" s="10" t="s">
        <v>533</v>
      </c>
      <c r="B325" s="5">
        <f t="shared" si="10"/>
        <v>615</v>
      </c>
      <c r="C325" s="5">
        <f t="shared" si="11"/>
        <v>53</v>
      </c>
      <c r="D325" s="14"/>
      <c r="E325" s="14"/>
      <c r="F325" s="14"/>
      <c r="G325" s="14"/>
      <c r="H325" s="14"/>
      <c r="I325" s="14"/>
      <c r="K325" s="14"/>
      <c r="L325" s="14"/>
      <c r="M325" s="21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5">
        <v>53</v>
      </c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23"/>
    </row>
    <row r="326" spans="1:55" x14ac:dyDescent="0.3">
      <c r="A326" s="10" t="s">
        <v>263</v>
      </c>
      <c r="B326" s="5">
        <f t="shared" si="10"/>
        <v>69</v>
      </c>
      <c r="C326" s="5">
        <f t="shared" si="11"/>
        <v>1705</v>
      </c>
      <c r="D326" s="14"/>
      <c r="E326" s="14"/>
      <c r="F326" s="14"/>
      <c r="G326" s="14"/>
      <c r="H326" s="14"/>
      <c r="I326" s="14"/>
      <c r="K326" s="14"/>
      <c r="L326" s="14"/>
      <c r="M326" s="21"/>
      <c r="N326" s="14"/>
      <c r="O326" s="14"/>
      <c r="P326" s="15">
        <v>95</v>
      </c>
      <c r="Q326" s="14">
        <v>195</v>
      </c>
      <c r="R326" s="14">
        <v>157</v>
      </c>
      <c r="S326" s="14">
        <v>132</v>
      </c>
      <c r="T326" s="14">
        <v>113</v>
      </c>
      <c r="U326" s="14">
        <v>98</v>
      </c>
      <c r="V326" s="14">
        <v>89</v>
      </c>
      <c r="W326" s="14">
        <v>88</v>
      </c>
      <c r="X326" s="14">
        <v>80</v>
      </c>
      <c r="Y326" s="14">
        <v>76</v>
      </c>
      <c r="Z326" s="14">
        <v>72</v>
      </c>
      <c r="AA326" s="14">
        <v>71</v>
      </c>
      <c r="AB326" s="14">
        <v>65</v>
      </c>
      <c r="AC326" s="14">
        <v>60</v>
      </c>
      <c r="AD326" s="14">
        <v>58</v>
      </c>
      <c r="AE326" s="14">
        <v>55</v>
      </c>
      <c r="AF326" s="14">
        <v>52</v>
      </c>
      <c r="AG326" s="14">
        <v>51</v>
      </c>
      <c r="AH326" s="14">
        <v>51</v>
      </c>
      <c r="AI326" s="14">
        <v>47</v>
      </c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23"/>
    </row>
    <row r="327" spans="1:55" x14ac:dyDescent="0.3">
      <c r="A327" s="10" t="s">
        <v>17</v>
      </c>
      <c r="B327" s="5">
        <f t="shared" si="10"/>
        <v>17</v>
      </c>
      <c r="C327" s="5">
        <f t="shared" si="11"/>
        <v>4413</v>
      </c>
      <c r="D327" s="14">
        <v>149</v>
      </c>
      <c r="E327" s="14">
        <v>139</v>
      </c>
      <c r="F327" s="14">
        <v>142</v>
      </c>
      <c r="G327" s="14">
        <v>128</v>
      </c>
      <c r="H327" s="14">
        <v>120</v>
      </c>
      <c r="I327" s="14">
        <v>115</v>
      </c>
      <c r="J327" s="14">
        <v>134</v>
      </c>
      <c r="K327" s="14">
        <v>123</v>
      </c>
      <c r="L327" s="14">
        <v>125</v>
      </c>
      <c r="M327" s="21">
        <v>117</v>
      </c>
      <c r="N327" s="16"/>
      <c r="O327" s="17">
        <v>114</v>
      </c>
      <c r="P327" s="14">
        <v>105</v>
      </c>
      <c r="Q327" s="14">
        <v>103</v>
      </c>
      <c r="R327" s="14">
        <v>98</v>
      </c>
      <c r="S327" s="14">
        <v>100</v>
      </c>
      <c r="T327" s="14">
        <v>151</v>
      </c>
      <c r="U327" s="14">
        <v>390</v>
      </c>
      <c r="V327" s="14">
        <v>302</v>
      </c>
      <c r="W327" s="14">
        <v>228</v>
      </c>
      <c r="X327" s="14">
        <v>199</v>
      </c>
      <c r="Y327" s="14">
        <v>180</v>
      </c>
      <c r="Z327" s="14">
        <v>163</v>
      </c>
      <c r="AA327" s="14">
        <v>150</v>
      </c>
      <c r="AB327" s="14">
        <v>141</v>
      </c>
      <c r="AC327" s="14">
        <v>132</v>
      </c>
      <c r="AD327" s="14">
        <v>124</v>
      </c>
      <c r="AE327" s="14">
        <v>118</v>
      </c>
      <c r="AF327" s="14">
        <v>112</v>
      </c>
      <c r="AG327" s="14">
        <v>107</v>
      </c>
      <c r="AH327" s="14">
        <v>104</v>
      </c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23"/>
    </row>
    <row r="328" spans="1:55" x14ac:dyDescent="0.3">
      <c r="A328" s="10" t="s">
        <v>34</v>
      </c>
      <c r="B328" s="5">
        <f t="shared" si="10"/>
        <v>29</v>
      </c>
      <c r="C328" s="5">
        <f t="shared" si="11"/>
        <v>3097</v>
      </c>
      <c r="D328" s="14">
        <v>87</v>
      </c>
      <c r="E328" s="14">
        <v>94</v>
      </c>
      <c r="F328" s="14">
        <v>100</v>
      </c>
      <c r="G328" s="14">
        <v>103</v>
      </c>
      <c r="H328" s="14">
        <v>108</v>
      </c>
      <c r="I328" s="14">
        <v>111</v>
      </c>
      <c r="J328" s="14">
        <v>118</v>
      </c>
      <c r="K328" s="14">
        <v>111</v>
      </c>
      <c r="L328" s="14">
        <v>113</v>
      </c>
      <c r="M328" s="21">
        <v>113</v>
      </c>
      <c r="N328" s="16"/>
      <c r="O328" s="17">
        <v>116</v>
      </c>
      <c r="P328" s="14">
        <v>120</v>
      </c>
      <c r="Q328" s="14">
        <v>119</v>
      </c>
      <c r="R328" s="14">
        <v>115</v>
      </c>
      <c r="S328" s="14">
        <v>114</v>
      </c>
      <c r="T328" s="14">
        <v>113</v>
      </c>
      <c r="U328" s="14">
        <v>104</v>
      </c>
      <c r="V328" s="14">
        <v>104</v>
      </c>
      <c r="W328" s="14">
        <v>100</v>
      </c>
      <c r="X328" s="14">
        <v>99</v>
      </c>
      <c r="Y328" s="14">
        <v>95</v>
      </c>
      <c r="Z328" s="14">
        <v>94</v>
      </c>
      <c r="AA328" s="14">
        <v>94</v>
      </c>
      <c r="AB328" s="14">
        <v>90</v>
      </c>
      <c r="AC328" s="14">
        <v>90</v>
      </c>
      <c r="AD328" s="14">
        <v>90</v>
      </c>
      <c r="AE328" s="14">
        <v>94</v>
      </c>
      <c r="AF328" s="14">
        <v>94</v>
      </c>
      <c r="AG328" s="14">
        <v>97</v>
      </c>
      <c r="AH328" s="14">
        <v>97</v>
      </c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23"/>
    </row>
    <row r="329" spans="1:55" x14ac:dyDescent="0.3">
      <c r="A329" s="10" t="s">
        <v>60</v>
      </c>
      <c r="B329" s="5">
        <f t="shared" si="10"/>
        <v>43</v>
      </c>
      <c r="C329" s="5">
        <f t="shared" si="11"/>
        <v>2325</v>
      </c>
      <c r="D329" s="14">
        <v>47</v>
      </c>
      <c r="E329" s="14">
        <v>48</v>
      </c>
      <c r="F329" s="14">
        <v>49</v>
      </c>
      <c r="G329" s="14">
        <v>48</v>
      </c>
      <c r="H329" s="14">
        <v>58</v>
      </c>
      <c r="I329" s="14">
        <v>61</v>
      </c>
      <c r="J329" s="14">
        <v>69</v>
      </c>
      <c r="K329" s="14">
        <v>61</v>
      </c>
      <c r="L329" s="14">
        <v>64</v>
      </c>
      <c r="M329" s="21">
        <v>67</v>
      </c>
      <c r="N329" s="14">
        <v>62</v>
      </c>
      <c r="O329" s="14">
        <v>70</v>
      </c>
      <c r="P329" s="14">
        <v>66</v>
      </c>
      <c r="Q329" s="14">
        <v>72</v>
      </c>
      <c r="R329" s="14">
        <v>72</v>
      </c>
      <c r="S329" s="14">
        <v>74</v>
      </c>
      <c r="T329" s="14">
        <v>79</v>
      </c>
      <c r="U329" s="14">
        <v>77</v>
      </c>
      <c r="V329" s="14">
        <v>79</v>
      </c>
      <c r="W329" s="14">
        <v>83</v>
      </c>
      <c r="X329" s="14">
        <v>84</v>
      </c>
      <c r="Y329" s="14">
        <v>89</v>
      </c>
      <c r="Z329" s="14">
        <v>89</v>
      </c>
      <c r="AA329" s="14">
        <v>92</v>
      </c>
      <c r="AB329" s="14">
        <v>92</v>
      </c>
      <c r="AC329" s="14">
        <v>92</v>
      </c>
      <c r="AD329" s="14">
        <v>94</v>
      </c>
      <c r="AE329" s="14">
        <v>94</v>
      </c>
      <c r="AF329" s="14">
        <v>97</v>
      </c>
      <c r="AG329" s="14">
        <v>104</v>
      </c>
      <c r="AH329" s="14">
        <v>92</v>
      </c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23"/>
    </row>
    <row r="330" spans="1:55" x14ac:dyDescent="0.3">
      <c r="A330" s="10" t="s">
        <v>12</v>
      </c>
      <c r="B330" s="5">
        <f t="shared" si="10"/>
        <v>19</v>
      </c>
      <c r="C330" s="5">
        <f t="shared" si="11"/>
        <v>4037</v>
      </c>
      <c r="D330" s="14">
        <v>170</v>
      </c>
      <c r="E330" s="14">
        <v>166</v>
      </c>
      <c r="F330" s="14">
        <v>170</v>
      </c>
      <c r="G330" s="14">
        <v>164</v>
      </c>
      <c r="H330" s="14">
        <v>161</v>
      </c>
      <c r="I330" s="14">
        <v>166</v>
      </c>
      <c r="J330" s="14">
        <v>162</v>
      </c>
      <c r="K330" s="14">
        <v>148</v>
      </c>
      <c r="L330" s="14">
        <v>153</v>
      </c>
      <c r="M330" s="21">
        <v>150</v>
      </c>
      <c r="N330" s="14">
        <v>141</v>
      </c>
      <c r="O330" s="14">
        <v>158</v>
      </c>
      <c r="P330" s="14">
        <v>151</v>
      </c>
      <c r="Q330" s="14">
        <v>154</v>
      </c>
      <c r="R330" s="14">
        <v>138</v>
      </c>
      <c r="S330" s="14">
        <v>124</v>
      </c>
      <c r="T330" s="14">
        <v>130</v>
      </c>
      <c r="U330" s="14">
        <v>122</v>
      </c>
      <c r="V330" s="14">
        <v>136</v>
      </c>
      <c r="W330" s="14">
        <v>116</v>
      </c>
      <c r="X330" s="14">
        <v>109</v>
      </c>
      <c r="Y330" s="14">
        <v>106</v>
      </c>
      <c r="Z330" s="14">
        <v>102</v>
      </c>
      <c r="AA330" s="14">
        <v>100</v>
      </c>
      <c r="AB330" s="14">
        <v>100</v>
      </c>
      <c r="AC330" s="14">
        <v>98</v>
      </c>
      <c r="AD330" s="14">
        <v>95</v>
      </c>
      <c r="AE330" s="14">
        <v>90</v>
      </c>
      <c r="AF330" s="14">
        <v>93</v>
      </c>
      <c r="AG330" s="14">
        <v>84</v>
      </c>
      <c r="AH330" s="14">
        <v>80</v>
      </c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23"/>
    </row>
    <row r="331" spans="1:55" x14ac:dyDescent="0.3">
      <c r="A331" s="10" t="s">
        <v>145</v>
      </c>
      <c r="B331" s="5">
        <f t="shared" si="10"/>
        <v>74</v>
      </c>
      <c r="C331" s="5">
        <f t="shared" si="11"/>
        <v>1626</v>
      </c>
      <c r="D331" s="16"/>
      <c r="E331" s="16"/>
      <c r="F331" s="16"/>
      <c r="G331" s="16"/>
      <c r="H331" s="17">
        <v>45</v>
      </c>
      <c r="I331" s="14">
        <v>48</v>
      </c>
      <c r="J331" s="14">
        <v>47</v>
      </c>
      <c r="K331" s="16"/>
      <c r="L331" s="16"/>
      <c r="M331" s="23"/>
      <c r="N331" s="16"/>
      <c r="O331" s="17">
        <v>46</v>
      </c>
      <c r="P331" s="14">
        <v>49</v>
      </c>
      <c r="Q331" s="14">
        <v>60</v>
      </c>
      <c r="R331" s="14">
        <v>60</v>
      </c>
      <c r="S331" s="14">
        <v>75</v>
      </c>
      <c r="T331" s="14">
        <v>68</v>
      </c>
      <c r="U331" s="14">
        <v>67</v>
      </c>
      <c r="V331" s="14">
        <v>69</v>
      </c>
      <c r="W331" s="14">
        <v>71</v>
      </c>
      <c r="X331" s="14">
        <v>74</v>
      </c>
      <c r="Y331" s="14">
        <v>76</v>
      </c>
      <c r="Z331" s="14">
        <v>76</v>
      </c>
      <c r="AA331" s="14">
        <v>81</v>
      </c>
      <c r="AB331" s="14">
        <v>82</v>
      </c>
      <c r="AC331" s="14">
        <v>83</v>
      </c>
      <c r="AD331" s="14">
        <v>90</v>
      </c>
      <c r="AE331" s="14">
        <v>94</v>
      </c>
      <c r="AF331" s="14">
        <v>93</v>
      </c>
      <c r="AG331" s="14">
        <v>92</v>
      </c>
      <c r="AH331" s="14">
        <v>80</v>
      </c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23"/>
    </row>
    <row r="332" spans="1:55" x14ac:dyDescent="0.3">
      <c r="A332" s="10" t="s">
        <v>114</v>
      </c>
      <c r="B332" s="5">
        <f t="shared" si="10"/>
        <v>36</v>
      </c>
      <c r="C332" s="5">
        <f t="shared" si="11"/>
        <v>2782</v>
      </c>
      <c r="D332" s="14">
        <v>89</v>
      </c>
      <c r="E332" s="14">
        <v>88</v>
      </c>
      <c r="F332" s="14">
        <v>101</v>
      </c>
      <c r="G332" s="14">
        <v>99</v>
      </c>
      <c r="H332" s="14">
        <v>105</v>
      </c>
      <c r="I332" s="14">
        <v>105</v>
      </c>
      <c r="J332" s="14">
        <v>101</v>
      </c>
      <c r="K332" s="14">
        <v>92</v>
      </c>
      <c r="L332" s="14">
        <v>95</v>
      </c>
      <c r="M332" s="21">
        <v>98</v>
      </c>
      <c r="N332" s="14">
        <v>85</v>
      </c>
      <c r="O332" s="14">
        <v>87</v>
      </c>
      <c r="P332" s="14">
        <v>91</v>
      </c>
      <c r="Q332" s="14">
        <v>93</v>
      </c>
      <c r="R332" s="14">
        <v>91</v>
      </c>
      <c r="S332" s="14">
        <v>90</v>
      </c>
      <c r="T332" s="14">
        <v>93</v>
      </c>
      <c r="U332" s="14">
        <v>94</v>
      </c>
      <c r="V332" s="14">
        <v>88</v>
      </c>
      <c r="W332" s="14">
        <v>88</v>
      </c>
      <c r="X332" s="14">
        <v>87</v>
      </c>
      <c r="Y332" s="14">
        <v>87</v>
      </c>
      <c r="Z332" s="14">
        <v>86</v>
      </c>
      <c r="AA332" s="14">
        <v>85</v>
      </c>
      <c r="AB332" s="14">
        <v>85</v>
      </c>
      <c r="AC332" s="14">
        <v>84</v>
      </c>
      <c r="AD332" s="14">
        <v>83</v>
      </c>
      <c r="AE332" s="14">
        <v>82</v>
      </c>
      <c r="AF332" s="14">
        <v>82</v>
      </c>
      <c r="AG332" s="14">
        <v>75</v>
      </c>
      <c r="AH332" s="14">
        <v>73</v>
      </c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23"/>
    </row>
    <row r="333" spans="1:55" x14ac:dyDescent="0.3">
      <c r="A333" s="10" t="s">
        <v>494</v>
      </c>
      <c r="B333" s="5">
        <f t="shared" si="10"/>
        <v>576</v>
      </c>
      <c r="C333" s="5">
        <f t="shared" si="11"/>
        <v>61</v>
      </c>
      <c r="D333" s="14"/>
      <c r="E333" s="14"/>
      <c r="F333" s="14"/>
      <c r="G333" s="14"/>
      <c r="H333" s="14"/>
      <c r="I333" s="14"/>
      <c r="K333" s="14"/>
      <c r="L333" s="14"/>
      <c r="M333" s="21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5">
        <v>61</v>
      </c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23"/>
    </row>
    <row r="334" spans="1:55" x14ac:dyDescent="0.3">
      <c r="A334" s="10" t="s">
        <v>456</v>
      </c>
      <c r="B334" s="5">
        <f t="shared" si="10"/>
        <v>299</v>
      </c>
      <c r="C334" s="5">
        <f t="shared" si="11"/>
        <v>271</v>
      </c>
      <c r="D334" s="14"/>
      <c r="E334" s="14"/>
      <c r="F334" s="14"/>
      <c r="G334" s="14"/>
      <c r="H334" s="14"/>
      <c r="I334" s="14"/>
      <c r="K334" s="14"/>
      <c r="L334" s="14"/>
      <c r="M334" s="21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>
        <v>85</v>
      </c>
      <c r="AD334" s="14">
        <v>49</v>
      </c>
      <c r="AE334" s="14">
        <v>37</v>
      </c>
      <c r="AF334" s="14">
        <v>39</v>
      </c>
      <c r="AG334" s="16"/>
      <c r="AH334" s="17">
        <v>61</v>
      </c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23"/>
    </row>
    <row r="335" spans="1:55" x14ac:dyDescent="0.3">
      <c r="A335" s="10" t="s">
        <v>415</v>
      </c>
      <c r="B335" s="5">
        <f t="shared" si="10"/>
        <v>328</v>
      </c>
      <c r="C335" s="5">
        <f t="shared" si="11"/>
        <v>226</v>
      </c>
      <c r="D335" s="14"/>
      <c r="E335" s="14"/>
      <c r="F335" s="14"/>
      <c r="G335" s="14"/>
      <c r="H335" s="14"/>
      <c r="I335" s="14"/>
      <c r="K335" s="14"/>
      <c r="L335" s="14"/>
      <c r="M335" s="21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>
        <v>78</v>
      </c>
      <c r="AA335" s="14">
        <v>46</v>
      </c>
      <c r="AB335" s="16"/>
      <c r="AC335" s="17">
        <v>42</v>
      </c>
      <c r="AD335" s="16"/>
      <c r="AE335" s="16"/>
      <c r="AF335" s="16"/>
      <c r="AG335" s="16"/>
      <c r="AH335" s="17">
        <v>60</v>
      </c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23"/>
    </row>
    <row r="336" spans="1:55" x14ac:dyDescent="0.3">
      <c r="A336" s="10" t="s">
        <v>495</v>
      </c>
      <c r="B336" s="5">
        <f t="shared" si="10"/>
        <v>586</v>
      </c>
      <c r="C336" s="5">
        <f t="shared" si="11"/>
        <v>58</v>
      </c>
      <c r="D336" s="14"/>
      <c r="E336" s="14"/>
      <c r="F336" s="14"/>
      <c r="G336" s="14"/>
      <c r="H336" s="14"/>
      <c r="I336" s="14"/>
      <c r="K336" s="14"/>
      <c r="L336" s="14"/>
      <c r="M336" s="21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F336" s="14"/>
      <c r="AG336" s="14"/>
      <c r="AH336" s="15">
        <v>58</v>
      </c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23"/>
    </row>
    <row r="337" spans="1:55" x14ac:dyDescent="0.3">
      <c r="A337" s="10" t="s">
        <v>496</v>
      </c>
      <c r="B337" s="5">
        <f t="shared" si="10"/>
        <v>594</v>
      </c>
      <c r="C337" s="5">
        <f t="shared" si="11"/>
        <v>57</v>
      </c>
      <c r="D337" s="14"/>
      <c r="E337" s="14"/>
      <c r="F337" s="14"/>
      <c r="G337" s="14"/>
      <c r="H337" s="14"/>
      <c r="I337" s="14"/>
      <c r="K337" s="14"/>
      <c r="L337" s="14"/>
      <c r="M337" s="21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5">
        <v>57</v>
      </c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23"/>
    </row>
    <row r="338" spans="1:55" x14ac:dyDescent="0.3">
      <c r="A338" s="10" t="s">
        <v>497</v>
      </c>
      <c r="B338" s="5">
        <f t="shared" si="10"/>
        <v>615</v>
      </c>
      <c r="C338" s="5">
        <f t="shared" si="11"/>
        <v>53</v>
      </c>
      <c r="D338" s="14"/>
      <c r="E338" s="14"/>
      <c r="F338" s="14"/>
      <c r="G338" s="14"/>
      <c r="H338" s="14"/>
      <c r="I338" s="14"/>
      <c r="K338" s="14"/>
      <c r="L338" s="14"/>
      <c r="M338" s="21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5">
        <v>53</v>
      </c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23"/>
    </row>
    <row r="339" spans="1:55" x14ac:dyDescent="0.3">
      <c r="A339" s="10" t="s">
        <v>480</v>
      </c>
      <c r="B339" s="5">
        <f t="shared" si="10"/>
        <v>429</v>
      </c>
      <c r="C339" s="5">
        <f t="shared" si="11"/>
        <v>121</v>
      </c>
      <c r="D339" s="14"/>
      <c r="E339" s="14"/>
      <c r="F339" s="14"/>
      <c r="G339" s="14"/>
      <c r="H339" s="14"/>
      <c r="I339" s="14"/>
      <c r="K339" s="14"/>
      <c r="L339" s="14"/>
      <c r="M339" s="21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5">
        <v>70</v>
      </c>
      <c r="AG339" s="16"/>
      <c r="AH339" s="17">
        <v>51</v>
      </c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23"/>
    </row>
    <row r="340" spans="1:55" x14ac:dyDescent="0.3">
      <c r="A340" s="10" t="s">
        <v>499</v>
      </c>
      <c r="B340" s="5">
        <f t="shared" si="10"/>
        <v>626</v>
      </c>
      <c r="C340" s="5">
        <f t="shared" si="11"/>
        <v>51</v>
      </c>
      <c r="D340" s="14"/>
      <c r="E340" s="14"/>
      <c r="F340" s="14"/>
      <c r="G340" s="14"/>
      <c r="H340" s="14"/>
      <c r="I340" s="14"/>
      <c r="K340" s="14"/>
      <c r="L340" s="14"/>
      <c r="M340" s="21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5">
        <v>51</v>
      </c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23"/>
    </row>
    <row r="341" spans="1:55" x14ac:dyDescent="0.3">
      <c r="A341" s="10" t="s">
        <v>500</v>
      </c>
      <c r="B341" s="5">
        <f t="shared" si="10"/>
        <v>637</v>
      </c>
      <c r="C341" s="5">
        <f t="shared" si="11"/>
        <v>49</v>
      </c>
      <c r="D341" s="14"/>
      <c r="E341" s="14"/>
      <c r="F341" s="14"/>
      <c r="G341" s="14"/>
      <c r="H341" s="14"/>
      <c r="I341" s="14"/>
      <c r="K341" s="14"/>
      <c r="L341" s="14"/>
      <c r="M341" s="21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5">
        <v>49</v>
      </c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23"/>
    </row>
    <row r="342" spans="1:55" x14ac:dyDescent="0.3">
      <c r="A342" s="10" t="s">
        <v>501</v>
      </c>
      <c r="B342" s="5">
        <f t="shared" si="10"/>
        <v>685</v>
      </c>
      <c r="C342" s="5">
        <f t="shared" si="11"/>
        <v>44</v>
      </c>
      <c r="D342" s="14"/>
      <c r="E342" s="14"/>
      <c r="F342" s="14"/>
      <c r="G342" s="14"/>
      <c r="H342" s="14"/>
      <c r="I342" s="14"/>
      <c r="K342" s="14"/>
      <c r="L342" s="14"/>
      <c r="M342" s="21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5">
        <v>44</v>
      </c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23"/>
    </row>
    <row r="343" spans="1:55" x14ac:dyDescent="0.3">
      <c r="A343" s="10" t="s">
        <v>502</v>
      </c>
      <c r="B343" s="5">
        <f t="shared" si="10"/>
        <v>685</v>
      </c>
      <c r="C343" s="5">
        <f t="shared" si="11"/>
        <v>44</v>
      </c>
      <c r="D343" s="14"/>
      <c r="E343" s="14"/>
      <c r="F343" s="14"/>
      <c r="G343" s="14"/>
      <c r="H343" s="14"/>
      <c r="I343" s="14"/>
      <c r="K343" s="14"/>
      <c r="L343" s="14"/>
      <c r="M343" s="21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5">
        <v>44</v>
      </c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23"/>
    </row>
    <row r="344" spans="1:55" x14ac:dyDescent="0.3">
      <c r="A344" s="10" t="s">
        <v>391</v>
      </c>
      <c r="B344" s="5">
        <f t="shared" si="10"/>
        <v>230</v>
      </c>
      <c r="C344" s="5">
        <f t="shared" si="11"/>
        <v>422</v>
      </c>
      <c r="D344" s="14"/>
      <c r="E344" s="14"/>
      <c r="F344" s="14"/>
      <c r="G344" s="14"/>
      <c r="H344" s="14"/>
      <c r="I344" s="14"/>
      <c r="K344" s="14"/>
      <c r="L344" s="14"/>
      <c r="M344" s="21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5">
        <v>43</v>
      </c>
      <c r="Z344" s="16"/>
      <c r="AA344" s="17">
        <v>45</v>
      </c>
      <c r="AB344" s="14">
        <v>47</v>
      </c>
      <c r="AC344" s="14">
        <v>46</v>
      </c>
      <c r="AD344" s="14">
        <v>47</v>
      </c>
      <c r="AE344" s="14">
        <v>48</v>
      </c>
      <c r="AF344" s="14">
        <v>55</v>
      </c>
      <c r="AG344" s="14">
        <v>48</v>
      </c>
      <c r="AH344" s="14">
        <v>43</v>
      </c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23"/>
    </row>
    <row r="345" spans="1:55" x14ac:dyDescent="0.3">
      <c r="A345" s="10" t="s">
        <v>255</v>
      </c>
      <c r="B345" s="5">
        <f t="shared" si="10"/>
        <v>101</v>
      </c>
      <c r="C345" s="5">
        <f t="shared" si="11"/>
        <v>1192</v>
      </c>
      <c r="J345" s="18"/>
      <c r="M345" s="22"/>
      <c r="O345" s="15">
        <v>56</v>
      </c>
      <c r="P345" s="14">
        <v>62</v>
      </c>
      <c r="Q345" s="14">
        <v>70</v>
      </c>
      <c r="R345" s="14">
        <v>74</v>
      </c>
      <c r="S345" s="14">
        <v>75</v>
      </c>
      <c r="T345" s="14">
        <v>80</v>
      </c>
      <c r="U345" s="14">
        <v>76</v>
      </c>
      <c r="V345" s="14">
        <v>62</v>
      </c>
      <c r="W345" s="14">
        <v>64</v>
      </c>
      <c r="X345" s="14">
        <v>61</v>
      </c>
      <c r="Y345" s="14">
        <v>60</v>
      </c>
      <c r="Z345" s="14">
        <v>57</v>
      </c>
      <c r="AA345" s="14">
        <v>55</v>
      </c>
      <c r="AB345" s="14">
        <v>54</v>
      </c>
      <c r="AC345" s="14">
        <v>54</v>
      </c>
      <c r="AD345" s="14">
        <v>53</v>
      </c>
      <c r="AE345" s="14">
        <v>48</v>
      </c>
      <c r="AF345" s="14">
        <v>46</v>
      </c>
      <c r="AG345" s="14">
        <v>43</v>
      </c>
      <c r="AH345" s="14">
        <v>42</v>
      </c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23"/>
    </row>
    <row r="346" spans="1:55" x14ac:dyDescent="0.3">
      <c r="A346" s="10" t="s">
        <v>290</v>
      </c>
      <c r="B346" s="5">
        <f t="shared" si="10"/>
        <v>168</v>
      </c>
      <c r="C346" s="5">
        <f t="shared" si="11"/>
        <v>665</v>
      </c>
      <c r="D346" s="14"/>
      <c r="E346" s="14"/>
      <c r="F346" s="14"/>
      <c r="G346" s="14"/>
      <c r="H346" s="14"/>
      <c r="I346" s="14"/>
      <c r="M346" s="21"/>
      <c r="N346" s="14"/>
      <c r="O346" s="14"/>
      <c r="P346" s="14"/>
      <c r="Q346" s="15">
        <v>68</v>
      </c>
      <c r="R346" s="14">
        <v>47</v>
      </c>
      <c r="S346" s="14">
        <v>55</v>
      </c>
      <c r="T346" s="14">
        <v>52</v>
      </c>
      <c r="U346" s="14">
        <v>45</v>
      </c>
      <c r="V346" s="16"/>
      <c r="W346" s="16"/>
      <c r="X346" s="17">
        <v>42</v>
      </c>
      <c r="Y346" s="16"/>
      <c r="Z346" s="16"/>
      <c r="AA346" s="17">
        <v>45</v>
      </c>
      <c r="AB346" s="14">
        <v>44</v>
      </c>
      <c r="AC346" s="14">
        <v>45</v>
      </c>
      <c r="AD346" s="14">
        <v>46</v>
      </c>
      <c r="AE346" s="14">
        <v>46</v>
      </c>
      <c r="AF346" s="14">
        <v>45</v>
      </c>
      <c r="AG346" s="14">
        <v>44</v>
      </c>
      <c r="AH346" s="14">
        <v>41</v>
      </c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23"/>
    </row>
    <row r="347" spans="1:55" x14ac:dyDescent="0.3">
      <c r="A347" s="10" t="s">
        <v>283</v>
      </c>
      <c r="B347" s="5">
        <f t="shared" si="10"/>
        <v>75</v>
      </c>
      <c r="C347" s="5">
        <f t="shared" si="11"/>
        <v>1611</v>
      </c>
      <c r="D347" s="14"/>
      <c r="E347" s="14"/>
      <c r="F347" s="14"/>
      <c r="G347" s="14"/>
      <c r="H347" s="14"/>
      <c r="I347" s="14"/>
      <c r="K347" s="14"/>
      <c r="L347" s="14"/>
      <c r="M347" s="21"/>
      <c r="N347" s="14"/>
      <c r="O347" s="14"/>
      <c r="P347" s="15">
        <v>56</v>
      </c>
      <c r="Q347" s="14">
        <v>59</v>
      </c>
      <c r="R347" s="14">
        <v>63</v>
      </c>
      <c r="S347" s="14">
        <v>66</v>
      </c>
      <c r="T347" s="14">
        <v>110</v>
      </c>
      <c r="U347" s="14">
        <v>134</v>
      </c>
      <c r="V347" s="14">
        <v>117</v>
      </c>
      <c r="W347" s="14">
        <v>115</v>
      </c>
      <c r="X347" s="14">
        <v>116</v>
      </c>
      <c r="Y347" s="14">
        <v>116</v>
      </c>
      <c r="Z347" s="14">
        <v>106</v>
      </c>
      <c r="AA347" s="14">
        <v>94</v>
      </c>
      <c r="AB347" s="14">
        <v>87</v>
      </c>
      <c r="AC347" s="14">
        <v>84</v>
      </c>
      <c r="AD347" s="14">
        <v>76</v>
      </c>
      <c r="AE347" s="14">
        <v>68</v>
      </c>
      <c r="AF347" s="14">
        <v>56</v>
      </c>
      <c r="AG347" s="14">
        <v>47</v>
      </c>
      <c r="AH347" s="14">
        <v>41</v>
      </c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23"/>
    </row>
    <row r="348" spans="1:55" x14ac:dyDescent="0.3">
      <c r="A348" s="10" t="s">
        <v>478</v>
      </c>
      <c r="B348" s="5">
        <f t="shared" si="10"/>
        <v>363</v>
      </c>
      <c r="C348" s="5">
        <f t="shared" si="11"/>
        <v>171</v>
      </c>
      <c r="D348" s="14"/>
      <c r="E348" s="14"/>
      <c r="F348" s="14"/>
      <c r="G348" s="14"/>
      <c r="H348" s="14"/>
      <c r="I348" s="14"/>
      <c r="K348" s="14"/>
      <c r="L348" s="14"/>
      <c r="M348" s="21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5">
        <v>83</v>
      </c>
      <c r="AG348" s="14">
        <v>49</v>
      </c>
      <c r="AH348" s="14">
        <v>39</v>
      </c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23"/>
    </row>
    <row r="349" spans="1:55" x14ac:dyDescent="0.3">
      <c r="A349" s="10" t="s">
        <v>485</v>
      </c>
      <c r="B349" s="5">
        <f t="shared" si="10"/>
        <v>535</v>
      </c>
      <c r="C349" s="5">
        <f t="shared" si="11"/>
        <v>77</v>
      </c>
      <c r="D349" s="14"/>
      <c r="E349" s="14"/>
      <c r="F349" s="14"/>
      <c r="G349" s="14"/>
      <c r="H349" s="14"/>
      <c r="I349" s="14"/>
      <c r="K349" s="14"/>
      <c r="L349" s="14"/>
      <c r="M349" s="21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5">
        <v>38</v>
      </c>
      <c r="AG349" s="16"/>
      <c r="AH349" s="17">
        <v>39</v>
      </c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23"/>
    </row>
    <row r="350" spans="1:55" x14ac:dyDescent="0.3">
      <c r="A350" s="10" t="s">
        <v>503</v>
      </c>
      <c r="B350" s="5">
        <f t="shared" si="10"/>
        <v>729</v>
      </c>
      <c r="C350" s="5">
        <f t="shared" si="11"/>
        <v>39</v>
      </c>
      <c r="D350" s="14"/>
      <c r="E350" s="14"/>
      <c r="F350" s="14"/>
      <c r="G350" s="14"/>
      <c r="H350" s="14"/>
      <c r="I350" s="14"/>
      <c r="K350" s="14"/>
      <c r="L350" s="14"/>
      <c r="M350" s="21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5">
        <v>39</v>
      </c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23"/>
    </row>
    <row r="351" spans="1:55" x14ac:dyDescent="0.3">
      <c r="A351" s="10" t="s">
        <v>54</v>
      </c>
      <c r="B351" s="5">
        <f t="shared" si="10"/>
        <v>63</v>
      </c>
      <c r="C351" s="5">
        <f t="shared" si="11"/>
        <v>1815</v>
      </c>
      <c r="D351" s="14">
        <v>45</v>
      </c>
      <c r="E351" s="14">
        <v>45</v>
      </c>
      <c r="F351" s="14">
        <v>52</v>
      </c>
      <c r="G351" s="14">
        <v>53</v>
      </c>
      <c r="H351" s="14">
        <v>57</v>
      </c>
      <c r="I351" s="14">
        <v>57</v>
      </c>
      <c r="J351" s="14">
        <v>58</v>
      </c>
      <c r="K351" s="14">
        <v>53</v>
      </c>
      <c r="L351" s="14">
        <v>53</v>
      </c>
      <c r="M351" s="21">
        <v>52</v>
      </c>
      <c r="N351" s="14">
        <v>51</v>
      </c>
      <c r="O351" s="14">
        <v>51</v>
      </c>
      <c r="P351" s="14">
        <v>50</v>
      </c>
      <c r="Q351" s="14">
        <v>50</v>
      </c>
      <c r="R351" s="16"/>
      <c r="S351" s="17">
        <v>77</v>
      </c>
      <c r="T351" s="14">
        <v>77</v>
      </c>
      <c r="U351" s="14">
        <v>73</v>
      </c>
      <c r="V351" s="14">
        <v>73</v>
      </c>
      <c r="W351" s="14">
        <v>76</v>
      </c>
      <c r="X351" s="14">
        <v>75</v>
      </c>
      <c r="Y351" s="14">
        <v>74</v>
      </c>
      <c r="Z351" s="14">
        <v>76</v>
      </c>
      <c r="AA351" s="14">
        <v>72</v>
      </c>
      <c r="AB351" s="14">
        <v>74</v>
      </c>
      <c r="AC351" s="14">
        <v>71</v>
      </c>
      <c r="AD351" s="14">
        <v>70</v>
      </c>
      <c r="AE351" s="14">
        <v>69</v>
      </c>
      <c r="AF351" s="14">
        <v>66</v>
      </c>
      <c r="AG351" s="14">
        <v>65</v>
      </c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23"/>
    </row>
    <row r="352" spans="1:55" x14ac:dyDescent="0.3">
      <c r="A352" s="10" t="s">
        <v>487</v>
      </c>
      <c r="B352" s="5">
        <f t="shared" si="10"/>
        <v>662</v>
      </c>
      <c r="C352" s="5">
        <f t="shared" si="11"/>
        <v>46</v>
      </c>
      <c r="J352" s="18"/>
      <c r="M352" s="22"/>
      <c r="AF352" s="14"/>
      <c r="AG352" s="15">
        <v>46</v>
      </c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23"/>
    </row>
    <row r="353" spans="1:55" x14ac:dyDescent="0.3">
      <c r="A353" s="10" t="s">
        <v>119</v>
      </c>
      <c r="B353" s="5">
        <f t="shared" si="10"/>
        <v>61</v>
      </c>
      <c r="C353" s="5">
        <f t="shared" si="11"/>
        <v>1841</v>
      </c>
      <c r="D353" s="14"/>
      <c r="E353" s="14"/>
      <c r="F353" s="15">
        <v>93</v>
      </c>
      <c r="G353" s="14">
        <v>98</v>
      </c>
      <c r="H353" s="14">
        <v>71</v>
      </c>
      <c r="I353" s="14">
        <v>88</v>
      </c>
      <c r="J353" s="14">
        <v>89</v>
      </c>
      <c r="K353" s="14">
        <v>78</v>
      </c>
      <c r="L353" s="14">
        <v>78</v>
      </c>
      <c r="M353" s="21">
        <v>84</v>
      </c>
      <c r="N353" s="14">
        <v>69</v>
      </c>
      <c r="O353" s="14">
        <v>71</v>
      </c>
      <c r="P353" s="14">
        <v>72</v>
      </c>
      <c r="Q353" s="14">
        <v>71</v>
      </c>
      <c r="R353" s="14">
        <v>65</v>
      </c>
      <c r="S353" s="14">
        <v>68</v>
      </c>
      <c r="T353" s="14">
        <v>67</v>
      </c>
      <c r="U353" s="14">
        <v>70</v>
      </c>
      <c r="V353" s="14">
        <v>62</v>
      </c>
      <c r="W353" s="14">
        <v>60</v>
      </c>
      <c r="X353" s="14">
        <v>56</v>
      </c>
      <c r="Y353" s="14">
        <v>54</v>
      </c>
      <c r="Z353" s="14">
        <v>51</v>
      </c>
      <c r="AA353" s="14">
        <v>51</v>
      </c>
      <c r="AB353" s="14">
        <v>50</v>
      </c>
      <c r="AC353" s="14">
        <v>48</v>
      </c>
      <c r="AD353" s="14">
        <v>45</v>
      </c>
      <c r="AE353" s="14">
        <v>43</v>
      </c>
      <c r="AF353" s="14">
        <v>43</v>
      </c>
      <c r="AG353" s="14">
        <v>46</v>
      </c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23"/>
    </row>
    <row r="354" spans="1:55" x14ac:dyDescent="0.3">
      <c r="A354" s="10" t="s">
        <v>392</v>
      </c>
      <c r="B354" s="5">
        <f t="shared" si="10"/>
        <v>237</v>
      </c>
      <c r="C354" s="5">
        <f t="shared" si="11"/>
        <v>402</v>
      </c>
      <c r="D354" s="14"/>
      <c r="E354" s="14"/>
      <c r="F354" s="14"/>
      <c r="G354" s="14"/>
      <c r="H354" s="14"/>
      <c r="I354" s="14"/>
      <c r="K354" s="14"/>
      <c r="L354" s="14"/>
      <c r="M354" s="21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5">
        <v>42</v>
      </c>
      <c r="Z354" s="16"/>
      <c r="AA354" s="17">
        <v>52</v>
      </c>
      <c r="AB354" s="14">
        <v>56</v>
      </c>
      <c r="AC354" s="14">
        <v>56</v>
      </c>
      <c r="AD354" s="14">
        <v>55</v>
      </c>
      <c r="AE354" s="14">
        <v>50</v>
      </c>
      <c r="AF354" s="14">
        <v>48</v>
      </c>
      <c r="AG354" s="14">
        <v>43</v>
      </c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23"/>
    </row>
    <row r="355" spans="1:55" x14ac:dyDescent="0.3">
      <c r="A355" s="10" t="s">
        <v>489</v>
      </c>
      <c r="B355" s="5">
        <f t="shared" si="10"/>
        <v>717</v>
      </c>
      <c r="C355" s="5">
        <f t="shared" si="11"/>
        <v>41</v>
      </c>
      <c r="D355" s="14"/>
      <c r="E355" s="14"/>
      <c r="F355" s="14"/>
      <c r="G355" s="14"/>
      <c r="H355" s="14"/>
      <c r="I355" s="14"/>
      <c r="K355" s="14"/>
      <c r="L355" s="14"/>
      <c r="M355" s="21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5">
        <v>41</v>
      </c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23"/>
    </row>
    <row r="356" spans="1:55" x14ac:dyDescent="0.3">
      <c r="A356" s="10" t="s">
        <v>483</v>
      </c>
      <c r="B356" s="5">
        <f t="shared" si="10"/>
        <v>514</v>
      </c>
      <c r="C356" s="5">
        <f t="shared" si="11"/>
        <v>86</v>
      </c>
      <c r="D356" s="14"/>
      <c r="E356" s="14"/>
      <c r="F356" s="14"/>
      <c r="G356" s="14"/>
      <c r="H356" s="14"/>
      <c r="I356" s="14"/>
      <c r="K356" s="14"/>
      <c r="L356" s="14"/>
      <c r="M356" s="21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5">
        <v>46</v>
      </c>
      <c r="AG356" s="14">
        <v>40</v>
      </c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23"/>
    </row>
    <row r="357" spans="1:55" x14ac:dyDescent="0.3">
      <c r="A357" s="10" t="s">
        <v>450</v>
      </c>
      <c r="B357" s="5">
        <f t="shared" si="10"/>
        <v>308</v>
      </c>
      <c r="C357" s="5">
        <f t="shared" si="11"/>
        <v>256</v>
      </c>
      <c r="J357" s="18"/>
      <c r="M357" s="22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B357" s="15">
        <v>42</v>
      </c>
      <c r="AC357" s="14">
        <v>44</v>
      </c>
      <c r="AD357" s="14">
        <v>44</v>
      </c>
      <c r="AE357" s="14">
        <v>43</v>
      </c>
      <c r="AF357" s="14">
        <v>43</v>
      </c>
      <c r="AG357" s="14">
        <v>40</v>
      </c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23"/>
    </row>
    <row r="358" spans="1:55" x14ac:dyDescent="0.3">
      <c r="A358" s="10" t="s">
        <v>70</v>
      </c>
      <c r="B358" s="5">
        <f t="shared" si="10"/>
        <v>225</v>
      </c>
      <c r="C358" s="5">
        <f t="shared" si="11"/>
        <v>436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23"/>
      <c r="N358" s="16"/>
      <c r="O358" s="17">
        <v>36</v>
      </c>
      <c r="P358" s="16"/>
      <c r="Q358" s="16"/>
      <c r="R358" s="16"/>
      <c r="S358" s="17">
        <v>40</v>
      </c>
      <c r="T358" s="16"/>
      <c r="U358" s="16"/>
      <c r="V358" s="16"/>
      <c r="W358" s="16"/>
      <c r="X358" s="17">
        <v>40</v>
      </c>
      <c r="Y358" s="16"/>
      <c r="Z358" s="16"/>
      <c r="AA358" s="17">
        <v>42</v>
      </c>
      <c r="AB358" s="14">
        <v>44</v>
      </c>
      <c r="AC358" s="14">
        <v>46</v>
      </c>
      <c r="AD358" s="14">
        <v>49</v>
      </c>
      <c r="AE358" s="14">
        <v>51</v>
      </c>
      <c r="AF358" s="14">
        <v>48</v>
      </c>
      <c r="AG358" s="14">
        <v>40</v>
      </c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23"/>
    </row>
    <row r="359" spans="1:55" x14ac:dyDescent="0.3">
      <c r="A359" s="10" t="s">
        <v>491</v>
      </c>
      <c r="B359" s="5">
        <f t="shared" si="10"/>
        <v>724</v>
      </c>
      <c r="C359" s="5">
        <f t="shared" si="11"/>
        <v>40</v>
      </c>
      <c r="D359" s="16"/>
      <c r="E359" s="16"/>
      <c r="F359" s="14"/>
      <c r="G359" s="14"/>
      <c r="H359" s="14"/>
      <c r="I359" s="14"/>
      <c r="K359" s="14"/>
      <c r="L359" s="14"/>
      <c r="M359" s="21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5">
        <v>40</v>
      </c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23"/>
    </row>
    <row r="360" spans="1:55" x14ac:dyDescent="0.3">
      <c r="A360" s="10" t="s">
        <v>238</v>
      </c>
      <c r="B360" s="5">
        <f t="shared" si="10"/>
        <v>76</v>
      </c>
      <c r="C360" s="5">
        <f t="shared" si="11"/>
        <v>1582</v>
      </c>
      <c r="J360" s="18"/>
      <c r="M360" s="22"/>
      <c r="N360" s="15">
        <v>91</v>
      </c>
      <c r="O360" s="14">
        <v>92</v>
      </c>
      <c r="P360" s="14">
        <v>90</v>
      </c>
      <c r="Q360" s="14">
        <v>101</v>
      </c>
      <c r="R360" s="14">
        <v>94</v>
      </c>
      <c r="S360" s="14">
        <v>95</v>
      </c>
      <c r="T360" s="14">
        <v>89</v>
      </c>
      <c r="U360" s="14">
        <v>100</v>
      </c>
      <c r="V360" s="14">
        <v>90</v>
      </c>
      <c r="W360" s="14">
        <v>86</v>
      </c>
      <c r="X360" s="14">
        <v>83</v>
      </c>
      <c r="Y360" s="14">
        <v>80</v>
      </c>
      <c r="Z360" s="14">
        <v>76</v>
      </c>
      <c r="AA360" s="14">
        <v>77</v>
      </c>
      <c r="AB360" s="14">
        <v>74</v>
      </c>
      <c r="AC360" s="14">
        <v>71</v>
      </c>
      <c r="AD360" s="14">
        <v>58</v>
      </c>
      <c r="AE360" s="14">
        <v>51</v>
      </c>
      <c r="AF360" s="14">
        <v>45</v>
      </c>
      <c r="AG360" s="14">
        <v>39</v>
      </c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23"/>
    </row>
    <row r="361" spans="1:55" x14ac:dyDescent="0.3">
      <c r="A361" s="10" t="s">
        <v>304</v>
      </c>
      <c r="B361" s="5">
        <f t="shared" si="10"/>
        <v>261</v>
      </c>
      <c r="C361" s="5">
        <f t="shared" si="11"/>
        <v>349</v>
      </c>
      <c r="D361" s="14"/>
      <c r="E361" s="14"/>
      <c r="F361" s="14"/>
      <c r="G361" s="14"/>
      <c r="H361" s="14"/>
      <c r="I361" s="14"/>
      <c r="K361" s="14"/>
      <c r="L361" s="14"/>
      <c r="M361" s="21"/>
      <c r="N361" s="14"/>
      <c r="O361" s="14"/>
      <c r="P361" s="14"/>
      <c r="Q361" s="14"/>
      <c r="R361" s="14"/>
      <c r="S361" s="15">
        <v>58</v>
      </c>
      <c r="T361" s="14">
        <v>49</v>
      </c>
      <c r="U361" s="14">
        <v>41</v>
      </c>
      <c r="V361" s="16"/>
      <c r="W361" s="16"/>
      <c r="X361" s="16"/>
      <c r="Y361" s="16"/>
      <c r="Z361" s="16"/>
      <c r="AA361" s="16"/>
      <c r="AB361" s="16"/>
      <c r="AC361" s="17">
        <v>38</v>
      </c>
      <c r="AD361" s="14">
        <v>41</v>
      </c>
      <c r="AE361" s="14">
        <v>43</v>
      </c>
      <c r="AF361" s="14">
        <v>40</v>
      </c>
      <c r="AG361" s="14">
        <v>39</v>
      </c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23"/>
    </row>
    <row r="362" spans="1:55" x14ac:dyDescent="0.3">
      <c r="A362" s="10" t="s">
        <v>470</v>
      </c>
      <c r="B362" s="5">
        <f t="shared" si="10"/>
        <v>418</v>
      </c>
      <c r="C362" s="5">
        <f t="shared" si="11"/>
        <v>127</v>
      </c>
      <c r="D362" s="14"/>
      <c r="E362" s="14"/>
      <c r="F362" s="14"/>
      <c r="G362" s="14"/>
      <c r="H362" s="14"/>
      <c r="I362" s="14"/>
      <c r="K362" s="14"/>
      <c r="L362" s="14"/>
      <c r="M362" s="21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5">
        <v>45</v>
      </c>
      <c r="AF362" s="14">
        <v>43</v>
      </c>
      <c r="AG362" s="14">
        <v>39</v>
      </c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23"/>
    </row>
    <row r="363" spans="1:55" x14ac:dyDescent="0.3">
      <c r="A363" s="10" t="s">
        <v>292</v>
      </c>
      <c r="B363" s="5">
        <f t="shared" si="10"/>
        <v>314</v>
      </c>
      <c r="C363" s="5">
        <f t="shared" si="11"/>
        <v>246</v>
      </c>
      <c r="D363" s="14"/>
      <c r="E363" s="14"/>
      <c r="F363" s="14"/>
      <c r="G363" s="14"/>
      <c r="H363" s="14"/>
      <c r="I363" s="14"/>
      <c r="M363" s="21"/>
      <c r="N363" s="14"/>
      <c r="O363" s="14"/>
      <c r="P363" s="14"/>
      <c r="Q363" s="15">
        <v>40</v>
      </c>
      <c r="R363" s="14">
        <v>42</v>
      </c>
      <c r="S363" s="14">
        <v>43</v>
      </c>
      <c r="T363" s="14">
        <v>43</v>
      </c>
      <c r="U363" s="14">
        <v>40</v>
      </c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7">
        <v>38</v>
      </c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23"/>
    </row>
    <row r="364" spans="1:55" x14ac:dyDescent="0.3">
      <c r="A364" s="10" t="s">
        <v>338</v>
      </c>
      <c r="B364" s="5">
        <f t="shared" si="10"/>
        <v>142</v>
      </c>
      <c r="C364" s="5">
        <f t="shared" si="11"/>
        <v>815</v>
      </c>
      <c r="D364" s="14"/>
      <c r="E364" s="14"/>
      <c r="F364" s="14"/>
      <c r="G364" s="14"/>
      <c r="H364" s="14"/>
      <c r="I364" s="14"/>
      <c r="K364" s="14"/>
      <c r="L364" s="14"/>
      <c r="M364" s="21"/>
      <c r="N364" s="14"/>
      <c r="O364" s="14"/>
      <c r="P364" s="14"/>
      <c r="Q364" s="14"/>
      <c r="R364" s="14"/>
      <c r="S364" s="14"/>
      <c r="T364" s="14"/>
      <c r="U364" s="14"/>
      <c r="V364" s="15">
        <v>139</v>
      </c>
      <c r="W364" s="14">
        <v>104</v>
      </c>
      <c r="X364" s="14">
        <v>90</v>
      </c>
      <c r="Y364" s="14">
        <v>79</v>
      </c>
      <c r="Z364" s="14">
        <v>67</v>
      </c>
      <c r="AA364" s="14">
        <v>61</v>
      </c>
      <c r="AB364" s="14">
        <v>55</v>
      </c>
      <c r="AC364" s="14">
        <v>51</v>
      </c>
      <c r="AD364" s="14">
        <v>46</v>
      </c>
      <c r="AE364" s="14">
        <v>43</v>
      </c>
      <c r="AF364" s="14">
        <v>42</v>
      </c>
      <c r="AG364" s="14">
        <v>38</v>
      </c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23"/>
    </row>
    <row r="365" spans="1:55" x14ac:dyDescent="0.3">
      <c r="A365" s="10" t="s">
        <v>134</v>
      </c>
      <c r="B365" s="5">
        <f t="shared" si="10"/>
        <v>97</v>
      </c>
      <c r="C365" s="5">
        <f t="shared" si="11"/>
        <v>1215</v>
      </c>
      <c r="D365" s="14"/>
      <c r="E365" s="14"/>
      <c r="F365" s="15">
        <v>41</v>
      </c>
      <c r="G365" s="14">
        <v>40</v>
      </c>
      <c r="H365" s="14">
        <v>43</v>
      </c>
      <c r="I365" s="14">
        <v>44</v>
      </c>
      <c r="J365" s="14">
        <v>43</v>
      </c>
      <c r="K365" s="14">
        <v>50</v>
      </c>
      <c r="L365" s="14">
        <v>49</v>
      </c>
      <c r="M365" s="21">
        <v>47</v>
      </c>
      <c r="N365" s="16"/>
      <c r="O365" s="17">
        <v>46</v>
      </c>
      <c r="P365" s="14">
        <v>50</v>
      </c>
      <c r="Q365" s="14">
        <v>53</v>
      </c>
      <c r="R365" s="14">
        <v>51</v>
      </c>
      <c r="S365" s="14">
        <v>49</v>
      </c>
      <c r="T365" s="14">
        <v>49</v>
      </c>
      <c r="U365" s="14">
        <v>47</v>
      </c>
      <c r="V365" s="14">
        <v>45</v>
      </c>
      <c r="W365" s="14">
        <v>47</v>
      </c>
      <c r="X365" s="14">
        <v>47</v>
      </c>
      <c r="Y365" s="14">
        <v>50</v>
      </c>
      <c r="Z365" s="14">
        <v>47</v>
      </c>
      <c r="AA365" s="14">
        <v>49</v>
      </c>
      <c r="AB365" s="14">
        <v>48</v>
      </c>
      <c r="AC365" s="14">
        <v>47</v>
      </c>
      <c r="AD365" s="14">
        <v>46</v>
      </c>
      <c r="AE365" s="14">
        <v>44</v>
      </c>
      <c r="AF365" s="14">
        <v>43</v>
      </c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23"/>
    </row>
    <row r="366" spans="1:55" x14ac:dyDescent="0.3">
      <c r="A366" s="10" t="s">
        <v>457</v>
      </c>
      <c r="B366" s="5">
        <f t="shared" si="10"/>
        <v>346</v>
      </c>
      <c r="C366" s="5">
        <f t="shared" si="11"/>
        <v>199</v>
      </c>
      <c r="J366" s="18"/>
      <c r="M366" s="22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5">
        <v>67</v>
      </c>
      <c r="AD366" s="14">
        <v>49</v>
      </c>
      <c r="AE366" s="14">
        <v>41</v>
      </c>
      <c r="AF366" s="14">
        <v>42</v>
      </c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23"/>
    </row>
    <row r="367" spans="1:55" x14ac:dyDescent="0.3">
      <c r="A367" s="13" t="s">
        <v>434</v>
      </c>
      <c r="B367" s="5">
        <f t="shared" si="10"/>
        <v>290</v>
      </c>
      <c r="C367" s="5">
        <f t="shared" si="11"/>
        <v>280</v>
      </c>
      <c r="D367" s="14"/>
      <c r="E367" s="14"/>
      <c r="F367" s="14"/>
      <c r="G367" s="14"/>
      <c r="H367" s="14"/>
      <c r="I367" s="14"/>
      <c r="K367" s="14"/>
      <c r="L367" s="14"/>
      <c r="M367" s="21"/>
      <c r="N367" s="14"/>
      <c r="O367" s="14"/>
      <c r="P367" s="14"/>
      <c r="Q367" s="14"/>
      <c r="R367" s="14"/>
      <c r="S367" s="14"/>
      <c r="T367" s="14"/>
      <c r="V367" s="14"/>
      <c r="W367" s="14"/>
      <c r="X367" s="14"/>
      <c r="Y367" s="14"/>
      <c r="Z367" s="14"/>
      <c r="AA367" s="15">
        <v>42</v>
      </c>
      <c r="AB367" s="14">
        <v>44</v>
      </c>
      <c r="AC367" s="14">
        <v>47</v>
      </c>
      <c r="AD367" s="14">
        <v>56</v>
      </c>
      <c r="AE367" s="14">
        <v>50</v>
      </c>
      <c r="AF367" s="14">
        <v>41</v>
      </c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23"/>
    </row>
    <row r="368" spans="1:55" x14ac:dyDescent="0.3">
      <c r="A368" s="10" t="s">
        <v>484</v>
      </c>
      <c r="B368" s="5">
        <f t="shared" si="10"/>
        <v>729</v>
      </c>
      <c r="C368" s="5">
        <f t="shared" si="11"/>
        <v>39</v>
      </c>
      <c r="D368" s="14"/>
      <c r="E368" s="14"/>
      <c r="F368" s="14"/>
      <c r="G368" s="14"/>
      <c r="H368" s="14"/>
      <c r="I368" s="14"/>
      <c r="K368" s="14"/>
      <c r="L368" s="14"/>
      <c r="M368" s="21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5">
        <v>39</v>
      </c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23"/>
    </row>
    <row r="369" spans="1:55" x14ac:dyDescent="0.3">
      <c r="A369" s="10" t="s">
        <v>433</v>
      </c>
      <c r="B369" s="5">
        <f t="shared" si="10"/>
        <v>284</v>
      </c>
      <c r="C369" s="5">
        <f t="shared" si="11"/>
        <v>287</v>
      </c>
      <c r="D369" s="14"/>
      <c r="E369" s="14"/>
      <c r="F369" s="14"/>
      <c r="G369" s="14"/>
      <c r="H369" s="14"/>
      <c r="I369" s="14"/>
      <c r="K369" s="14"/>
      <c r="L369" s="14"/>
      <c r="M369" s="21"/>
      <c r="N369" s="14"/>
      <c r="O369" s="14"/>
      <c r="P369" s="14"/>
      <c r="Q369" s="14"/>
      <c r="R369" s="14"/>
      <c r="S369" s="15"/>
      <c r="T369" s="14"/>
      <c r="U369" s="14"/>
      <c r="V369" s="16"/>
      <c r="W369" s="17"/>
      <c r="X369" s="14"/>
      <c r="Y369" s="14"/>
      <c r="Z369" s="14"/>
      <c r="AA369" s="15">
        <v>50</v>
      </c>
      <c r="AB369" s="14">
        <v>49</v>
      </c>
      <c r="AC369" s="14">
        <v>48</v>
      </c>
      <c r="AD369" s="14">
        <v>52</v>
      </c>
      <c r="AE369" s="14">
        <v>50</v>
      </c>
      <c r="AF369" s="14">
        <v>38</v>
      </c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23"/>
    </row>
    <row r="370" spans="1:55" x14ac:dyDescent="0.3">
      <c r="A370" s="10" t="s">
        <v>335</v>
      </c>
      <c r="B370" s="5">
        <f t="shared" si="10"/>
        <v>141</v>
      </c>
      <c r="C370" s="5">
        <f t="shared" si="11"/>
        <v>820</v>
      </c>
      <c r="D370" s="14"/>
      <c r="E370" s="14"/>
      <c r="F370" s="14"/>
      <c r="G370" s="14"/>
      <c r="H370" s="14"/>
      <c r="I370" s="14"/>
      <c r="K370" s="14"/>
      <c r="L370" s="14"/>
      <c r="M370" s="21"/>
      <c r="N370" s="14"/>
      <c r="O370" s="14"/>
      <c r="P370" s="14"/>
      <c r="Q370" s="14"/>
      <c r="R370" s="14"/>
      <c r="S370" s="14"/>
      <c r="T370" s="14"/>
      <c r="U370" s="14"/>
      <c r="V370" s="15">
        <v>190</v>
      </c>
      <c r="W370" s="14">
        <v>105</v>
      </c>
      <c r="X370" s="14">
        <v>83</v>
      </c>
      <c r="Y370" s="14">
        <v>73</v>
      </c>
      <c r="Z370" s="14">
        <v>66</v>
      </c>
      <c r="AA370" s="14">
        <v>65</v>
      </c>
      <c r="AB370" s="14">
        <v>58</v>
      </c>
      <c r="AC370" s="14">
        <v>53</v>
      </c>
      <c r="AD370" s="14">
        <v>48</v>
      </c>
      <c r="AE370" s="14">
        <v>42</v>
      </c>
      <c r="AF370" s="14">
        <v>37</v>
      </c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23"/>
    </row>
    <row r="371" spans="1:55" ht="13.2" customHeight="1" x14ac:dyDescent="0.3">
      <c r="A371" s="10" t="s">
        <v>429</v>
      </c>
      <c r="B371" s="5">
        <f t="shared" si="10"/>
        <v>284</v>
      </c>
      <c r="C371" s="5">
        <f t="shared" si="11"/>
        <v>287</v>
      </c>
      <c r="D371" s="14"/>
      <c r="E371" s="14"/>
      <c r="F371" s="14"/>
      <c r="G371" s="14"/>
      <c r="H371" s="14"/>
      <c r="I371" s="14"/>
      <c r="K371" s="14"/>
      <c r="L371" s="14"/>
      <c r="M371" s="21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5">
        <v>64</v>
      </c>
      <c r="AB371" s="14">
        <v>66</v>
      </c>
      <c r="AC371" s="14">
        <v>57</v>
      </c>
      <c r="AD371" s="14">
        <v>54</v>
      </c>
      <c r="AE371" s="14">
        <v>46</v>
      </c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23"/>
    </row>
    <row r="372" spans="1:55" x14ac:dyDescent="0.3">
      <c r="A372" s="10" t="s">
        <v>471</v>
      </c>
      <c r="B372" s="5">
        <f t="shared" si="10"/>
        <v>717</v>
      </c>
      <c r="C372" s="5">
        <f t="shared" si="11"/>
        <v>41</v>
      </c>
      <c r="D372" s="14"/>
      <c r="E372" s="14"/>
      <c r="F372" s="14"/>
      <c r="G372" s="14"/>
      <c r="H372" s="14"/>
      <c r="I372" s="14"/>
      <c r="K372" s="14"/>
      <c r="L372" s="14"/>
      <c r="M372" s="21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5">
        <v>41</v>
      </c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23"/>
    </row>
    <row r="373" spans="1:55" x14ac:dyDescent="0.3">
      <c r="A373" s="10" t="s">
        <v>366</v>
      </c>
      <c r="B373" s="5">
        <f t="shared" si="10"/>
        <v>216</v>
      </c>
      <c r="C373" s="5">
        <f t="shared" si="11"/>
        <v>453</v>
      </c>
      <c r="D373" s="14"/>
      <c r="E373" s="14"/>
      <c r="G373" s="14"/>
      <c r="H373" s="14"/>
      <c r="I373" s="14"/>
      <c r="L373" s="14"/>
      <c r="M373" s="21"/>
      <c r="N373" s="14"/>
      <c r="O373" s="14"/>
      <c r="P373" s="14"/>
      <c r="Q373" s="14"/>
      <c r="R373" s="14"/>
      <c r="S373" s="14"/>
      <c r="T373" s="14"/>
      <c r="U373" s="14"/>
      <c r="V373" s="14"/>
      <c r="W373" s="15">
        <v>74</v>
      </c>
      <c r="X373" s="14">
        <v>53</v>
      </c>
      <c r="Y373" s="14">
        <v>44</v>
      </c>
      <c r="Z373" s="16"/>
      <c r="AA373" s="17">
        <v>76</v>
      </c>
      <c r="AB373" s="14">
        <v>63</v>
      </c>
      <c r="AC373" s="14">
        <v>55</v>
      </c>
      <c r="AD373" s="14">
        <v>47</v>
      </c>
      <c r="AE373" s="14">
        <v>41</v>
      </c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23"/>
    </row>
    <row r="374" spans="1:55" x14ac:dyDescent="0.3">
      <c r="A374" s="10" t="s">
        <v>472</v>
      </c>
      <c r="B374" s="5">
        <f t="shared" si="10"/>
        <v>724</v>
      </c>
      <c r="C374" s="5">
        <f t="shared" si="11"/>
        <v>40</v>
      </c>
      <c r="D374" s="14"/>
      <c r="E374" s="14"/>
      <c r="G374" s="14"/>
      <c r="H374" s="14"/>
      <c r="I374" s="14"/>
      <c r="L374" s="14"/>
      <c r="M374" s="21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5">
        <v>40</v>
      </c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23"/>
    </row>
    <row r="375" spans="1:55" x14ac:dyDescent="0.3">
      <c r="A375" s="10" t="s">
        <v>458</v>
      </c>
      <c r="B375" s="5">
        <f t="shared" si="10"/>
        <v>402</v>
      </c>
      <c r="C375" s="5">
        <f t="shared" si="11"/>
        <v>137</v>
      </c>
      <c r="D375" s="14"/>
      <c r="E375" s="14"/>
      <c r="F375" s="14"/>
      <c r="G375" s="14"/>
      <c r="H375" s="14"/>
      <c r="I375" s="14"/>
      <c r="K375" s="14"/>
      <c r="L375" s="14"/>
      <c r="M375" s="21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5">
        <v>52</v>
      </c>
      <c r="AD375" s="14">
        <v>46</v>
      </c>
      <c r="AE375" s="14">
        <v>39</v>
      </c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23"/>
    </row>
    <row r="376" spans="1:55" x14ac:dyDescent="0.3">
      <c r="A376" s="10" t="s">
        <v>475</v>
      </c>
      <c r="B376" s="5">
        <f t="shared" si="10"/>
        <v>736</v>
      </c>
      <c r="C376" s="5">
        <f t="shared" si="11"/>
        <v>38</v>
      </c>
      <c r="D376" s="14"/>
      <c r="E376" s="14"/>
      <c r="F376" s="14"/>
      <c r="G376" s="14"/>
      <c r="H376" s="14"/>
      <c r="I376" s="14"/>
      <c r="K376" s="14"/>
      <c r="L376" s="14"/>
      <c r="M376" s="21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5">
        <v>38</v>
      </c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23"/>
    </row>
    <row r="377" spans="1:55" x14ac:dyDescent="0.3">
      <c r="A377" s="10" t="s">
        <v>378</v>
      </c>
      <c r="B377" s="5">
        <f t="shared" si="10"/>
        <v>253</v>
      </c>
      <c r="C377" s="5">
        <f t="shared" si="11"/>
        <v>362</v>
      </c>
      <c r="D377" s="14"/>
      <c r="E377" s="14"/>
      <c r="F377" s="14"/>
      <c r="G377" s="14"/>
      <c r="H377" s="14"/>
      <c r="I377" s="14"/>
      <c r="K377" s="14"/>
      <c r="L377" s="14"/>
      <c r="M377" s="21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5">
        <v>47</v>
      </c>
      <c r="Y377" s="14">
        <v>57</v>
      </c>
      <c r="Z377" s="14">
        <v>51</v>
      </c>
      <c r="AA377" s="14">
        <v>48</v>
      </c>
      <c r="AB377" s="14">
        <v>41</v>
      </c>
      <c r="AC377" s="14">
        <v>40</v>
      </c>
      <c r="AD377" s="14">
        <v>40</v>
      </c>
      <c r="AE377" s="14">
        <v>38</v>
      </c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23"/>
    </row>
    <row r="378" spans="1:55" x14ac:dyDescent="0.3">
      <c r="A378" s="10" t="s">
        <v>386</v>
      </c>
      <c r="B378" s="5">
        <f t="shared" si="10"/>
        <v>424</v>
      </c>
      <c r="C378" s="5">
        <f t="shared" si="11"/>
        <v>124</v>
      </c>
      <c r="D378" s="14"/>
      <c r="E378" s="14"/>
      <c r="F378" s="14"/>
      <c r="G378" s="14"/>
      <c r="H378" s="14"/>
      <c r="I378" s="14"/>
      <c r="K378" s="14"/>
      <c r="L378" s="14"/>
      <c r="M378" s="21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>
        <v>48</v>
      </c>
      <c r="Z378" s="16"/>
      <c r="AA378" s="16"/>
      <c r="AB378" s="16"/>
      <c r="AC378" s="16"/>
      <c r="AD378" s="17">
        <v>38</v>
      </c>
      <c r="AE378" s="14">
        <v>38</v>
      </c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23"/>
    </row>
    <row r="379" spans="1:55" x14ac:dyDescent="0.3">
      <c r="A379" s="10" t="s">
        <v>461</v>
      </c>
      <c r="B379" s="5">
        <f t="shared" si="10"/>
        <v>511</v>
      </c>
      <c r="C379" s="5">
        <f t="shared" si="11"/>
        <v>87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23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7">
        <v>87</v>
      </c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23"/>
    </row>
    <row r="380" spans="1:55" x14ac:dyDescent="0.3">
      <c r="A380" s="10" t="s">
        <v>393</v>
      </c>
      <c r="B380" s="5">
        <f t="shared" si="10"/>
        <v>205</v>
      </c>
      <c r="C380" s="5">
        <f t="shared" si="11"/>
        <v>504</v>
      </c>
      <c r="D380" s="14"/>
      <c r="E380" s="14"/>
      <c r="F380" s="14"/>
      <c r="G380" s="14"/>
      <c r="H380" s="14"/>
      <c r="K380" s="14"/>
      <c r="L380" s="14"/>
      <c r="M380" s="21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>
        <v>224</v>
      </c>
      <c r="AA380" s="14">
        <v>108</v>
      </c>
      <c r="AB380" s="14">
        <v>73</v>
      </c>
      <c r="AC380" s="14">
        <v>56</v>
      </c>
      <c r="AD380" s="14">
        <v>43</v>
      </c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23"/>
    </row>
    <row r="381" spans="1:55" x14ac:dyDescent="0.3">
      <c r="A381" s="10" t="s">
        <v>155</v>
      </c>
      <c r="B381" s="5">
        <f t="shared" si="10"/>
        <v>108</v>
      </c>
      <c r="C381" s="5">
        <f t="shared" si="11"/>
        <v>1122</v>
      </c>
      <c r="D381" s="14"/>
      <c r="E381" s="14"/>
      <c r="F381" s="14"/>
      <c r="G381" s="14"/>
      <c r="H381" s="14"/>
      <c r="I381" s="15">
        <v>89</v>
      </c>
      <c r="J381" s="14">
        <v>71</v>
      </c>
      <c r="K381" s="14">
        <v>60</v>
      </c>
      <c r="L381" s="14">
        <v>71</v>
      </c>
      <c r="M381" s="21">
        <v>64</v>
      </c>
      <c r="N381" s="14">
        <v>53</v>
      </c>
      <c r="O381" s="14">
        <v>54</v>
      </c>
      <c r="P381" s="14">
        <v>58</v>
      </c>
      <c r="Q381" s="14">
        <v>69</v>
      </c>
      <c r="R381" s="14">
        <v>65</v>
      </c>
      <c r="S381" s="14">
        <v>56</v>
      </c>
      <c r="T381" s="14">
        <v>53</v>
      </c>
      <c r="U381" s="14">
        <v>52</v>
      </c>
      <c r="V381" s="14">
        <v>47</v>
      </c>
      <c r="W381" s="14">
        <v>47</v>
      </c>
      <c r="X381" s="14">
        <v>45</v>
      </c>
      <c r="Y381" s="16"/>
      <c r="Z381" s="16"/>
      <c r="AA381" s="17">
        <v>41</v>
      </c>
      <c r="AB381" s="14">
        <v>41</v>
      </c>
      <c r="AC381" s="14">
        <v>43</v>
      </c>
      <c r="AD381" s="14">
        <v>43</v>
      </c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23"/>
    </row>
    <row r="382" spans="1:55" x14ac:dyDescent="0.3">
      <c r="A382" s="10" t="s">
        <v>463</v>
      </c>
      <c r="B382" s="5">
        <f t="shared" si="10"/>
        <v>717</v>
      </c>
      <c r="C382" s="5">
        <f t="shared" si="11"/>
        <v>41</v>
      </c>
      <c r="D382" s="14"/>
      <c r="E382" s="14"/>
      <c r="F382" s="14"/>
      <c r="G382" s="14"/>
      <c r="H382" s="14"/>
      <c r="I382" s="14"/>
      <c r="K382" s="14"/>
      <c r="L382" s="14"/>
      <c r="M382" s="21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5">
        <v>41</v>
      </c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23"/>
    </row>
    <row r="383" spans="1:55" x14ac:dyDescent="0.3">
      <c r="A383" s="10" t="s">
        <v>294</v>
      </c>
      <c r="B383" s="5">
        <f t="shared" si="10"/>
        <v>202</v>
      </c>
      <c r="C383" s="5">
        <f t="shared" si="11"/>
        <v>516</v>
      </c>
      <c r="D383" s="14"/>
      <c r="E383" s="14"/>
      <c r="F383" s="14"/>
      <c r="G383" s="14"/>
      <c r="H383" s="14"/>
      <c r="I383" s="14"/>
      <c r="M383" s="21"/>
      <c r="N383" s="14"/>
      <c r="O383" s="14"/>
      <c r="P383" s="14"/>
      <c r="Q383" s="15">
        <v>39</v>
      </c>
      <c r="R383" s="14">
        <v>37</v>
      </c>
      <c r="S383" s="14">
        <v>40</v>
      </c>
      <c r="T383" s="14">
        <v>45</v>
      </c>
      <c r="U383" s="14">
        <v>46</v>
      </c>
      <c r="V383" s="16"/>
      <c r="W383" s="17">
        <v>53</v>
      </c>
      <c r="X383" s="14">
        <v>48</v>
      </c>
      <c r="Y383" s="14">
        <v>45</v>
      </c>
      <c r="Z383" s="16"/>
      <c r="AA383" s="17">
        <v>42</v>
      </c>
      <c r="AB383" s="14">
        <v>41</v>
      </c>
      <c r="AC383" s="14">
        <v>41</v>
      </c>
      <c r="AD383" s="14">
        <v>39</v>
      </c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23"/>
    </row>
    <row r="384" spans="1:55" x14ac:dyDescent="0.3">
      <c r="A384" s="10" t="s">
        <v>465</v>
      </c>
      <c r="B384" s="5">
        <f t="shared" si="10"/>
        <v>736</v>
      </c>
      <c r="C384" s="5">
        <f t="shared" si="11"/>
        <v>38</v>
      </c>
      <c r="D384" s="14"/>
      <c r="E384" s="14"/>
      <c r="F384" s="14"/>
      <c r="G384" s="14"/>
      <c r="H384" s="14"/>
      <c r="I384" s="14"/>
      <c r="K384" s="14"/>
      <c r="L384" s="14"/>
      <c r="M384" s="21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5">
        <v>38</v>
      </c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23"/>
    </row>
    <row r="385" spans="1:55" x14ac:dyDescent="0.3">
      <c r="A385" s="10" t="s">
        <v>372</v>
      </c>
      <c r="B385" s="5">
        <f t="shared" si="10"/>
        <v>274</v>
      </c>
      <c r="C385" s="5">
        <f t="shared" si="11"/>
        <v>305</v>
      </c>
      <c r="D385" s="14"/>
      <c r="E385" s="14"/>
      <c r="G385" s="14"/>
      <c r="H385" s="14"/>
      <c r="I385" s="14"/>
      <c r="L385" s="14"/>
      <c r="M385" s="21"/>
      <c r="N385" s="14"/>
      <c r="O385" s="14"/>
      <c r="P385" s="14"/>
      <c r="Q385" s="14"/>
      <c r="R385" s="14"/>
      <c r="S385" s="14"/>
      <c r="T385" s="14"/>
      <c r="U385" s="14"/>
      <c r="V385" s="14"/>
      <c r="W385" s="15">
        <v>49</v>
      </c>
      <c r="X385" s="14">
        <v>48</v>
      </c>
      <c r="Y385" s="14">
        <v>47</v>
      </c>
      <c r="Z385" s="16"/>
      <c r="AA385" s="17">
        <v>43</v>
      </c>
      <c r="AB385" s="14">
        <v>41</v>
      </c>
      <c r="AC385" s="14">
        <v>39</v>
      </c>
      <c r="AD385" s="14">
        <v>38</v>
      </c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23"/>
    </row>
    <row r="386" spans="1:55" x14ac:dyDescent="0.3">
      <c r="A386" s="10" t="s">
        <v>437</v>
      </c>
      <c r="B386" s="5">
        <f t="shared" ref="B386:B449" si="12">RANK(C386,$C$2:$C$1498,0)</f>
        <v>358</v>
      </c>
      <c r="C386" s="5">
        <f t="shared" ref="C386:C449" si="13">SUM(D386:BC386)</f>
        <v>179</v>
      </c>
      <c r="D386" s="14"/>
      <c r="E386" s="14"/>
      <c r="F386" s="14"/>
      <c r="G386" s="14"/>
      <c r="H386" s="14"/>
      <c r="I386" s="14"/>
      <c r="K386" s="14"/>
      <c r="L386" s="14"/>
      <c r="M386" s="21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5">
        <v>85</v>
      </c>
      <c r="AC386" s="14">
        <v>56</v>
      </c>
      <c r="AD386" s="14">
        <v>38</v>
      </c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23"/>
    </row>
    <row r="387" spans="1:55" x14ac:dyDescent="0.3">
      <c r="A387" s="10" t="s">
        <v>24</v>
      </c>
      <c r="B387" s="5">
        <f t="shared" si="12"/>
        <v>32</v>
      </c>
      <c r="C387" s="5">
        <f t="shared" si="13"/>
        <v>2962</v>
      </c>
      <c r="D387" s="14">
        <v>171</v>
      </c>
      <c r="E387" s="14">
        <v>156</v>
      </c>
      <c r="F387" s="14">
        <v>154</v>
      </c>
      <c r="G387" s="14">
        <v>145</v>
      </c>
      <c r="H387" s="14">
        <v>141</v>
      </c>
      <c r="I387" s="14">
        <v>136</v>
      </c>
      <c r="J387" s="14">
        <v>124</v>
      </c>
      <c r="K387" s="14">
        <v>124</v>
      </c>
      <c r="L387" s="14">
        <v>127</v>
      </c>
      <c r="M387" s="21">
        <v>121</v>
      </c>
      <c r="N387" s="16"/>
      <c r="O387" s="17">
        <v>125</v>
      </c>
      <c r="P387" s="14">
        <v>117</v>
      </c>
      <c r="Q387" s="14">
        <v>111</v>
      </c>
      <c r="R387" s="14">
        <v>103</v>
      </c>
      <c r="S387" s="14">
        <v>99</v>
      </c>
      <c r="T387" s="14">
        <v>118</v>
      </c>
      <c r="U387" s="14">
        <v>122</v>
      </c>
      <c r="V387" s="14">
        <v>108</v>
      </c>
      <c r="W387" s="14">
        <v>106</v>
      </c>
      <c r="X387" s="14">
        <v>100</v>
      </c>
      <c r="Y387" s="14">
        <v>99</v>
      </c>
      <c r="Z387" s="14">
        <v>98</v>
      </c>
      <c r="AA387" s="14">
        <v>91</v>
      </c>
      <c r="AB387" s="14">
        <v>85</v>
      </c>
      <c r="AC387" s="14">
        <v>81</v>
      </c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23"/>
    </row>
    <row r="388" spans="1:55" x14ac:dyDescent="0.3">
      <c r="A388" s="10" t="s">
        <v>125</v>
      </c>
      <c r="B388" s="5">
        <f t="shared" si="12"/>
        <v>94</v>
      </c>
      <c r="C388" s="5">
        <f t="shared" si="13"/>
        <v>1284</v>
      </c>
      <c r="D388" s="14"/>
      <c r="E388" s="14"/>
      <c r="F388" s="15">
        <v>77</v>
      </c>
      <c r="G388" s="14">
        <v>53</v>
      </c>
      <c r="H388" s="14">
        <v>56</v>
      </c>
      <c r="I388" s="14">
        <v>57</v>
      </c>
      <c r="J388" s="14">
        <v>69</v>
      </c>
      <c r="K388" s="14">
        <v>56</v>
      </c>
      <c r="L388" s="14">
        <v>54</v>
      </c>
      <c r="M388" s="21">
        <v>51</v>
      </c>
      <c r="N388" s="14">
        <v>48</v>
      </c>
      <c r="O388" s="14">
        <v>47</v>
      </c>
      <c r="P388" s="14">
        <v>48</v>
      </c>
      <c r="Q388" s="14">
        <v>50</v>
      </c>
      <c r="R388" s="14">
        <v>50</v>
      </c>
      <c r="S388" s="14">
        <v>51</v>
      </c>
      <c r="T388" s="14">
        <v>51</v>
      </c>
      <c r="U388" s="14">
        <v>51</v>
      </c>
      <c r="V388" s="14">
        <v>51</v>
      </c>
      <c r="W388" s="14">
        <v>54</v>
      </c>
      <c r="X388" s="14">
        <v>55</v>
      </c>
      <c r="Y388" s="14">
        <v>54</v>
      </c>
      <c r="Z388" s="14">
        <v>51</v>
      </c>
      <c r="AA388" s="14">
        <v>51</v>
      </c>
      <c r="AB388" s="14">
        <v>50</v>
      </c>
      <c r="AC388" s="14">
        <v>49</v>
      </c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23"/>
    </row>
    <row r="389" spans="1:55" x14ac:dyDescent="0.3">
      <c r="A389" s="10" t="s">
        <v>459</v>
      </c>
      <c r="B389" s="5">
        <f t="shared" si="12"/>
        <v>698</v>
      </c>
      <c r="C389" s="5">
        <f t="shared" si="13"/>
        <v>43</v>
      </c>
      <c r="D389" s="14"/>
      <c r="E389" s="14"/>
      <c r="F389" s="14"/>
      <c r="G389" s="14"/>
      <c r="H389" s="14"/>
      <c r="I389" s="14"/>
      <c r="K389" s="14"/>
      <c r="L389" s="14"/>
      <c r="M389" s="21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5">
        <v>43</v>
      </c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23"/>
    </row>
    <row r="390" spans="1:55" x14ac:dyDescent="0.3">
      <c r="A390" s="10" t="s">
        <v>438</v>
      </c>
      <c r="B390" s="5">
        <f t="shared" si="12"/>
        <v>429</v>
      </c>
      <c r="C390" s="5">
        <f t="shared" si="13"/>
        <v>121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23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7">
        <v>79</v>
      </c>
      <c r="AC390" s="14">
        <v>42</v>
      </c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23"/>
    </row>
    <row r="391" spans="1:55" x14ac:dyDescent="0.3">
      <c r="A391" s="10" t="s">
        <v>449</v>
      </c>
      <c r="B391" s="5">
        <f t="shared" si="12"/>
        <v>519</v>
      </c>
      <c r="C391" s="5">
        <f t="shared" si="13"/>
        <v>84</v>
      </c>
      <c r="J391" s="18"/>
      <c r="M391" s="22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B391" s="15">
        <v>42</v>
      </c>
      <c r="AC391" s="14">
        <v>42</v>
      </c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23"/>
    </row>
    <row r="392" spans="1:55" x14ac:dyDescent="0.3">
      <c r="A392" s="10" t="s">
        <v>161</v>
      </c>
      <c r="B392" s="5">
        <f t="shared" si="12"/>
        <v>217</v>
      </c>
      <c r="C392" s="5">
        <f t="shared" si="13"/>
        <v>452</v>
      </c>
      <c r="D392" s="14"/>
      <c r="E392" s="14"/>
      <c r="F392" s="14"/>
      <c r="G392" s="14"/>
      <c r="H392" s="14"/>
      <c r="I392" s="15">
        <v>59</v>
      </c>
      <c r="J392" s="14">
        <v>50</v>
      </c>
      <c r="K392" s="16"/>
      <c r="L392" s="17">
        <v>50</v>
      </c>
      <c r="M392" s="21">
        <v>49</v>
      </c>
      <c r="N392" s="16"/>
      <c r="O392" s="17">
        <v>40</v>
      </c>
      <c r="P392" s="16"/>
      <c r="Q392" s="17">
        <v>44</v>
      </c>
      <c r="R392" s="14">
        <v>41</v>
      </c>
      <c r="S392" s="14">
        <v>39</v>
      </c>
      <c r="T392" s="16"/>
      <c r="U392" s="17">
        <v>42</v>
      </c>
      <c r="V392" s="16"/>
      <c r="W392" s="16"/>
      <c r="X392" s="16"/>
      <c r="Y392" s="16"/>
      <c r="Z392" s="16"/>
      <c r="AA392" s="16"/>
      <c r="AB392" s="16"/>
      <c r="AC392" s="17">
        <v>38</v>
      </c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23"/>
    </row>
    <row r="393" spans="1:55" x14ac:dyDescent="0.3">
      <c r="A393" s="10" t="s">
        <v>118</v>
      </c>
      <c r="B393" s="5">
        <f t="shared" si="12"/>
        <v>45</v>
      </c>
      <c r="C393" s="5">
        <f t="shared" si="13"/>
        <v>2279</v>
      </c>
      <c r="D393" s="14">
        <v>95</v>
      </c>
      <c r="E393" s="14">
        <v>92</v>
      </c>
      <c r="F393" s="14">
        <v>95</v>
      </c>
      <c r="G393" s="14">
        <v>88</v>
      </c>
      <c r="H393" s="14">
        <v>91</v>
      </c>
      <c r="I393" s="14">
        <v>96</v>
      </c>
      <c r="J393" s="14">
        <v>90</v>
      </c>
      <c r="K393" s="14">
        <v>81</v>
      </c>
      <c r="L393" s="14">
        <v>87</v>
      </c>
      <c r="M393" s="21">
        <v>87</v>
      </c>
      <c r="N393" s="14">
        <v>82</v>
      </c>
      <c r="O393" s="14">
        <v>88</v>
      </c>
      <c r="P393" s="14">
        <v>90</v>
      </c>
      <c r="Q393" s="14">
        <v>101</v>
      </c>
      <c r="R393" s="14">
        <v>89</v>
      </c>
      <c r="S393" s="14">
        <v>88</v>
      </c>
      <c r="T393" s="14">
        <v>92</v>
      </c>
      <c r="U393" s="14">
        <v>93</v>
      </c>
      <c r="V393" s="14">
        <v>104</v>
      </c>
      <c r="W393" s="14">
        <v>97</v>
      </c>
      <c r="X393" s="14">
        <v>93</v>
      </c>
      <c r="Y393" s="14">
        <v>91</v>
      </c>
      <c r="Z393" s="14">
        <v>97</v>
      </c>
      <c r="AA393" s="14">
        <v>93</v>
      </c>
      <c r="AB393" s="14">
        <v>79</v>
      </c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23"/>
    </row>
    <row r="394" spans="1:55" x14ac:dyDescent="0.3">
      <c r="A394" s="10" t="s">
        <v>439</v>
      </c>
      <c r="B394" s="5">
        <f t="shared" si="12"/>
        <v>549</v>
      </c>
      <c r="C394" s="5">
        <f t="shared" si="13"/>
        <v>71</v>
      </c>
      <c r="D394" s="14"/>
      <c r="E394" s="14"/>
      <c r="F394" s="14"/>
      <c r="G394" s="14"/>
      <c r="H394" s="14"/>
      <c r="I394" s="14"/>
      <c r="K394" s="14"/>
      <c r="L394" s="14"/>
      <c r="M394" s="21"/>
      <c r="N394" s="14"/>
      <c r="O394" s="14"/>
      <c r="P394" s="14"/>
      <c r="Q394" s="14"/>
      <c r="R394" s="14"/>
      <c r="S394" s="14"/>
      <c r="U394" s="14"/>
      <c r="V394" s="14"/>
      <c r="W394" s="14"/>
      <c r="X394" s="14"/>
      <c r="Y394" s="14"/>
      <c r="Z394" s="14"/>
      <c r="AA394" s="14"/>
      <c r="AB394" s="15">
        <v>71</v>
      </c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23"/>
    </row>
    <row r="395" spans="1:55" x14ac:dyDescent="0.3">
      <c r="A395" s="10" t="s">
        <v>440</v>
      </c>
      <c r="B395" s="5">
        <f t="shared" si="12"/>
        <v>557</v>
      </c>
      <c r="C395" s="5">
        <f t="shared" si="13"/>
        <v>67</v>
      </c>
      <c r="D395" s="14"/>
      <c r="E395" s="14"/>
      <c r="F395" s="14"/>
      <c r="G395" s="14"/>
      <c r="H395" s="14"/>
      <c r="I395" s="14"/>
      <c r="K395" s="14"/>
      <c r="L395" s="14"/>
      <c r="M395" s="21"/>
      <c r="N395" s="14"/>
      <c r="O395" s="14"/>
      <c r="P395" s="14"/>
      <c r="Q395" s="14"/>
      <c r="R395" s="14"/>
      <c r="S395" s="14"/>
      <c r="U395" s="14"/>
      <c r="V395" s="14"/>
      <c r="W395" s="14"/>
      <c r="X395" s="14"/>
      <c r="Y395" s="14"/>
      <c r="Z395" s="14"/>
      <c r="AA395" s="14"/>
      <c r="AB395" s="15">
        <v>67</v>
      </c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23"/>
    </row>
    <row r="396" spans="1:55" x14ac:dyDescent="0.3">
      <c r="A396" s="10" t="s">
        <v>441</v>
      </c>
      <c r="B396" s="5">
        <f t="shared" si="12"/>
        <v>566</v>
      </c>
      <c r="C396" s="5">
        <f t="shared" si="13"/>
        <v>65</v>
      </c>
      <c r="J396" s="18"/>
      <c r="M396" s="22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B396" s="15">
        <v>65</v>
      </c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23"/>
    </row>
    <row r="397" spans="1:55" x14ac:dyDescent="0.3">
      <c r="A397" s="10" t="s">
        <v>442</v>
      </c>
      <c r="B397" s="5">
        <f t="shared" si="12"/>
        <v>594</v>
      </c>
      <c r="C397" s="5">
        <f t="shared" si="13"/>
        <v>57</v>
      </c>
      <c r="J397" s="18"/>
      <c r="M397" s="22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B397" s="15">
        <v>57</v>
      </c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23"/>
    </row>
    <row r="398" spans="1:55" x14ac:dyDescent="0.3">
      <c r="A398" s="10" t="s">
        <v>443</v>
      </c>
      <c r="B398" s="5">
        <f t="shared" si="12"/>
        <v>630</v>
      </c>
      <c r="C398" s="5">
        <f t="shared" si="13"/>
        <v>50</v>
      </c>
      <c r="J398" s="18"/>
      <c r="M398" s="22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B398" s="15">
        <v>50</v>
      </c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23"/>
    </row>
    <row r="399" spans="1:55" x14ac:dyDescent="0.3">
      <c r="A399" s="10" t="s">
        <v>431</v>
      </c>
      <c r="B399" s="5">
        <f t="shared" si="12"/>
        <v>486</v>
      </c>
      <c r="C399" s="5">
        <f t="shared" si="13"/>
        <v>98</v>
      </c>
      <c r="D399" s="14"/>
      <c r="E399" s="14"/>
      <c r="F399" s="14"/>
      <c r="G399" s="14"/>
      <c r="H399" s="14"/>
      <c r="I399" s="14"/>
      <c r="K399" s="14"/>
      <c r="L399" s="14"/>
      <c r="M399" s="21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5">
        <v>52</v>
      </c>
      <c r="AB399" s="14">
        <v>46</v>
      </c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23"/>
    </row>
    <row r="400" spans="1:55" x14ac:dyDescent="0.3">
      <c r="A400" s="10" t="s">
        <v>445</v>
      </c>
      <c r="B400" s="5">
        <f t="shared" si="12"/>
        <v>662</v>
      </c>
      <c r="C400" s="5">
        <f t="shared" si="13"/>
        <v>46</v>
      </c>
      <c r="J400" s="18"/>
      <c r="M400" s="22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B400" s="15">
        <v>46</v>
      </c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23"/>
    </row>
    <row r="401" spans="1:55" x14ac:dyDescent="0.3">
      <c r="A401" s="10" t="s">
        <v>446</v>
      </c>
      <c r="B401" s="5">
        <f t="shared" si="12"/>
        <v>676</v>
      </c>
      <c r="C401" s="5">
        <f t="shared" si="13"/>
        <v>45</v>
      </c>
      <c r="J401" s="18"/>
      <c r="M401" s="22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B401" s="15">
        <v>45</v>
      </c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23"/>
    </row>
    <row r="402" spans="1:55" x14ac:dyDescent="0.3">
      <c r="A402" s="10" t="s">
        <v>149</v>
      </c>
      <c r="B402" s="5">
        <f t="shared" si="12"/>
        <v>106</v>
      </c>
      <c r="C402" s="5">
        <f t="shared" si="13"/>
        <v>1129</v>
      </c>
      <c r="D402" s="14"/>
      <c r="E402" s="14"/>
      <c r="F402" s="14"/>
      <c r="G402" s="14"/>
      <c r="H402" s="15">
        <v>35</v>
      </c>
      <c r="I402" s="14">
        <v>46</v>
      </c>
      <c r="J402" s="14">
        <v>54</v>
      </c>
      <c r="K402" s="14">
        <v>52</v>
      </c>
      <c r="L402" s="14">
        <v>51</v>
      </c>
      <c r="M402" s="21">
        <v>55</v>
      </c>
      <c r="N402" s="14">
        <v>47</v>
      </c>
      <c r="O402" s="14">
        <v>61</v>
      </c>
      <c r="P402" s="14">
        <v>64</v>
      </c>
      <c r="Q402" s="14">
        <v>64</v>
      </c>
      <c r="R402" s="14">
        <v>67</v>
      </c>
      <c r="S402" s="14">
        <v>69</v>
      </c>
      <c r="T402" s="14">
        <v>76</v>
      </c>
      <c r="U402" s="14">
        <v>76</v>
      </c>
      <c r="V402" s="14">
        <v>69</v>
      </c>
      <c r="W402" s="14">
        <v>58</v>
      </c>
      <c r="X402" s="14">
        <v>52</v>
      </c>
      <c r="Y402" s="14">
        <v>45</v>
      </c>
      <c r="Z402" s="16"/>
      <c r="AA402" s="17">
        <v>45</v>
      </c>
      <c r="AB402" s="14">
        <v>43</v>
      </c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23"/>
    </row>
    <row r="403" spans="1:55" x14ac:dyDescent="0.3">
      <c r="A403" s="10" t="s">
        <v>264</v>
      </c>
      <c r="B403" s="5">
        <f t="shared" si="12"/>
        <v>117</v>
      </c>
      <c r="C403" s="5">
        <f t="shared" si="13"/>
        <v>979</v>
      </c>
      <c r="D403" s="14"/>
      <c r="E403" s="14"/>
      <c r="F403" s="14"/>
      <c r="G403" s="14"/>
      <c r="H403" s="14"/>
      <c r="I403" s="14"/>
      <c r="K403" s="14"/>
      <c r="L403" s="14"/>
      <c r="M403" s="21"/>
      <c r="N403" s="14"/>
      <c r="O403" s="14"/>
      <c r="P403" s="15">
        <v>94</v>
      </c>
      <c r="Q403" s="14">
        <v>109</v>
      </c>
      <c r="R403" s="14">
        <v>80</v>
      </c>
      <c r="S403" s="14">
        <v>73</v>
      </c>
      <c r="T403" s="14">
        <v>78</v>
      </c>
      <c r="U403" s="14">
        <v>103</v>
      </c>
      <c r="V403" s="14">
        <v>83</v>
      </c>
      <c r="W403" s="14">
        <v>76</v>
      </c>
      <c r="X403" s="14">
        <v>68</v>
      </c>
      <c r="Y403" s="14">
        <v>64</v>
      </c>
      <c r="Z403" s="14">
        <v>58</v>
      </c>
      <c r="AA403" s="14">
        <v>51</v>
      </c>
      <c r="AB403" s="14">
        <v>42</v>
      </c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23"/>
    </row>
    <row r="404" spans="1:55" x14ac:dyDescent="0.3">
      <c r="A404" s="10" t="s">
        <v>451</v>
      </c>
      <c r="B404" s="5">
        <f t="shared" si="12"/>
        <v>705</v>
      </c>
      <c r="C404" s="5">
        <f t="shared" si="13"/>
        <v>42</v>
      </c>
      <c r="J404" s="18"/>
      <c r="M404" s="22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B404" s="15">
        <v>42</v>
      </c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23"/>
    </row>
    <row r="405" spans="1:55" x14ac:dyDescent="0.3">
      <c r="A405" s="10" t="s">
        <v>452</v>
      </c>
      <c r="B405" s="5">
        <f t="shared" si="12"/>
        <v>705</v>
      </c>
      <c r="C405" s="5">
        <f t="shared" si="13"/>
        <v>42</v>
      </c>
      <c r="J405" s="18"/>
      <c r="M405" s="22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B405" s="15">
        <v>42</v>
      </c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23"/>
    </row>
    <row r="406" spans="1:55" x14ac:dyDescent="0.3">
      <c r="A406" s="10" t="s">
        <v>20</v>
      </c>
      <c r="B406" s="5">
        <f t="shared" si="12"/>
        <v>34</v>
      </c>
      <c r="C406" s="5">
        <f t="shared" si="13"/>
        <v>2840</v>
      </c>
      <c r="D406" s="14">
        <v>147</v>
      </c>
      <c r="E406" s="14">
        <v>142</v>
      </c>
      <c r="F406" s="14">
        <v>145</v>
      </c>
      <c r="G406" s="14">
        <v>145</v>
      </c>
      <c r="H406" s="14">
        <v>139</v>
      </c>
      <c r="I406" s="14">
        <v>135</v>
      </c>
      <c r="J406" s="14">
        <v>133</v>
      </c>
      <c r="K406" s="14">
        <v>129</v>
      </c>
      <c r="L406" s="14">
        <v>131</v>
      </c>
      <c r="M406" s="21">
        <v>120</v>
      </c>
      <c r="N406" s="16"/>
      <c r="O406" s="17">
        <v>130</v>
      </c>
      <c r="P406" s="14">
        <v>126</v>
      </c>
      <c r="Q406" s="14">
        <v>122</v>
      </c>
      <c r="R406" s="14">
        <v>116</v>
      </c>
      <c r="S406" s="14">
        <v>117</v>
      </c>
      <c r="T406" s="14">
        <v>114</v>
      </c>
      <c r="U406" s="14">
        <v>111</v>
      </c>
      <c r="V406" s="14">
        <v>110</v>
      </c>
      <c r="W406" s="14">
        <v>108</v>
      </c>
      <c r="X406" s="14">
        <v>105</v>
      </c>
      <c r="Y406" s="14">
        <v>105</v>
      </c>
      <c r="Z406" s="14">
        <v>105</v>
      </c>
      <c r="AA406" s="14">
        <v>105</v>
      </c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23"/>
    </row>
    <row r="407" spans="1:55" x14ac:dyDescent="0.3">
      <c r="A407" s="10" t="s">
        <v>58</v>
      </c>
      <c r="B407" s="5">
        <f t="shared" si="12"/>
        <v>78</v>
      </c>
      <c r="C407" s="5">
        <f t="shared" si="13"/>
        <v>1573</v>
      </c>
      <c r="D407" s="14">
        <v>56</v>
      </c>
      <c r="E407" s="14">
        <v>46</v>
      </c>
      <c r="F407" s="14">
        <v>53</v>
      </c>
      <c r="G407" s="14">
        <v>54</v>
      </c>
      <c r="H407" s="14">
        <v>53</v>
      </c>
      <c r="I407" s="14">
        <v>57</v>
      </c>
      <c r="J407" s="14">
        <v>65</v>
      </c>
      <c r="K407" s="14">
        <v>56</v>
      </c>
      <c r="L407" s="14">
        <v>57</v>
      </c>
      <c r="M407" s="21">
        <v>55</v>
      </c>
      <c r="N407" s="14">
        <v>50</v>
      </c>
      <c r="O407" s="14">
        <v>63</v>
      </c>
      <c r="P407" s="14">
        <v>65</v>
      </c>
      <c r="Q407" s="14">
        <v>68</v>
      </c>
      <c r="R407" s="14">
        <v>68</v>
      </c>
      <c r="S407" s="14">
        <v>69</v>
      </c>
      <c r="T407" s="14">
        <v>71</v>
      </c>
      <c r="U407" s="14">
        <v>76</v>
      </c>
      <c r="V407" s="14">
        <v>78</v>
      </c>
      <c r="W407" s="14">
        <v>82</v>
      </c>
      <c r="X407" s="14">
        <v>83</v>
      </c>
      <c r="Y407" s="14">
        <v>87</v>
      </c>
      <c r="Z407" s="14">
        <v>88</v>
      </c>
      <c r="AA407" s="14">
        <v>73</v>
      </c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23"/>
    </row>
    <row r="408" spans="1:55" ht="13.2" customHeight="1" x14ac:dyDescent="0.3">
      <c r="A408" s="10" t="s">
        <v>428</v>
      </c>
      <c r="B408" s="5">
        <f t="shared" si="12"/>
        <v>562</v>
      </c>
      <c r="C408" s="5">
        <f t="shared" si="13"/>
        <v>66</v>
      </c>
      <c r="D408" s="14"/>
      <c r="E408" s="14"/>
      <c r="G408" s="14"/>
      <c r="H408" s="14"/>
      <c r="I408" s="14"/>
      <c r="L408" s="14"/>
      <c r="M408" s="21"/>
      <c r="N408" s="14"/>
      <c r="O408" s="14"/>
      <c r="P408" s="14"/>
      <c r="Q408" s="14"/>
      <c r="R408" s="14"/>
      <c r="S408" s="14"/>
      <c r="T408" s="14"/>
      <c r="V408" s="14"/>
      <c r="W408" s="14"/>
      <c r="X408" s="14"/>
      <c r="Y408" s="14"/>
      <c r="Z408" s="14"/>
      <c r="AA408" s="15">
        <v>66</v>
      </c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23"/>
    </row>
    <row r="409" spans="1:55" x14ac:dyDescent="0.3">
      <c r="A409" s="10" t="s">
        <v>396</v>
      </c>
      <c r="B409" s="5">
        <f t="shared" si="12"/>
        <v>344</v>
      </c>
      <c r="C409" s="5">
        <f t="shared" si="13"/>
        <v>202</v>
      </c>
      <c r="D409" s="14"/>
      <c r="E409" s="14"/>
      <c r="F409" s="14"/>
      <c r="G409" s="14"/>
      <c r="H409" s="14"/>
      <c r="I409" s="14"/>
      <c r="K409" s="14"/>
      <c r="L409" s="14"/>
      <c r="M409" s="21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>
        <v>140</v>
      </c>
      <c r="AA409" s="14">
        <v>62</v>
      </c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23"/>
    </row>
    <row r="410" spans="1:55" x14ac:dyDescent="0.3">
      <c r="A410" s="10" t="s">
        <v>430</v>
      </c>
      <c r="B410" s="5">
        <f t="shared" si="12"/>
        <v>610</v>
      </c>
      <c r="C410" s="5">
        <f t="shared" si="13"/>
        <v>54</v>
      </c>
      <c r="J410" s="18"/>
      <c r="M410" s="22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5">
        <v>54</v>
      </c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23"/>
    </row>
    <row r="411" spans="1:55" x14ac:dyDescent="0.3">
      <c r="A411" s="10" t="s">
        <v>397</v>
      </c>
      <c r="B411" s="5">
        <f t="shared" si="12"/>
        <v>355</v>
      </c>
      <c r="C411" s="5">
        <f t="shared" si="13"/>
        <v>185</v>
      </c>
      <c r="D411" s="14"/>
      <c r="E411" s="14"/>
      <c r="F411" s="14"/>
      <c r="G411" s="14"/>
      <c r="H411" s="14"/>
      <c r="I411" s="14"/>
      <c r="K411" s="14"/>
      <c r="L411" s="14"/>
      <c r="M411" s="21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>
        <v>134</v>
      </c>
      <c r="AA411" s="14">
        <v>51</v>
      </c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23"/>
    </row>
    <row r="412" spans="1:55" x14ac:dyDescent="0.3">
      <c r="A412" s="10" t="s">
        <v>398</v>
      </c>
      <c r="B412" s="5">
        <f t="shared" si="12"/>
        <v>360</v>
      </c>
      <c r="C412" s="5">
        <f t="shared" si="13"/>
        <v>173</v>
      </c>
      <c r="D412" s="14"/>
      <c r="E412" s="14"/>
      <c r="F412" s="14"/>
      <c r="G412" s="14"/>
      <c r="H412" s="14"/>
      <c r="I412" s="14"/>
      <c r="J412" s="15"/>
      <c r="K412" s="14"/>
      <c r="L412" s="14"/>
      <c r="M412" s="21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>
        <v>122</v>
      </c>
      <c r="AA412" s="14">
        <v>51</v>
      </c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23"/>
    </row>
    <row r="413" spans="1:55" x14ac:dyDescent="0.3">
      <c r="A413" s="10" t="s">
        <v>432</v>
      </c>
      <c r="B413" s="5">
        <f t="shared" si="12"/>
        <v>626</v>
      </c>
      <c r="C413" s="5">
        <f t="shared" si="13"/>
        <v>51</v>
      </c>
      <c r="D413" s="14"/>
      <c r="E413" s="14"/>
      <c r="F413" s="14"/>
      <c r="G413" s="14"/>
      <c r="H413" s="14"/>
      <c r="I413" s="14"/>
      <c r="K413" s="14"/>
      <c r="L413" s="14"/>
      <c r="M413" s="21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>
        <v>51</v>
      </c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23"/>
    </row>
    <row r="414" spans="1:55" x14ac:dyDescent="0.3">
      <c r="A414" s="10" t="s">
        <v>44</v>
      </c>
      <c r="B414" s="5">
        <f t="shared" si="12"/>
        <v>208</v>
      </c>
      <c r="C414" s="5">
        <f t="shared" si="13"/>
        <v>495</v>
      </c>
      <c r="D414" s="16"/>
      <c r="E414" s="16"/>
      <c r="F414" s="16"/>
      <c r="G414" s="16"/>
      <c r="H414" s="16"/>
      <c r="I414" s="16"/>
      <c r="J414" s="16"/>
      <c r="K414" s="16"/>
      <c r="L414" s="17">
        <v>49</v>
      </c>
      <c r="M414" s="23"/>
      <c r="N414" s="16"/>
      <c r="O414" s="17">
        <v>42</v>
      </c>
      <c r="P414" s="14">
        <v>43</v>
      </c>
      <c r="Q414" s="14">
        <v>43</v>
      </c>
      <c r="R414" s="14">
        <v>42</v>
      </c>
      <c r="S414" s="14">
        <v>43</v>
      </c>
      <c r="T414" s="16"/>
      <c r="U414" s="17">
        <v>48</v>
      </c>
      <c r="V414" s="16"/>
      <c r="W414" s="16"/>
      <c r="X414" s="17">
        <v>44</v>
      </c>
      <c r="Y414" s="14">
        <v>46</v>
      </c>
      <c r="Z414" s="14">
        <v>48</v>
      </c>
      <c r="AA414" s="14">
        <v>47</v>
      </c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23"/>
    </row>
    <row r="415" spans="1:55" x14ac:dyDescent="0.3">
      <c r="A415" s="10" t="s">
        <v>414</v>
      </c>
      <c r="B415" s="5">
        <f t="shared" si="12"/>
        <v>426</v>
      </c>
      <c r="C415" s="5">
        <f t="shared" si="13"/>
        <v>123</v>
      </c>
      <c r="D415" s="14"/>
      <c r="E415" s="14"/>
      <c r="F415" s="14"/>
      <c r="G415" s="14"/>
      <c r="H415" s="14"/>
      <c r="I415" s="14"/>
      <c r="K415" s="14"/>
      <c r="L415" s="14"/>
      <c r="M415" s="21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>
        <v>78</v>
      </c>
      <c r="AA415" s="14">
        <v>45</v>
      </c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23"/>
    </row>
    <row r="416" spans="1:55" x14ac:dyDescent="0.3">
      <c r="A416" s="10" t="s">
        <v>150</v>
      </c>
      <c r="B416" s="5">
        <f t="shared" si="12"/>
        <v>155</v>
      </c>
      <c r="C416" s="5">
        <f t="shared" si="13"/>
        <v>757</v>
      </c>
      <c r="D416" s="14"/>
      <c r="E416" s="14"/>
      <c r="F416" s="14"/>
      <c r="G416" s="14"/>
      <c r="H416" s="15">
        <v>35</v>
      </c>
      <c r="I416" s="16"/>
      <c r="J416" s="16"/>
      <c r="K416" s="16"/>
      <c r="L416" s="16"/>
      <c r="M416" s="23"/>
      <c r="N416" s="16"/>
      <c r="O416" s="17">
        <v>48</v>
      </c>
      <c r="P416" s="14">
        <v>50</v>
      </c>
      <c r="Q416" s="14">
        <v>53</v>
      </c>
      <c r="R416" s="14">
        <v>54</v>
      </c>
      <c r="S416" s="14">
        <v>57</v>
      </c>
      <c r="T416" s="14">
        <v>61</v>
      </c>
      <c r="U416" s="14">
        <v>59</v>
      </c>
      <c r="V416" s="14">
        <v>61</v>
      </c>
      <c r="W416" s="14">
        <v>66</v>
      </c>
      <c r="X416" s="14">
        <v>68</v>
      </c>
      <c r="Y416" s="14">
        <v>53</v>
      </c>
      <c r="Z416" s="14">
        <v>47</v>
      </c>
      <c r="AA416" s="14">
        <v>45</v>
      </c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23"/>
    </row>
    <row r="417" spans="1:55" x14ac:dyDescent="0.3">
      <c r="A417" s="10" t="s">
        <v>402</v>
      </c>
      <c r="B417" s="5">
        <f t="shared" si="12"/>
        <v>390</v>
      </c>
      <c r="C417" s="5">
        <f t="shared" si="13"/>
        <v>147</v>
      </c>
      <c r="D417" s="14"/>
      <c r="E417" s="14"/>
      <c r="F417" s="14"/>
      <c r="G417" s="14"/>
      <c r="H417" s="14"/>
      <c r="I417" s="14"/>
      <c r="K417" s="14"/>
      <c r="L417" s="14"/>
      <c r="M417" s="21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>
        <v>104</v>
      </c>
      <c r="AA417" s="14">
        <v>43</v>
      </c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23"/>
    </row>
    <row r="418" spans="1:55" x14ac:dyDescent="0.3">
      <c r="A418" s="10" t="s">
        <v>400</v>
      </c>
      <c r="B418" s="5">
        <f t="shared" si="12"/>
        <v>378</v>
      </c>
      <c r="C418" s="5">
        <f t="shared" si="13"/>
        <v>155</v>
      </c>
      <c r="J418" s="18"/>
      <c r="M418" s="22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>
        <v>113</v>
      </c>
      <c r="AA418" s="14">
        <v>42</v>
      </c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23"/>
    </row>
    <row r="419" spans="1:55" x14ac:dyDescent="0.3">
      <c r="A419" s="10" t="s">
        <v>297</v>
      </c>
      <c r="B419" s="5">
        <f t="shared" si="12"/>
        <v>275</v>
      </c>
      <c r="C419" s="5">
        <f t="shared" si="13"/>
        <v>302</v>
      </c>
      <c r="D419" s="14"/>
      <c r="E419" s="14"/>
      <c r="F419" s="14"/>
      <c r="G419" s="14"/>
      <c r="H419" s="14"/>
      <c r="I419" s="14"/>
      <c r="K419" s="14"/>
      <c r="L419" s="14"/>
      <c r="M419" s="21"/>
      <c r="N419" s="14"/>
      <c r="O419" s="14"/>
      <c r="P419" s="14"/>
      <c r="Q419" s="14"/>
      <c r="R419" s="15">
        <v>40</v>
      </c>
      <c r="S419" s="14">
        <v>41</v>
      </c>
      <c r="T419" s="16"/>
      <c r="U419" s="17">
        <v>41</v>
      </c>
      <c r="V419" s="14">
        <v>48</v>
      </c>
      <c r="W419" s="16"/>
      <c r="X419" s="17">
        <v>44</v>
      </c>
      <c r="Y419" s="14">
        <v>46</v>
      </c>
      <c r="Z419" s="16"/>
      <c r="AA419" s="17">
        <v>42</v>
      </c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23"/>
    </row>
    <row r="420" spans="1:55" x14ac:dyDescent="0.3">
      <c r="A420" s="10" t="s">
        <v>435</v>
      </c>
      <c r="B420" s="5">
        <f t="shared" si="12"/>
        <v>705</v>
      </c>
      <c r="C420" s="5">
        <f t="shared" si="13"/>
        <v>42</v>
      </c>
      <c r="D420" s="14"/>
      <c r="E420" s="14"/>
      <c r="F420" s="14"/>
      <c r="G420" s="14"/>
      <c r="H420" s="14"/>
      <c r="I420" s="14"/>
      <c r="K420" s="14"/>
      <c r="L420" s="14"/>
      <c r="M420" s="21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5">
        <v>42</v>
      </c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23"/>
    </row>
    <row r="421" spans="1:55" x14ac:dyDescent="0.3">
      <c r="A421" s="10" t="s">
        <v>401</v>
      </c>
      <c r="B421" s="5">
        <f t="shared" si="12"/>
        <v>394</v>
      </c>
      <c r="C421" s="5">
        <f t="shared" si="13"/>
        <v>145</v>
      </c>
      <c r="D421" s="14"/>
      <c r="E421" s="14"/>
      <c r="F421" s="14"/>
      <c r="G421" s="14"/>
      <c r="H421" s="14"/>
      <c r="I421" s="14"/>
      <c r="K421" s="14"/>
      <c r="L421" s="14"/>
      <c r="M421" s="21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>
        <v>104</v>
      </c>
      <c r="AA421" s="14">
        <v>41</v>
      </c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23"/>
    </row>
    <row r="422" spans="1:55" x14ac:dyDescent="0.3">
      <c r="A422" s="10" t="s">
        <v>399</v>
      </c>
      <c r="B422" s="5">
        <f t="shared" si="12"/>
        <v>441</v>
      </c>
      <c r="C422" s="5">
        <f t="shared" si="13"/>
        <v>116</v>
      </c>
      <c r="J422" s="18"/>
      <c r="M422" s="22"/>
      <c r="R422" s="14"/>
      <c r="S422" s="14"/>
      <c r="T422" s="14"/>
      <c r="U422" s="14"/>
      <c r="V422" s="14"/>
      <c r="W422" s="14"/>
      <c r="X422" s="14"/>
      <c r="Y422" s="14"/>
      <c r="Z422" s="15">
        <v>116</v>
      </c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23"/>
    </row>
    <row r="423" spans="1:55" x14ac:dyDescent="0.3">
      <c r="A423" s="10" t="s">
        <v>403</v>
      </c>
      <c r="B423" s="5">
        <f t="shared" si="12"/>
        <v>479</v>
      </c>
      <c r="C423" s="5">
        <f t="shared" si="13"/>
        <v>101</v>
      </c>
      <c r="D423" s="14"/>
      <c r="E423" s="14"/>
      <c r="F423" s="14"/>
      <c r="G423" s="14"/>
      <c r="H423" s="14"/>
      <c r="I423" s="14"/>
      <c r="K423" s="14"/>
      <c r="L423" s="14"/>
      <c r="M423" s="21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>
        <v>101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23"/>
    </row>
    <row r="424" spans="1:55" x14ac:dyDescent="0.3">
      <c r="A424" s="10" t="s">
        <v>404</v>
      </c>
      <c r="B424" s="5">
        <f t="shared" si="12"/>
        <v>495</v>
      </c>
      <c r="C424" s="5">
        <f t="shared" si="13"/>
        <v>95</v>
      </c>
      <c r="D424" s="14"/>
      <c r="E424" s="14"/>
      <c r="F424" s="14"/>
      <c r="G424" s="14"/>
      <c r="H424" s="14"/>
      <c r="I424" s="14"/>
      <c r="K424" s="14"/>
      <c r="L424" s="14"/>
      <c r="M424" s="21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>
        <v>95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23"/>
    </row>
    <row r="425" spans="1:55" x14ac:dyDescent="0.3">
      <c r="A425" s="10" t="s">
        <v>405</v>
      </c>
      <c r="B425" s="5">
        <f t="shared" si="12"/>
        <v>498</v>
      </c>
      <c r="C425" s="5">
        <f t="shared" si="13"/>
        <v>92</v>
      </c>
      <c r="D425" s="14"/>
      <c r="E425" s="14"/>
      <c r="F425" s="14"/>
      <c r="G425" s="14"/>
      <c r="H425" s="14"/>
      <c r="I425" s="14"/>
      <c r="K425" s="14"/>
      <c r="L425" s="14"/>
      <c r="M425" s="21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>
        <v>92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23"/>
    </row>
    <row r="426" spans="1:55" x14ac:dyDescent="0.3">
      <c r="A426" s="10" t="s">
        <v>407</v>
      </c>
      <c r="B426" s="5">
        <f t="shared" si="12"/>
        <v>509</v>
      </c>
      <c r="C426" s="5">
        <f t="shared" si="13"/>
        <v>88</v>
      </c>
      <c r="D426" s="14"/>
      <c r="E426" s="14"/>
      <c r="F426" s="14"/>
      <c r="G426" s="14"/>
      <c r="H426" s="14"/>
      <c r="I426" s="14"/>
      <c r="K426" s="14"/>
      <c r="L426" s="14"/>
      <c r="M426" s="21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>
        <v>88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23"/>
    </row>
    <row r="427" spans="1:55" x14ac:dyDescent="0.3">
      <c r="A427" s="10" t="s">
        <v>408</v>
      </c>
      <c r="B427" s="5">
        <f t="shared" si="12"/>
        <v>511</v>
      </c>
      <c r="C427" s="5">
        <f t="shared" si="13"/>
        <v>87</v>
      </c>
      <c r="D427" s="14"/>
      <c r="E427" s="14"/>
      <c r="F427" s="14"/>
      <c r="G427" s="14"/>
      <c r="H427" s="14"/>
      <c r="I427" s="14"/>
      <c r="K427" s="14"/>
      <c r="L427" s="14"/>
      <c r="M427" s="21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>
        <v>87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23"/>
    </row>
    <row r="428" spans="1:55" x14ac:dyDescent="0.3">
      <c r="A428" s="10" t="s">
        <v>409</v>
      </c>
      <c r="B428" s="5">
        <f t="shared" si="12"/>
        <v>514</v>
      </c>
      <c r="C428" s="5">
        <f t="shared" si="13"/>
        <v>86</v>
      </c>
      <c r="D428" s="14"/>
      <c r="E428" s="14"/>
      <c r="F428" s="14"/>
      <c r="G428" s="14"/>
      <c r="H428" s="14"/>
      <c r="I428" s="14"/>
      <c r="K428" s="14"/>
      <c r="L428" s="14"/>
      <c r="M428" s="21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>
        <v>86</v>
      </c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23"/>
    </row>
    <row r="429" spans="1:55" x14ac:dyDescent="0.3">
      <c r="A429" s="10" t="s">
        <v>410</v>
      </c>
      <c r="B429" s="5">
        <f t="shared" si="12"/>
        <v>519</v>
      </c>
      <c r="C429" s="5">
        <f t="shared" si="13"/>
        <v>84</v>
      </c>
      <c r="D429" s="14"/>
      <c r="E429" s="14"/>
      <c r="F429" s="14"/>
      <c r="G429" s="14"/>
      <c r="H429" s="14"/>
      <c r="I429" s="14"/>
      <c r="K429" s="14"/>
      <c r="L429" s="14"/>
      <c r="M429" s="21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>
        <v>84</v>
      </c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23"/>
    </row>
    <row r="430" spans="1:55" x14ac:dyDescent="0.3">
      <c r="A430" s="10" t="s">
        <v>411</v>
      </c>
      <c r="B430" s="5">
        <f t="shared" si="12"/>
        <v>522</v>
      </c>
      <c r="C430" s="5">
        <f t="shared" si="13"/>
        <v>83</v>
      </c>
      <c r="D430" s="14"/>
      <c r="E430" s="14"/>
      <c r="F430" s="14"/>
      <c r="G430" s="14"/>
      <c r="H430" s="14"/>
      <c r="I430" s="14"/>
      <c r="K430" s="14"/>
      <c r="L430" s="14"/>
      <c r="M430" s="21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>
        <v>83</v>
      </c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23"/>
    </row>
    <row r="431" spans="1:55" x14ac:dyDescent="0.3">
      <c r="A431" s="10" t="s">
        <v>412</v>
      </c>
      <c r="B431" s="5">
        <f t="shared" si="12"/>
        <v>527</v>
      </c>
      <c r="C431" s="5">
        <f t="shared" si="13"/>
        <v>80</v>
      </c>
      <c r="D431" s="14"/>
      <c r="E431" s="14"/>
      <c r="F431" s="14"/>
      <c r="G431" s="14"/>
      <c r="H431" s="14"/>
      <c r="I431" s="14"/>
      <c r="K431" s="14"/>
      <c r="L431" s="14"/>
      <c r="M431" s="21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>
        <v>80</v>
      </c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23"/>
    </row>
    <row r="432" spans="1:55" x14ac:dyDescent="0.3">
      <c r="A432" s="10" t="s">
        <v>413</v>
      </c>
      <c r="B432" s="5">
        <f t="shared" si="12"/>
        <v>527</v>
      </c>
      <c r="C432" s="5">
        <f t="shared" si="13"/>
        <v>80</v>
      </c>
      <c r="D432" s="14"/>
      <c r="E432" s="14"/>
      <c r="F432" s="14"/>
      <c r="G432" s="14"/>
      <c r="H432" s="14"/>
      <c r="I432" s="14"/>
      <c r="K432" s="14"/>
      <c r="L432" s="14"/>
      <c r="M432" s="21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>
        <v>80</v>
      </c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23"/>
    </row>
    <row r="433" spans="1:55" x14ac:dyDescent="0.3">
      <c r="A433" s="10" t="s">
        <v>416</v>
      </c>
      <c r="B433" s="5">
        <f t="shared" si="12"/>
        <v>535</v>
      </c>
      <c r="C433" s="5">
        <f t="shared" si="13"/>
        <v>77</v>
      </c>
      <c r="D433" s="14"/>
      <c r="E433" s="14"/>
      <c r="F433" s="14"/>
      <c r="G433" s="14"/>
      <c r="H433" s="14"/>
      <c r="I433" s="14"/>
      <c r="K433" s="14"/>
      <c r="L433" s="14"/>
      <c r="M433" s="21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>
        <v>77</v>
      </c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23"/>
    </row>
    <row r="434" spans="1:55" x14ac:dyDescent="0.3">
      <c r="A434" s="10" t="s">
        <v>417</v>
      </c>
      <c r="B434" s="5">
        <f t="shared" si="12"/>
        <v>539</v>
      </c>
      <c r="C434" s="5">
        <f t="shared" si="13"/>
        <v>74</v>
      </c>
      <c r="D434" s="14"/>
      <c r="E434" s="14"/>
      <c r="F434" s="14"/>
      <c r="G434" s="14"/>
      <c r="H434" s="14"/>
      <c r="I434" s="14"/>
      <c r="K434" s="14"/>
      <c r="L434" s="14"/>
      <c r="M434" s="21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>
        <v>74</v>
      </c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23"/>
    </row>
    <row r="435" spans="1:55" x14ac:dyDescent="0.3">
      <c r="A435" s="10" t="s">
        <v>418</v>
      </c>
      <c r="B435" s="5">
        <f t="shared" si="12"/>
        <v>543</v>
      </c>
      <c r="C435" s="5">
        <f t="shared" si="13"/>
        <v>72</v>
      </c>
      <c r="D435" s="14"/>
      <c r="E435" s="14"/>
      <c r="F435" s="14"/>
      <c r="G435" s="14"/>
      <c r="H435" s="14"/>
      <c r="I435" s="14"/>
      <c r="K435" s="14"/>
      <c r="L435" s="14"/>
      <c r="M435" s="21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>
        <v>72</v>
      </c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23"/>
    </row>
    <row r="436" spans="1:55" x14ac:dyDescent="0.3">
      <c r="A436" s="10" t="s">
        <v>419</v>
      </c>
      <c r="B436" s="5">
        <f t="shared" si="12"/>
        <v>543</v>
      </c>
      <c r="C436" s="5">
        <f t="shared" si="13"/>
        <v>72</v>
      </c>
      <c r="D436" s="14"/>
      <c r="E436" s="14"/>
      <c r="F436" s="14"/>
      <c r="G436" s="14"/>
      <c r="H436" s="14"/>
      <c r="I436" s="14"/>
      <c r="K436" s="14"/>
      <c r="L436" s="14"/>
      <c r="M436" s="21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>
        <v>72</v>
      </c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23"/>
    </row>
    <row r="437" spans="1:55" x14ac:dyDescent="0.3">
      <c r="A437" s="10" t="s">
        <v>420</v>
      </c>
      <c r="B437" s="5">
        <f t="shared" si="12"/>
        <v>555</v>
      </c>
      <c r="C437" s="5">
        <f t="shared" si="13"/>
        <v>68</v>
      </c>
      <c r="J437" s="18"/>
      <c r="M437" s="22"/>
      <c r="R437" s="14"/>
      <c r="S437" s="14"/>
      <c r="T437" s="14"/>
      <c r="U437" s="14"/>
      <c r="V437" s="14"/>
      <c r="W437" s="14"/>
      <c r="X437" s="14"/>
      <c r="Y437" s="14"/>
      <c r="Z437" s="15">
        <v>68</v>
      </c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23"/>
    </row>
    <row r="438" spans="1:55" x14ac:dyDescent="0.3">
      <c r="A438" s="10" t="s">
        <v>421</v>
      </c>
      <c r="B438" s="5">
        <f t="shared" si="12"/>
        <v>571</v>
      </c>
      <c r="C438" s="5">
        <f t="shared" si="13"/>
        <v>64</v>
      </c>
      <c r="D438" s="14"/>
      <c r="E438" s="14"/>
      <c r="F438" s="14"/>
      <c r="G438" s="14"/>
      <c r="H438" s="14"/>
      <c r="I438" s="14"/>
      <c r="K438" s="14"/>
      <c r="L438" s="14"/>
      <c r="M438" s="21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>
        <v>64</v>
      </c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23"/>
    </row>
    <row r="439" spans="1:55" x14ac:dyDescent="0.3">
      <c r="A439" s="10" t="s">
        <v>422</v>
      </c>
      <c r="B439" s="5">
        <f t="shared" si="12"/>
        <v>605</v>
      </c>
      <c r="C439" s="5">
        <f t="shared" si="13"/>
        <v>55</v>
      </c>
      <c r="J439" s="18"/>
      <c r="M439" s="22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>
        <v>55</v>
      </c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23"/>
    </row>
    <row r="440" spans="1:55" x14ac:dyDescent="0.3">
      <c r="A440" s="10" t="s">
        <v>423</v>
      </c>
      <c r="B440" s="5">
        <f t="shared" si="12"/>
        <v>610</v>
      </c>
      <c r="C440" s="5">
        <f t="shared" si="13"/>
        <v>54</v>
      </c>
      <c r="J440" s="18"/>
      <c r="M440" s="22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>
        <v>54</v>
      </c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23"/>
    </row>
    <row r="441" spans="1:55" x14ac:dyDescent="0.3">
      <c r="A441" s="10" t="s">
        <v>424</v>
      </c>
      <c r="B441" s="5">
        <f t="shared" si="12"/>
        <v>615</v>
      </c>
      <c r="C441" s="5">
        <f t="shared" si="13"/>
        <v>53</v>
      </c>
      <c r="J441" s="18"/>
      <c r="M441" s="22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>
        <v>53</v>
      </c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23"/>
    </row>
    <row r="442" spans="1:55" x14ac:dyDescent="0.3">
      <c r="A442" s="10" t="s">
        <v>425</v>
      </c>
      <c r="B442" s="5">
        <f t="shared" si="12"/>
        <v>644</v>
      </c>
      <c r="C442" s="5">
        <f t="shared" si="13"/>
        <v>48</v>
      </c>
      <c r="D442" s="14"/>
      <c r="E442" s="14"/>
      <c r="F442" s="14"/>
      <c r="G442" s="14"/>
      <c r="H442" s="14"/>
      <c r="I442" s="14"/>
      <c r="K442" s="14"/>
      <c r="L442" s="14"/>
      <c r="M442" s="21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>
        <v>48</v>
      </c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23"/>
    </row>
    <row r="443" spans="1:55" x14ac:dyDescent="0.3">
      <c r="A443" s="10" t="s">
        <v>377</v>
      </c>
      <c r="B443" s="5">
        <f t="shared" si="12"/>
        <v>359</v>
      </c>
      <c r="C443" s="5">
        <f t="shared" si="13"/>
        <v>175</v>
      </c>
      <c r="D443" s="14"/>
      <c r="E443" s="14"/>
      <c r="F443" s="14"/>
      <c r="G443" s="14"/>
      <c r="H443" s="14"/>
      <c r="I443" s="14"/>
      <c r="K443" s="14"/>
      <c r="L443" s="14"/>
      <c r="M443" s="21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5">
        <v>69</v>
      </c>
      <c r="Y443" s="14">
        <v>59</v>
      </c>
      <c r="Z443" s="14">
        <v>47</v>
      </c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23"/>
    </row>
    <row r="444" spans="1:55" x14ac:dyDescent="0.3">
      <c r="A444" s="10" t="s">
        <v>123</v>
      </c>
      <c r="B444" s="5">
        <f t="shared" si="12"/>
        <v>57</v>
      </c>
      <c r="C444" s="5">
        <f t="shared" si="13"/>
        <v>1900</v>
      </c>
      <c r="D444" s="14">
        <v>86</v>
      </c>
      <c r="E444" s="14">
        <v>79</v>
      </c>
      <c r="F444" s="14">
        <v>78</v>
      </c>
      <c r="G444" s="14">
        <v>76</v>
      </c>
      <c r="H444" s="14">
        <v>71</v>
      </c>
      <c r="I444" s="14">
        <v>73</v>
      </c>
      <c r="J444" s="14">
        <v>85</v>
      </c>
      <c r="K444" s="14">
        <v>102</v>
      </c>
      <c r="L444" s="14">
        <v>107</v>
      </c>
      <c r="M444" s="21">
        <v>112</v>
      </c>
      <c r="N444" s="16"/>
      <c r="O444" s="17">
        <v>98</v>
      </c>
      <c r="P444" s="14">
        <v>81</v>
      </c>
      <c r="Q444" s="14">
        <v>90</v>
      </c>
      <c r="R444" s="14">
        <v>110</v>
      </c>
      <c r="S444" s="14">
        <v>97</v>
      </c>
      <c r="T444" s="14">
        <v>93</v>
      </c>
      <c r="U444" s="14">
        <v>91</v>
      </c>
      <c r="V444" s="14">
        <v>102</v>
      </c>
      <c r="W444" s="14">
        <v>97</v>
      </c>
      <c r="X444" s="14">
        <v>80</v>
      </c>
      <c r="Y444" s="14">
        <v>92</v>
      </c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23"/>
    </row>
    <row r="445" spans="1:55" x14ac:dyDescent="0.3">
      <c r="A445" s="10" t="s">
        <v>328</v>
      </c>
      <c r="B445" s="5">
        <f t="shared" si="12"/>
        <v>177</v>
      </c>
      <c r="C445" s="5">
        <f t="shared" si="13"/>
        <v>631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23"/>
      <c r="N445" s="16"/>
      <c r="O445" s="16"/>
      <c r="P445" s="16"/>
      <c r="Q445" s="16"/>
      <c r="R445" s="16"/>
      <c r="S445" s="16"/>
      <c r="T445" s="16"/>
      <c r="U445" s="17">
        <v>160</v>
      </c>
      <c r="V445" s="14">
        <v>158</v>
      </c>
      <c r="W445" s="14">
        <v>122</v>
      </c>
      <c r="X445" s="14">
        <v>101</v>
      </c>
      <c r="Y445" s="14">
        <v>90</v>
      </c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23"/>
    </row>
    <row r="446" spans="1:55" x14ac:dyDescent="0.3">
      <c r="A446" s="10" t="s">
        <v>64</v>
      </c>
      <c r="B446" s="5">
        <f t="shared" si="12"/>
        <v>87</v>
      </c>
      <c r="C446" s="5">
        <f t="shared" si="13"/>
        <v>1426</v>
      </c>
      <c r="D446" s="14">
        <v>51</v>
      </c>
      <c r="E446" s="14">
        <v>40</v>
      </c>
      <c r="F446" s="16"/>
      <c r="G446" s="17">
        <v>42</v>
      </c>
      <c r="H446" s="14">
        <v>44</v>
      </c>
      <c r="I446" s="14">
        <v>58</v>
      </c>
      <c r="J446" s="14">
        <v>61</v>
      </c>
      <c r="K446" s="14">
        <v>56</v>
      </c>
      <c r="L446" s="14">
        <v>57</v>
      </c>
      <c r="M446" s="21">
        <v>56</v>
      </c>
      <c r="N446" s="14">
        <v>52</v>
      </c>
      <c r="O446" s="14">
        <v>67</v>
      </c>
      <c r="P446" s="14">
        <v>70</v>
      </c>
      <c r="Q446" s="14">
        <v>75</v>
      </c>
      <c r="R446" s="14">
        <v>76</v>
      </c>
      <c r="S446" s="14">
        <v>81</v>
      </c>
      <c r="T446" s="14">
        <v>86</v>
      </c>
      <c r="U446" s="14">
        <v>90</v>
      </c>
      <c r="V446" s="14">
        <v>89</v>
      </c>
      <c r="W446" s="14">
        <v>92</v>
      </c>
      <c r="X446" s="14">
        <v>93</v>
      </c>
      <c r="Y446" s="14">
        <v>90</v>
      </c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23"/>
    </row>
    <row r="447" spans="1:55" x14ac:dyDescent="0.3">
      <c r="A447" s="10" t="s">
        <v>6</v>
      </c>
      <c r="B447" s="5">
        <f t="shared" si="12"/>
        <v>55</v>
      </c>
      <c r="C447" s="5">
        <f t="shared" si="13"/>
        <v>1985</v>
      </c>
      <c r="D447" s="14">
        <v>69</v>
      </c>
      <c r="E447" s="14">
        <v>70</v>
      </c>
      <c r="F447" s="14">
        <v>72</v>
      </c>
      <c r="G447" s="14">
        <v>74</v>
      </c>
      <c r="H447" s="14">
        <v>84</v>
      </c>
      <c r="I447" s="14">
        <v>87</v>
      </c>
      <c r="J447" s="14">
        <v>90</v>
      </c>
      <c r="K447" s="14">
        <v>85</v>
      </c>
      <c r="L447" s="14">
        <v>91</v>
      </c>
      <c r="M447" s="21">
        <v>99</v>
      </c>
      <c r="N447" s="14">
        <v>88</v>
      </c>
      <c r="O447" s="14">
        <v>104</v>
      </c>
      <c r="P447" s="14">
        <v>104</v>
      </c>
      <c r="Q447" s="14">
        <v>102</v>
      </c>
      <c r="R447" s="14">
        <v>100</v>
      </c>
      <c r="S447" s="14">
        <v>101</v>
      </c>
      <c r="T447" s="14">
        <v>103</v>
      </c>
      <c r="U447" s="14">
        <v>98</v>
      </c>
      <c r="V447" s="14">
        <v>97</v>
      </c>
      <c r="W447" s="14">
        <v>87</v>
      </c>
      <c r="X447" s="14">
        <v>92</v>
      </c>
      <c r="Y447" s="14">
        <v>88</v>
      </c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23"/>
    </row>
    <row r="448" spans="1:55" x14ac:dyDescent="0.3">
      <c r="A448" s="10" t="s">
        <v>71</v>
      </c>
      <c r="B448" s="5">
        <f t="shared" si="12"/>
        <v>48</v>
      </c>
      <c r="C448" s="5">
        <f t="shared" si="13"/>
        <v>2169</v>
      </c>
      <c r="D448" s="15">
        <v>86</v>
      </c>
      <c r="E448" s="14">
        <v>91</v>
      </c>
      <c r="F448" s="14">
        <v>100</v>
      </c>
      <c r="G448" s="14">
        <v>95</v>
      </c>
      <c r="H448" s="14">
        <v>97</v>
      </c>
      <c r="I448" s="14">
        <v>121</v>
      </c>
      <c r="J448" s="14">
        <v>135</v>
      </c>
      <c r="K448" s="14">
        <v>116</v>
      </c>
      <c r="L448" s="14">
        <v>112</v>
      </c>
      <c r="M448" s="21">
        <v>113</v>
      </c>
      <c r="N448" s="14">
        <v>108</v>
      </c>
      <c r="O448" s="14">
        <v>112</v>
      </c>
      <c r="P448" s="14">
        <v>101</v>
      </c>
      <c r="Q448" s="14">
        <v>100</v>
      </c>
      <c r="R448" s="14">
        <v>93</v>
      </c>
      <c r="S448" s="14">
        <v>92</v>
      </c>
      <c r="T448" s="14">
        <v>90</v>
      </c>
      <c r="U448" s="14">
        <v>87</v>
      </c>
      <c r="V448" s="14">
        <v>83</v>
      </c>
      <c r="W448" s="14">
        <v>83</v>
      </c>
      <c r="X448" s="14">
        <v>78</v>
      </c>
      <c r="Y448" s="14">
        <v>76</v>
      </c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23"/>
    </row>
    <row r="449" spans="1:55" x14ac:dyDescent="0.3">
      <c r="A449" s="10" t="s">
        <v>22</v>
      </c>
      <c r="B449" s="5">
        <f t="shared" si="12"/>
        <v>51</v>
      </c>
      <c r="C449" s="5">
        <f t="shared" si="13"/>
        <v>2070</v>
      </c>
      <c r="D449" s="14">
        <v>160</v>
      </c>
      <c r="E449" s="14">
        <v>148</v>
      </c>
      <c r="F449" s="14">
        <v>142</v>
      </c>
      <c r="G449" s="14">
        <v>128</v>
      </c>
      <c r="H449" s="14">
        <v>121</v>
      </c>
      <c r="I449" s="14">
        <v>117</v>
      </c>
      <c r="J449" s="14">
        <v>109</v>
      </c>
      <c r="K449" s="14">
        <v>99</v>
      </c>
      <c r="L449" s="14">
        <v>99</v>
      </c>
      <c r="M449" s="23"/>
      <c r="N449" s="16"/>
      <c r="O449" s="17">
        <v>95</v>
      </c>
      <c r="P449" s="14">
        <v>91</v>
      </c>
      <c r="Q449" s="14">
        <v>78</v>
      </c>
      <c r="R449" s="14">
        <v>74</v>
      </c>
      <c r="S449" s="14">
        <v>72</v>
      </c>
      <c r="T449" s="14">
        <v>83</v>
      </c>
      <c r="U449" s="14">
        <v>81</v>
      </c>
      <c r="V449" s="14">
        <v>131</v>
      </c>
      <c r="W449" s="14">
        <v>89</v>
      </c>
      <c r="X449" s="14">
        <v>80</v>
      </c>
      <c r="Y449" s="14">
        <v>73</v>
      </c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23"/>
    </row>
    <row r="450" spans="1:55" x14ac:dyDescent="0.3">
      <c r="A450" s="10" t="s">
        <v>380</v>
      </c>
      <c r="B450" s="5">
        <f t="shared" ref="B450:B513" si="14">RANK(C450,$C$2:$C$1498,0)</f>
        <v>541</v>
      </c>
      <c r="C450" s="5">
        <f t="shared" ref="C450:C513" si="15">SUM(D450:BC450)</f>
        <v>73</v>
      </c>
      <c r="D450" s="14"/>
      <c r="E450" s="14"/>
      <c r="F450" s="14"/>
      <c r="G450" s="14"/>
      <c r="H450" s="14"/>
      <c r="I450" s="14"/>
      <c r="K450" s="14"/>
      <c r="L450" s="14"/>
      <c r="M450" s="21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>
        <v>73</v>
      </c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23"/>
    </row>
    <row r="451" spans="1:55" x14ac:dyDescent="0.3">
      <c r="A451" s="10" t="s">
        <v>103</v>
      </c>
      <c r="B451" s="5">
        <f t="shared" si="14"/>
        <v>41</v>
      </c>
      <c r="C451" s="5">
        <f t="shared" si="15"/>
        <v>2352</v>
      </c>
      <c r="D451" s="14"/>
      <c r="E451" s="14"/>
      <c r="F451" s="15">
        <v>151</v>
      </c>
      <c r="G451" s="14">
        <v>152</v>
      </c>
      <c r="H451" s="14">
        <v>120</v>
      </c>
      <c r="I451" s="14">
        <v>143</v>
      </c>
      <c r="J451" s="14">
        <v>148</v>
      </c>
      <c r="K451" s="14">
        <v>125</v>
      </c>
      <c r="L451" s="14">
        <v>126</v>
      </c>
      <c r="M451" s="21">
        <v>133</v>
      </c>
      <c r="N451" s="14">
        <v>119</v>
      </c>
      <c r="O451" s="14">
        <v>123</v>
      </c>
      <c r="P451" s="14">
        <v>125</v>
      </c>
      <c r="Q451" s="14">
        <v>124</v>
      </c>
      <c r="R451" s="14">
        <v>120</v>
      </c>
      <c r="S451" s="14">
        <v>116</v>
      </c>
      <c r="T451" s="14">
        <v>110</v>
      </c>
      <c r="U451" s="14">
        <v>103</v>
      </c>
      <c r="V451" s="14">
        <v>88</v>
      </c>
      <c r="W451" s="14">
        <v>83</v>
      </c>
      <c r="X451" s="14">
        <v>74</v>
      </c>
      <c r="Y451" s="14">
        <v>69</v>
      </c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23"/>
    </row>
    <row r="452" spans="1:55" x14ac:dyDescent="0.3">
      <c r="A452" s="10" t="s">
        <v>376</v>
      </c>
      <c r="B452" s="5">
        <f t="shared" si="14"/>
        <v>396</v>
      </c>
      <c r="C452" s="5">
        <f t="shared" si="15"/>
        <v>144</v>
      </c>
      <c r="D452" s="14"/>
      <c r="E452" s="14"/>
      <c r="F452" s="14"/>
      <c r="G452" s="14"/>
      <c r="H452" s="14"/>
      <c r="I452" s="14"/>
      <c r="K452" s="14"/>
      <c r="L452" s="14"/>
      <c r="M452" s="21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5">
        <v>79</v>
      </c>
      <c r="Y452" s="14">
        <v>65</v>
      </c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23"/>
    </row>
    <row r="453" spans="1:55" x14ac:dyDescent="0.3">
      <c r="A453" s="10" t="s">
        <v>381</v>
      </c>
      <c r="B453" s="5">
        <f t="shared" si="14"/>
        <v>566</v>
      </c>
      <c r="C453" s="5">
        <f t="shared" si="15"/>
        <v>65</v>
      </c>
      <c r="D453" s="14"/>
      <c r="E453" s="14"/>
      <c r="F453" s="14"/>
      <c r="G453" s="14"/>
      <c r="H453" s="14"/>
      <c r="I453" s="14"/>
      <c r="K453" s="14"/>
      <c r="L453" s="14"/>
      <c r="M453" s="21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5">
        <v>65</v>
      </c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23"/>
    </row>
    <row r="454" spans="1:55" x14ac:dyDescent="0.3">
      <c r="A454" s="10" t="s">
        <v>382</v>
      </c>
      <c r="B454" s="5">
        <f t="shared" si="14"/>
        <v>579</v>
      </c>
      <c r="C454" s="5">
        <f t="shared" si="15"/>
        <v>60</v>
      </c>
      <c r="D454" s="14"/>
      <c r="E454" s="14"/>
      <c r="F454" s="14"/>
      <c r="G454" s="14"/>
      <c r="H454" s="14"/>
      <c r="I454" s="14"/>
      <c r="K454" s="14"/>
      <c r="L454" s="14"/>
      <c r="M454" s="21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>
        <v>60</v>
      </c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23"/>
    </row>
    <row r="455" spans="1:55" x14ac:dyDescent="0.3">
      <c r="A455" s="10" t="s">
        <v>383</v>
      </c>
      <c r="B455" s="5">
        <f t="shared" si="14"/>
        <v>586</v>
      </c>
      <c r="C455" s="5">
        <f t="shared" si="15"/>
        <v>58</v>
      </c>
      <c r="D455" s="14"/>
      <c r="E455" s="14"/>
      <c r="F455" s="14"/>
      <c r="G455" s="14"/>
      <c r="H455" s="14"/>
      <c r="I455" s="14"/>
      <c r="K455" s="14"/>
      <c r="L455" s="14"/>
      <c r="M455" s="21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>
        <v>58</v>
      </c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23"/>
    </row>
    <row r="456" spans="1:55" x14ac:dyDescent="0.3">
      <c r="A456" s="10" t="s">
        <v>108</v>
      </c>
      <c r="B456" s="5">
        <f t="shared" si="14"/>
        <v>193</v>
      </c>
      <c r="C456" s="5">
        <f t="shared" si="15"/>
        <v>543</v>
      </c>
      <c r="D456" s="14"/>
      <c r="E456" s="14"/>
      <c r="F456" s="15">
        <v>113</v>
      </c>
      <c r="G456" s="14">
        <v>62</v>
      </c>
      <c r="H456" s="14">
        <v>59</v>
      </c>
      <c r="I456" s="14">
        <v>61</v>
      </c>
      <c r="J456" s="14">
        <v>55</v>
      </c>
      <c r="K456" s="14">
        <v>50</v>
      </c>
      <c r="L456" s="16"/>
      <c r="M456" s="24">
        <v>45</v>
      </c>
      <c r="N456" s="16"/>
      <c r="O456" s="17">
        <v>41</v>
      </c>
      <c r="P456" s="16"/>
      <c r="Q456" s="16"/>
      <c r="R456" s="16"/>
      <c r="S456" s="16"/>
      <c r="T456" s="16"/>
      <c r="U456" s="16"/>
      <c r="V456" s="16"/>
      <c r="W456" s="16"/>
      <c r="X456" s="16"/>
      <c r="Y456" s="17">
        <v>57</v>
      </c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23"/>
    </row>
    <row r="457" spans="1:55" x14ac:dyDescent="0.3">
      <c r="A457" s="10" t="s">
        <v>302</v>
      </c>
      <c r="B457" s="5">
        <f t="shared" si="14"/>
        <v>192</v>
      </c>
      <c r="C457" s="5">
        <f t="shared" si="15"/>
        <v>545</v>
      </c>
      <c r="D457" s="14"/>
      <c r="E457" s="14"/>
      <c r="F457" s="14"/>
      <c r="G457" s="14"/>
      <c r="H457" s="14"/>
      <c r="I457" s="14"/>
      <c r="K457" s="14"/>
      <c r="L457" s="14"/>
      <c r="M457" s="21"/>
      <c r="N457" s="14"/>
      <c r="O457" s="14"/>
      <c r="P457" s="14"/>
      <c r="Q457" s="14"/>
      <c r="R457" s="14"/>
      <c r="S457" s="15">
        <v>128</v>
      </c>
      <c r="T457" s="14">
        <v>97</v>
      </c>
      <c r="U457" s="14">
        <v>82</v>
      </c>
      <c r="V457" s="14">
        <v>68</v>
      </c>
      <c r="W457" s="14">
        <v>62</v>
      </c>
      <c r="X457" s="14">
        <v>57</v>
      </c>
      <c r="Y457" s="14">
        <v>51</v>
      </c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23"/>
    </row>
    <row r="458" spans="1:55" x14ac:dyDescent="0.3">
      <c r="A458" s="10" t="s">
        <v>384</v>
      </c>
      <c r="B458" s="5">
        <f t="shared" si="14"/>
        <v>637</v>
      </c>
      <c r="C458" s="5">
        <f t="shared" si="15"/>
        <v>49</v>
      </c>
      <c r="D458" s="14"/>
      <c r="E458" s="14"/>
      <c r="F458" s="14"/>
      <c r="G458" s="14"/>
      <c r="H458" s="14"/>
      <c r="I458" s="14"/>
      <c r="K458" s="14"/>
      <c r="L458" s="14"/>
      <c r="M458" s="21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5">
        <v>49</v>
      </c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23"/>
    </row>
    <row r="459" spans="1:55" x14ac:dyDescent="0.3">
      <c r="A459" s="10" t="s">
        <v>385</v>
      </c>
      <c r="B459" s="5">
        <f t="shared" si="14"/>
        <v>637</v>
      </c>
      <c r="C459" s="5">
        <f t="shared" si="15"/>
        <v>49</v>
      </c>
      <c r="D459" s="14"/>
      <c r="E459" s="14"/>
      <c r="F459" s="14"/>
      <c r="G459" s="14"/>
      <c r="H459" s="14"/>
      <c r="I459" s="14"/>
      <c r="K459" s="14"/>
      <c r="L459" s="14"/>
      <c r="M459" s="21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>
        <v>49</v>
      </c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23"/>
    </row>
    <row r="460" spans="1:55" x14ac:dyDescent="0.3">
      <c r="A460" s="10" t="s">
        <v>387</v>
      </c>
      <c r="B460" s="5">
        <f t="shared" si="14"/>
        <v>655</v>
      </c>
      <c r="C460" s="5">
        <f t="shared" si="15"/>
        <v>47</v>
      </c>
      <c r="D460" s="14"/>
      <c r="E460" s="14"/>
      <c r="F460" s="14"/>
      <c r="G460" s="14"/>
      <c r="H460" s="14"/>
      <c r="I460" s="14"/>
      <c r="K460" s="14"/>
      <c r="L460" s="14"/>
      <c r="M460" s="21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>
        <v>47</v>
      </c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23"/>
    </row>
    <row r="461" spans="1:55" x14ac:dyDescent="0.3">
      <c r="A461" s="10" t="s">
        <v>388</v>
      </c>
      <c r="B461" s="5">
        <f t="shared" si="14"/>
        <v>662</v>
      </c>
      <c r="C461" s="5">
        <f t="shared" si="15"/>
        <v>46</v>
      </c>
      <c r="D461" s="14"/>
      <c r="E461" s="14"/>
      <c r="F461" s="14"/>
      <c r="G461" s="14"/>
      <c r="H461" s="14"/>
      <c r="I461" s="14"/>
      <c r="K461" s="14"/>
      <c r="L461" s="14"/>
      <c r="M461" s="21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5">
        <v>46</v>
      </c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23"/>
    </row>
    <row r="462" spans="1:55" x14ac:dyDescent="0.3">
      <c r="A462" s="10" t="s">
        <v>389</v>
      </c>
      <c r="B462" s="5">
        <f t="shared" si="14"/>
        <v>685</v>
      </c>
      <c r="C462" s="5">
        <f t="shared" si="15"/>
        <v>44</v>
      </c>
      <c r="D462" s="14"/>
      <c r="E462" s="14"/>
      <c r="F462" s="14"/>
      <c r="G462" s="14"/>
      <c r="H462" s="14"/>
      <c r="I462" s="14"/>
      <c r="K462" s="14"/>
      <c r="L462" s="14"/>
      <c r="M462" s="21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5">
        <v>44</v>
      </c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23"/>
    </row>
    <row r="463" spans="1:55" x14ac:dyDescent="0.3">
      <c r="A463" s="10" t="s">
        <v>95</v>
      </c>
      <c r="B463" s="5">
        <f t="shared" si="14"/>
        <v>85</v>
      </c>
      <c r="C463" s="5">
        <f t="shared" si="15"/>
        <v>1429</v>
      </c>
      <c r="D463" s="14"/>
      <c r="E463" s="15">
        <v>97</v>
      </c>
      <c r="F463" s="14">
        <v>129</v>
      </c>
      <c r="G463" s="14">
        <v>109</v>
      </c>
      <c r="H463" s="14">
        <v>101</v>
      </c>
      <c r="I463" s="14">
        <v>94</v>
      </c>
      <c r="J463" s="14">
        <v>85</v>
      </c>
      <c r="K463" s="14">
        <v>75</v>
      </c>
      <c r="L463" s="14">
        <v>75</v>
      </c>
      <c r="M463" s="21">
        <v>71</v>
      </c>
      <c r="N463" s="14">
        <v>67</v>
      </c>
      <c r="O463" s="14">
        <v>62</v>
      </c>
      <c r="P463" s="14">
        <v>59</v>
      </c>
      <c r="Q463" s="14">
        <v>59</v>
      </c>
      <c r="R463" s="14">
        <v>58</v>
      </c>
      <c r="S463" s="14">
        <v>54</v>
      </c>
      <c r="T463" s="14">
        <v>52</v>
      </c>
      <c r="U463" s="14">
        <v>49</v>
      </c>
      <c r="V463" s="14">
        <v>47</v>
      </c>
      <c r="W463" s="16"/>
      <c r="X463" s="17">
        <v>43</v>
      </c>
      <c r="Y463" s="14">
        <v>43</v>
      </c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23"/>
    </row>
    <row r="464" spans="1:55" x14ac:dyDescent="0.3">
      <c r="A464" s="10" t="s">
        <v>390</v>
      </c>
      <c r="B464" s="5">
        <f t="shared" si="14"/>
        <v>698</v>
      </c>
      <c r="C464" s="5">
        <f t="shared" si="15"/>
        <v>43</v>
      </c>
      <c r="D464" s="14"/>
      <c r="E464" s="14"/>
      <c r="F464" s="14"/>
      <c r="G464" s="14"/>
      <c r="H464" s="14"/>
      <c r="I464" s="14"/>
      <c r="K464" s="14"/>
      <c r="L464" s="14"/>
      <c r="M464" s="21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>
        <v>43</v>
      </c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23"/>
    </row>
    <row r="465" spans="1:55" ht="13.2" customHeight="1" x14ac:dyDescent="0.3">
      <c r="A465" s="10" t="s">
        <v>370</v>
      </c>
      <c r="B465" s="5">
        <f t="shared" si="14"/>
        <v>476</v>
      </c>
      <c r="C465" s="5">
        <f t="shared" si="15"/>
        <v>102</v>
      </c>
      <c r="D465" s="14"/>
      <c r="E465" s="14"/>
      <c r="G465" s="14"/>
      <c r="H465" s="14"/>
      <c r="I465" s="14"/>
      <c r="L465" s="14"/>
      <c r="M465" s="21"/>
      <c r="N465" s="14"/>
      <c r="O465" s="14"/>
      <c r="P465" s="14"/>
      <c r="Q465" s="14"/>
      <c r="R465" s="14"/>
      <c r="S465" s="14"/>
      <c r="T465" s="14"/>
      <c r="U465" s="14"/>
      <c r="V465" s="14"/>
      <c r="W465" s="15">
        <v>60</v>
      </c>
      <c r="X465" s="16"/>
      <c r="Y465" s="17">
        <v>42</v>
      </c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23"/>
    </row>
    <row r="466" spans="1:55" ht="13.2" customHeight="1" x14ac:dyDescent="0.3">
      <c r="A466" s="10" t="s">
        <v>363</v>
      </c>
      <c r="B466" s="5">
        <f t="shared" si="14"/>
        <v>402</v>
      </c>
      <c r="C466" s="5">
        <f t="shared" si="15"/>
        <v>137</v>
      </c>
      <c r="D466" s="14"/>
      <c r="E466" s="14"/>
      <c r="G466" s="14"/>
      <c r="H466" s="14"/>
      <c r="I466" s="14"/>
      <c r="L466" s="14"/>
      <c r="M466" s="21"/>
      <c r="N466" s="14"/>
      <c r="O466" s="14"/>
      <c r="P466" s="14"/>
      <c r="Q466" s="14"/>
      <c r="R466" s="14"/>
      <c r="S466" s="14"/>
      <c r="T466" s="14"/>
      <c r="U466" s="14"/>
      <c r="V466" s="14"/>
      <c r="W466" s="15">
        <v>84</v>
      </c>
      <c r="X466" s="14">
        <v>53</v>
      </c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23"/>
    </row>
    <row r="467" spans="1:55" ht="13.2" customHeight="1" x14ac:dyDescent="0.3">
      <c r="A467" s="10" t="s">
        <v>362</v>
      </c>
      <c r="B467" s="5">
        <f t="shared" si="14"/>
        <v>402</v>
      </c>
      <c r="C467" s="5">
        <f t="shared" si="15"/>
        <v>137</v>
      </c>
      <c r="D467" s="14"/>
      <c r="E467" s="14"/>
      <c r="G467" s="14"/>
      <c r="H467" s="14"/>
      <c r="I467" s="14"/>
      <c r="L467" s="14"/>
      <c r="M467" s="21"/>
      <c r="N467" s="14"/>
      <c r="O467" s="14"/>
      <c r="P467" s="14"/>
      <c r="Q467" s="14"/>
      <c r="R467" s="14"/>
      <c r="S467" s="14"/>
      <c r="T467" s="14"/>
      <c r="U467" s="14"/>
      <c r="V467" s="14"/>
      <c r="W467" s="15">
        <v>85</v>
      </c>
      <c r="X467" s="14">
        <v>52</v>
      </c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23"/>
    </row>
    <row r="468" spans="1:55" ht="13.2" customHeight="1" x14ac:dyDescent="0.3">
      <c r="A468" s="10" t="s">
        <v>364</v>
      </c>
      <c r="B468" s="5">
        <f t="shared" si="14"/>
        <v>418</v>
      </c>
      <c r="C468" s="5">
        <f t="shared" si="15"/>
        <v>127</v>
      </c>
      <c r="D468" s="14"/>
      <c r="E468" s="14"/>
      <c r="G468" s="14"/>
      <c r="H468" s="14"/>
      <c r="I468" s="14"/>
      <c r="L468" s="14"/>
      <c r="M468" s="21"/>
      <c r="N468" s="14"/>
      <c r="O468" s="14"/>
      <c r="P468" s="14"/>
      <c r="Q468" s="14"/>
      <c r="R468" s="14"/>
      <c r="S468" s="14"/>
      <c r="T468" s="14"/>
      <c r="U468" s="14"/>
      <c r="V468" s="14"/>
      <c r="W468" s="15">
        <v>77</v>
      </c>
      <c r="X468" s="14">
        <v>50</v>
      </c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23"/>
    </row>
    <row r="469" spans="1:55" ht="13.2" customHeight="1" x14ac:dyDescent="0.3">
      <c r="A469" s="10" t="s">
        <v>365</v>
      </c>
      <c r="B469" s="5">
        <f t="shared" si="14"/>
        <v>418</v>
      </c>
      <c r="C469" s="5">
        <f t="shared" si="15"/>
        <v>127</v>
      </c>
      <c r="D469" s="14"/>
      <c r="E469" s="14"/>
      <c r="G469" s="14"/>
      <c r="H469" s="14"/>
      <c r="I469" s="14"/>
      <c r="L469" s="14"/>
      <c r="M469" s="21"/>
      <c r="N469" s="14"/>
      <c r="O469" s="14"/>
      <c r="P469" s="14"/>
      <c r="Q469" s="14"/>
      <c r="R469" s="14"/>
      <c r="S469" s="14"/>
      <c r="T469" s="14"/>
      <c r="U469" s="14"/>
      <c r="V469" s="14"/>
      <c r="W469" s="15">
        <v>77</v>
      </c>
      <c r="X469" s="14">
        <v>50</v>
      </c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23"/>
    </row>
    <row r="470" spans="1:55" ht="13.2" customHeight="1" x14ac:dyDescent="0.3">
      <c r="A470" s="10" t="s">
        <v>368</v>
      </c>
      <c r="B470" s="5">
        <f t="shared" si="14"/>
        <v>445</v>
      </c>
      <c r="C470" s="5">
        <f t="shared" si="15"/>
        <v>113</v>
      </c>
      <c r="D470" s="14"/>
      <c r="E470" s="14"/>
      <c r="G470" s="14"/>
      <c r="H470" s="14"/>
      <c r="I470" s="14"/>
      <c r="L470" s="14"/>
      <c r="M470" s="21"/>
      <c r="N470" s="14"/>
      <c r="O470" s="14"/>
      <c r="P470" s="14"/>
      <c r="Q470" s="14"/>
      <c r="R470" s="14"/>
      <c r="S470" s="14"/>
      <c r="T470" s="14"/>
      <c r="U470" s="14"/>
      <c r="V470" s="14"/>
      <c r="W470" s="15">
        <v>63</v>
      </c>
      <c r="X470" s="14">
        <v>50</v>
      </c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23"/>
    </row>
    <row r="471" spans="1:55" x14ac:dyDescent="0.3">
      <c r="A471" s="10" t="s">
        <v>337</v>
      </c>
      <c r="B471" s="5">
        <f t="shared" si="14"/>
        <v>297</v>
      </c>
      <c r="C471" s="5">
        <f t="shared" si="15"/>
        <v>273</v>
      </c>
      <c r="D471" s="14"/>
      <c r="E471" s="14"/>
      <c r="F471" s="14"/>
      <c r="G471" s="14"/>
      <c r="H471" s="14"/>
      <c r="I471" s="14"/>
      <c r="K471" s="14"/>
      <c r="L471" s="14"/>
      <c r="M471" s="21"/>
      <c r="N471" s="14"/>
      <c r="O471" s="14"/>
      <c r="P471" s="14"/>
      <c r="Q471" s="14"/>
      <c r="R471" s="14"/>
      <c r="S471" s="14"/>
      <c r="T471" s="14"/>
      <c r="U471" s="14"/>
      <c r="V471" s="15">
        <v>152</v>
      </c>
      <c r="W471" s="14">
        <v>72</v>
      </c>
      <c r="X471" s="14">
        <v>49</v>
      </c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23"/>
    </row>
    <row r="472" spans="1:55" x14ac:dyDescent="0.3">
      <c r="A472" s="10" t="s">
        <v>339</v>
      </c>
      <c r="B472" s="5">
        <f t="shared" si="14"/>
        <v>322</v>
      </c>
      <c r="C472" s="5">
        <f t="shared" si="15"/>
        <v>233</v>
      </c>
      <c r="D472" s="14"/>
      <c r="E472" s="14"/>
      <c r="F472" s="14"/>
      <c r="G472" s="14"/>
      <c r="H472" s="14"/>
      <c r="I472" s="14"/>
      <c r="K472" s="14"/>
      <c r="L472" s="14"/>
      <c r="M472" s="21"/>
      <c r="N472" s="14"/>
      <c r="O472" s="14"/>
      <c r="P472" s="14"/>
      <c r="Q472" s="14"/>
      <c r="R472" s="14"/>
      <c r="S472" s="14"/>
      <c r="T472" s="14"/>
      <c r="U472" s="14"/>
      <c r="V472" s="15">
        <v>126</v>
      </c>
      <c r="W472" s="14">
        <v>61</v>
      </c>
      <c r="X472" s="14">
        <v>46</v>
      </c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23"/>
    </row>
    <row r="473" spans="1:55" x14ac:dyDescent="0.3">
      <c r="A473" s="10" t="s">
        <v>330</v>
      </c>
      <c r="B473" s="5">
        <f t="shared" si="14"/>
        <v>372</v>
      </c>
      <c r="C473" s="5">
        <f t="shared" si="15"/>
        <v>164</v>
      </c>
      <c r="D473" s="14"/>
      <c r="E473" s="14"/>
      <c r="F473" s="14"/>
      <c r="G473" s="14"/>
      <c r="H473" s="14"/>
      <c r="I473" s="14"/>
      <c r="K473" s="14"/>
      <c r="L473" s="14"/>
      <c r="M473" s="21"/>
      <c r="N473" s="14"/>
      <c r="O473" s="14"/>
      <c r="P473" s="14"/>
      <c r="Q473" s="14"/>
      <c r="R473" s="14"/>
      <c r="S473" s="14"/>
      <c r="T473" s="14"/>
      <c r="U473" s="15">
        <v>73</v>
      </c>
      <c r="V473" s="14">
        <v>49</v>
      </c>
      <c r="W473" s="16"/>
      <c r="X473" s="17">
        <v>42</v>
      </c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23"/>
    </row>
    <row r="474" spans="1:55" x14ac:dyDescent="0.3">
      <c r="A474" s="10" t="s">
        <v>332</v>
      </c>
      <c r="B474" s="5">
        <f t="shared" si="14"/>
        <v>495</v>
      </c>
      <c r="C474" s="5">
        <f t="shared" si="15"/>
        <v>95</v>
      </c>
      <c r="D474" s="14"/>
      <c r="E474" s="14"/>
      <c r="F474" s="14"/>
      <c r="G474" s="14"/>
      <c r="H474" s="14"/>
      <c r="I474" s="14"/>
      <c r="K474" s="14"/>
      <c r="L474" s="14"/>
      <c r="M474" s="21"/>
      <c r="N474" s="14"/>
      <c r="O474" s="14"/>
      <c r="P474" s="14"/>
      <c r="Q474" s="14"/>
      <c r="R474" s="14"/>
      <c r="S474" s="14"/>
      <c r="T474" s="14"/>
      <c r="U474" s="15">
        <v>53</v>
      </c>
      <c r="V474" s="16"/>
      <c r="W474" s="16"/>
      <c r="X474" s="17">
        <v>42</v>
      </c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23"/>
    </row>
    <row r="475" spans="1:55" x14ac:dyDescent="0.3">
      <c r="A475" s="10" t="s">
        <v>343</v>
      </c>
      <c r="B475" s="5">
        <f t="shared" si="14"/>
        <v>337</v>
      </c>
      <c r="C475" s="5">
        <f t="shared" si="15"/>
        <v>213</v>
      </c>
      <c r="D475" s="14"/>
      <c r="E475" s="14"/>
      <c r="F475" s="14"/>
      <c r="G475" s="14"/>
      <c r="H475" s="14"/>
      <c r="I475" s="14"/>
      <c r="K475" s="14"/>
      <c r="L475" s="14"/>
      <c r="M475" s="21"/>
      <c r="N475" s="14"/>
      <c r="O475" s="14"/>
      <c r="P475" s="14"/>
      <c r="Q475" s="14"/>
      <c r="R475" s="14"/>
      <c r="S475" s="14"/>
      <c r="T475" s="14"/>
      <c r="U475" s="14"/>
      <c r="V475" s="15">
        <v>117</v>
      </c>
      <c r="W475" s="14">
        <v>55</v>
      </c>
      <c r="X475" s="14">
        <v>41</v>
      </c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23"/>
    </row>
    <row r="476" spans="1:55" x14ac:dyDescent="0.3">
      <c r="A476" s="10" t="s">
        <v>325</v>
      </c>
      <c r="B476" s="5">
        <f t="shared" si="14"/>
        <v>503</v>
      </c>
      <c r="C476" s="5">
        <f t="shared" si="15"/>
        <v>89</v>
      </c>
      <c r="D476" s="14"/>
      <c r="E476" s="14"/>
      <c r="F476" s="14"/>
      <c r="G476" s="14"/>
      <c r="H476" s="14"/>
      <c r="I476" s="14"/>
      <c r="K476" s="14"/>
      <c r="L476" s="14"/>
      <c r="M476" s="21"/>
      <c r="N476" s="14"/>
      <c r="O476" s="14"/>
      <c r="P476" s="14"/>
      <c r="Q476" s="14"/>
      <c r="R476" s="14"/>
      <c r="S476" s="14"/>
      <c r="T476" s="15">
        <v>49</v>
      </c>
      <c r="U476" s="16"/>
      <c r="V476" s="16"/>
      <c r="W476" s="16"/>
      <c r="X476" s="17">
        <v>40</v>
      </c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23"/>
    </row>
    <row r="477" spans="1:55" ht="13.2" customHeight="1" x14ac:dyDescent="0.3">
      <c r="A477" s="10" t="s">
        <v>367</v>
      </c>
      <c r="B477" s="5">
        <f t="shared" si="14"/>
        <v>557</v>
      </c>
      <c r="C477" s="5">
        <f t="shared" si="15"/>
        <v>67</v>
      </c>
      <c r="D477" s="14"/>
      <c r="E477" s="14"/>
      <c r="G477" s="14"/>
      <c r="H477" s="14"/>
      <c r="I477" s="14"/>
      <c r="L477" s="14"/>
      <c r="M477" s="21"/>
      <c r="N477" s="14"/>
      <c r="O477" s="14"/>
      <c r="P477" s="14"/>
      <c r="Q477" s="14"/>
      <c r="R477" s="14"/>
      <c r="S477" s="14"/>
      <c r="T477" s="14"/>
      <c r="U477" s="14"/>
      <c r="V477" s="14"/>
      <c r="W477" s="15">
        <v>67</v>
      </c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23"/>
    </row>
    <row r="478" spans="1:55" ht="13.2" customHeight="1" x14ac:dyDescent="0.3">
      <c r="A478" s="10" t="s">
        <v>369</v>
      </c>
      <c r="B478" s="5">
        <f t="shared" si="14"/>
        <v>579</v>
      </c>
      <c r="C478" s="5">
        <f t="shared" si="15"/>
        <v>60</v>
      </c>
      <c r="D478" s="14"/>
      <c r="E478" s="14"/>
      <c r="G478" s="14"/>
      <c r="H478" s="14"/>
      <c r="I478" s="14"/>
      <c r="L478" s="14"/>
      <c r="M478" s="21"/>
      <c r="N478" s="14"/>
      <c r="O478" s="14"/>
      <c r="P478" s="14"/>
      <c r="Q478" s="14"/>
      <c r="R478" s="14"/>
      <c r="S478" s="14"/>
      <c r="T478" s="14"/>
      <c r="U478" s="14"/>
      <c r="V478" s="14"/>
      <c r="W478" s="15">
        <v>60</v>
      </c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23"/>
    </row>
    <row r="479" spans="1:55" x14ac:dyDescent="0.3">
      <c r="A479" s="10" t="s">
        <v>156</v>
      </c>
      <c r="B479" s="5">
        <f t="shared" si="14"/>
        <v>354</v>
      </c>
      <c r="C479" s="5">
        <f t="shared" si="15"/>
        <v>186</v>
      </c>
      <c r="D479" s="14"/>
      <c r="E479" s="14"/>
      <c r="F479" s="14"/>
      <c r="G479" s="14"/>
      <c r="H479" s="14"/>
      <c r="I479" s="15">
        <v>80</v>
      </c>
      <c r="J479" s="14">
        <v>48</v>
      </c>
      <c r="K479" s="16"/>
      <c r="L479" s="16"/>
      <c r="M479" s="23"/>
      <c r="N479" s="16"/>
      <c r="O479" s="16"/>
      <c r="P479" s="16"/>
      <c r="Q479" s="16"/>
      <c r="R479" s="16"/>
      <c r="S479" s="16"/>
      <c r="T479" s="16"/>
      <c r="U479" s="16"/>
      <c r="V479" s="16"/>
      <c r="W479" s="17">
        <v>58</v>
      </c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23"/>
    </row>
    <row r="480" spans="1:55" ht="13.2" customHeight="1" x14ac:dyDescent="0.3">
      <c r="A480" s="10" t="s">
        <v>371</v>
      </c>
      <c r="B480" s="5">
        <f t="shared" si="14"/>
        <v>623</v>
      </c>
      <c r="C480" s="5">
        <f t="shared" si="15"/>
        <v>52</v>
      </c>
      <c r="D480" s="14"/>
      <c r="E480" s="14"/>
      <c r="G480" s="14"/>
      <c r="H480" s="14"/>
      <c r="I480" s="14"/>
      <c r="L480" s="14"/>
      <c r="M480" s="21"/>
      <c r="N480" s="14"/>
      <c r="O480" s="14"/>
      <c r="P480" s="14"/>
      <c r="Q480" s="14"/>
      <c r="R480" s="14"/>
      <c r="S480" s="14"/>
      <c r="T480" s="14"/>
      <c r="U480" s="14"/>
      <c r="V480" s="14"/>
      <c r="W480" s="15">
        <v>52</v>
      </c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23"/>
    </row>
    <row r="481" spans="1:55" x14ac:dyDescent="0.3">
      <c r="A481" s="10" t="s">
        <v>341</v>
      </c>
      <c r="B481" s="5">
        <f t="shared" si="14"/>
        <v>360</v>
      </c>
      <c r="C481" s="5">
        <f t="shared" si="15"/>
        <v>173</v>
      </c>
      <c r="D481" s="14"/>
      <c r="E481" s="14"/>
      <c r="F481" s="14"/>
      <c r="G481" s="14"/>
      <c r="H481" s="14"/>
      <c r="I481" s="14"/>
      <c r="K481" s="14"/>
      <c r="L481" s="14"/>
      <c r="M481" s="21"/>
      <c r="N481" s="14"/>
      <c r="O481" s="14"/>
      <c r="P481" s="14"/>
      <c r="Q481" s="14"/>
      <c r="R481" s="14"/>
      <c r="S481" s="14"/>
      <c r="T481" s="14"/>
      <c r="U481" s="14"/>
      <c r="V481" s="15">
        <v>122</v>
      </c>
      <c r="W481" s="14">
        <v>51</v>
      </c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23"/>
    </row>
    <row r="482" spans="1:55" x14ac:dyDescent="0.3">
      <c r="A482" s="10" t="s">
        <v>347</v>
      </c>
      <c r="B482" s="5">
        <f t="shared" si="14"/>
        <v>380</v>
      </c>
      <c r="C482" s="5">
        <f t="shared" si="15"/>
        <v>153</v>
      </c>
      <c r="D482" s="14"/>
      <c r="E482" s="14"/>
      <c r="F482" s="14"/>
      <c r="G482" s="14"/>
      <c r="H482" s="14"/>
      <c r="I482" s="14"/>
      <c r="K482" s="14"/>
      <c r="L482" s="14"/>
      <c r="M482" s="21"/>
      <c r="N482" s="14"/>
      <c r="O482" s="14"/>
      <c r="P482" s="14"/>
      <c r="Q482" s="14"/>
      <c r="R482" s="14"/>
      <c r="S482" s="14"/>
      <c r="T482" s="14"/>
      <c r="U482" s="14"/>
      <c r="V482" s="15">
        <v>103</v>
      </c>
      <c r="W482" s="14">
        <v>50</v>
      </c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23"/>
    </row>
    <row r="483" spans="1:55" ht="13.2" customHeight="1" x14ac:dyDescent="0.3">
      <c r="A483" s="10" t="s">
        <v>373</v>
      </c>
      <c r="B483" s="5">
        <f t="shared" si="14"/>
        <v>637</v>
      </c>
      <c r="C483" s="5">
        <f t="shared" si="15"/>
        <v>49</v>
      </c>
      <c r="D483" s="14"/>
      <c r="E483" s="14"/>
      <c r="G483" s="14"/>
      <c r="H483" s="14"/>
      <c r="I483" s="14"/>
      <c r="L483" s="14"/>
      <c r="M483" s="21"/>
      <c r="N483" s="14"/>
      <c r="O483" s="14"/>
      <c r="P483" s="14"/>
      <c r="Q483" s="14"/>
      <c r="R483" s="14"/>
      <c r="S483" s="14"/>
      <c r="T483" s="14"/>
      <c r="U483" s="14"/>
      <c r="V483" s="14"/>
      <c r="W483" s="15">
        <v>49</v>
      </c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23"/>
    </row>
    <row r="484" spans="1:55" x14ac:dyDescent="0.3">
      <c r="A484" s="10" t="s">
        <v>344</v>
      </c>
      <c r="B484" s="5">
        <f t="shared" si="14"/>
        <v>377</v>
      </c>
      <c r="C484" s="5">
        <f t="shared" si="15"/>
        <v>157</v>
      </c>
      <c r="D484" s="14"/>
      <c r="E484" s="14"/>
      <c r="F484" s="14"/>
      <c r="G484" s="14"/>
      <c r="H484" s="14"/>
      <c r="I484" s="14"/>
      <c r="K484" s="14"/>
      <c r="L484" s="14"/>
      <c r="M484" s="21"/>
      <c r="N484" s="14"/>
      <c r="O484" s="14"/>
      <c r="P484" s="14"/>
      <c r="Q484" s="14"/>
      <c r="R484" s="14"/>
      <c r="S484" s="14"/>
      <c r="T484" s="14"/>
      <c r="U484" s="14"/>
      <c r="V484" s="15">
        <v>109</v>
      </c>
      <c r="W484" s="14">
        <v>48</v>
      </c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23"/>
    </row>
    <row r="485" spans="1:55" x14ac:dyDescent="0.3">
      <c r="A485" s="10" t="s">
        <v>348</v>
      </c>
      <c r="B485" s="5">
        <f t="shared" si="14"/>
        <v>387</v>
      </c>
      <c r="C485" s="5">
        <f t="shared" si="15"/>
        <v>148</v>
      </c>
      <c r="D485" s="14"/>
      <c r="E485" s="14"/>
      <c r="F485" s="14"/>
      <c r="G485" s="14"/>
      <c r="H485" s="14"/>
      <c r="I485" s="14"/>
      <c r="K485" s="14"/>
      <c r="L485" s="14"/>
      <c r="M485" s="21"/>
      <c r="N485" s="14"/>
      <c r="O485" s="14"/>
      <c r="P485" s="14"/>
      <c r="Q485" s="14"/>
      <c r="R485" s="14"/>
      <c r="S485" s="14"/>
      <c r="T485" s="14"/>
      <c r="U485" s="14"/>
      <c r="V485" s="15">
        <v>100</v>
      </c>
      <c r="W485" s="14">
        <v>48</v>
      </c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23"/>
    </row>
    <row r="486" spans="1:55" x14ac:dyDescent="0.3">
      <c r="A486" s="10" t="s">
        <v>346</v>
      </c>
      <c r="B486" s="5">
        <f t="shared" si="14"/>
        <v>383</v>
      </c>
      <c r="C486" s="5">
        <f t="shared" si="15"/>
        <v>151</v>
      </c>
      <c r="D486" s="14"/>
      <c r="E486" s="14"/>
      <c r="F486" s="14"/>
      <c r="G486" s="14"/>
      <c r="H486" s="14"/>
      <c r="I486" s="14"/>
      <c r="K486" s="14"/>
      <c r="L486" s="14"/>
      <c r="M486" s="21"/>
      <c r="N486" s="14"/>
      <c r="O486" s="14"/>
      <c r="P486" s="14"/>
      <c r="Q486" s="14"/>
      <c r="R486" s="14"/>
      <c r="S486" s="14"/>
      <c r="T486" s="14"/>
      <c r="U486" s="14"/>
      <c r="V486" s="15">
        <v>104</v>
      </c>
      <c r="W486" s="14">
        <v>47</v>
      </c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23"/>
    </row>
    <row r="487" spans="1:55" x14ac:dyDescent="0.3">
      <c r="A487" s="10" t="s">
        <v>174</v>
      </c>
      <c r="B487" s="5">
        <f t="shared" si="14"/>
        <v>114</v>
      </c>
      <c r="C487" s="5">
        <f t="shared" si="15"/>
        <v>1022</v>
      </c>
      <c r="D487" s="14"/>
      <c r="E487" s="14"/>
      <c r="F487" s="14"/>
      <c r="G487" s="14"/>
      <c r="H487" s="14"/>
      <c r="I487" s="14"/>
      <c r="J487" s="15">
        <v>237</v>
      </c>
      <c r="K487" s="14">
        <v>125</v>
      </c>
      <c r="L487" s="14">
        <v>93</v>
      </c>
      <c r="M487" s="21">
        <v>73</v>
      </c>
      <c r="N487" s="14">
        <v>54</v>
      </c>
      <c r="O487" s="14">
        <v>51</v>
      </c>
      <c r="P487" s="14">
        <v>46</v>
      </c>
      <c r="Q487" s="14">
        <v>43</v>
      </c>
      <c r="R487" s="14">
        <v>40</v>
      </c>
      <c r="S487" s="14">
        <v>41</v>
      </c>
      <c r="T487" s="14">
        <v>44</v>
      </c>
      <c r="U487" s="14">
        <v>70</v>
      </c>
      <c r="V487" s="14">
        <v>58</v>
      </c>
      <c r="W487" s="14">
        <v>47</v>
      </c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23"/>
    </row>
    <row r="488" spans="1:55" ht="13.2" customHeight="1" x14ac:dyDescent="0.3">
      <c r="A488" s="10" t="s">
        <v>374</v>
      </c>
      <c r="B488" s="5">
        <f t="shared" si="14"/>
        <v>655</v>
      </c>
      <c r="C488" s="5">
        <f t="shared" si="15"/>
        <v>47</v>
      </c>
      <c r="D488" s="14"/>
      <c r="E488" s="14"/>
      <c r="G488" s="14"/>
      <c r="H488" s="14"/>
      <c r="I488" s="14"/>
      <c r="L488" s="14"/>
      <c r="M488" s="21"/>
      <c r="N488" s="14"/>
      <c r="O488" s="14"/>
      <c r="P488" s="14"/>
      <c r="Q488" s="14"/>
      <c r="R488" s="14"/>
      <c r="S488" s="14"/>
      <c r="T488" s="14"/>
      <c r="U488" s="14"/>
      <c r="V488" s="14"/>
      <c r="W488" s="15">
        <v>47</v>
      </c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23"/>
    </row>
    <row r="489" spans="1:55" x14ac:dyDescent="0.3">
      <c r="A489" s="10" t="s">
        <v>345</v>
      </c>
      <c r="B489" s="5">
        <f t="shared" si="14"/>
        <v>459</v>
      </c>
      <c r="C489" s="5">
        <f t="shared" si="15"/>
        <v>107</v>
      </c>
      <c r="D489" s="14"/>
      <c r="E489" s="14"/>
      <c r="F489" s="14"/>
      <c r="G489" s="14"/>
      <c r="H489" s="14"/>
      <c r="I489" s="14"/>
      <c r="K489" s="14"/>
      <c r="L489" s="14"/>
      <c r="M489" s="21"/>
      <c r="N489" s="14"/>
      <c r="O489" s="14"/>
      <c r="P489" s="14"/>
      <c r="Q489" s="14"/>
      <c r="R489" s="14"/>
      <c r="S489" s="14"/>
      <c r="T489" s="14"/>
      <c r="U489" s="14"/>
      <c r="V489" s="15">
        <v>107</v>
      </c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23"/>
    </row>
    <row r="490" spans="1:55" x14ac:dyDescent="0.3">
      <c r="A490" s="10" t="s">
        <v>349</v>
      </c>
      <c r="B490" s="5">
        <f t="shared" si="14"/>
        <v>494</v>
      </c>
      <c r="C490" s="5">
        <f t="shared" si="15"/>
        <v>96</v>
      </c>
      <c r="D490" s="14"/>
      <c r="E490" s="14"/>
      <c r="F490" s="14"/>
      <c r="G490" s="14"/>
      <c r="H490" s="14"/>
      <c r="I490" s="14"/>
      <c r="K490" s="14"/>
      <c r="L490" s="14"/>
      <c r="M490" s="21"/>
      <c r="N490" s="14"/>
      <c r="O490" s="14"/>
      <c r="P490" s="14"/>
      <c r="Q490" s="14"/>
      <c r="R490" s="14"/>
      <c r="S490" s="14"/>
      <c r="T490" s="14"/>
      <c r="U490" s="14"/>
      <c r="V490" s="15">
        <v>96</v>
      </c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23"/>
    </row>
    <row r="491" spans="1:55" x14ac:dyDescent="0.3">
      <c r="A491" s="10" t="s">
        <v>350</v>
      </c>
      <c r="B491" s="5">
        <f t="shared" si="14"/>
        <v>527</v>
      </c>
      <c r="C491" s="5">
        <f t="shared" si="15"/>
        <v>80</v>
      </c>
      <c r="D491" s="14"/>
      <c r="E491" s="14"/>
      <c r="F491" s="14"/>
      <c r="G491" s="14"/>
      <c r="H491" s="14"/>
      <c r="I491" s="14"/>
      <c r="K491" s="14"/>
      <c r="L491" s="14"/>
      <c r="M491" s="21"/>
      <c r="N491" s="14"/>
      <c r="O491" s="14"/>
      <c r="P491" s="14"/>
      <c r="Q491" s="14"/>
      <c r="R491" s="14"/>
      <c r="S491" s="14"/>
      <c r="T491" s="14"/>
      <c r="U491" s="14"/>
      <c r="V491" s="15">
        <v>80</v>
      </c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23"/>
    </row>
    <row r="492" spans="1:55" x14ac:dyDescent="0.3">
      <c r="A492" s="10" t="s">
        <v>351</v>
      </c>
      <c r="B492" s="5">
        <f t="shared" si="14"/>
        <v>539</v>
      </c>
      <c r="C492" s="5">
        <f t="shared" si="15"/>
        <v>74</v>
      </c>
      <c r="D492" s="14"/>
      <c r="E492" s="14"/>
      <c r="F492" s="14"/>
      <c r="G492" s="14"/>
      <c r="H492" s="14"/>
      <c r="I492" s="14"/>
      <c r="K492" s="14"/>
      <c r="L492" s="14"/>
      <c r="M492" s="21"/>
      <c r="N492" s="14"/>
      <c r="O492" s="14"/>
      <c r="P492" s="14"/>
      <c r="Q492" s="14"/>
      <c r="R492" s="14"/>
      <c r="S492" s="14"/>
      <c r="T492" s="14"/>
      <c r="U492" s="14"/>
      <c r="V492" s="15">
        <v>74</v>
      </c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23"/>
    </row>
    <row r="493" spans="1:55" x14ac:dyDescent="0.3">
      <c r="A493" s="10" t="s">
        <v>352</v>
      </c>
      <c r="B493" s="5">
        <f t="shared" si="14"/>
        <v>543</v>
      </c>
      <c r="C493" s="5">
        <f t="shared" si="15"/>
        <v>72</v>
      </c>
      <c r="D493" s="14"/>
      <c r="E493" s="14"/>
      <c r="F493" s="14"/>
      <c r="G493" s="14"/>
      <c r="H493" s="14"/>
      <c r="I493" s="14"/>
      <c r="K493" s="14"/>
      <c r="L493" s="14"/>
      <c r="M493" s="21"/>
      <c r="N493" s="14"/>
      <c r="O493" s="14"/>
      <c r="P493" s="14"/>
      <c r="Q493" s="14"/>
      <c r="R493" s="14"/>
      <c r="S493" s="14"/>
      <c r="T493" s="14"/>
      <c r="U493" s="14"/>
      <c r="V493" s="15">
        <v>72</v>
      </c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23"/>
    </row>
    <row r="494" spans="1:55" x14ac:dyDescent="0.3">
      <c r="A494" s="10" t="s">
        <v>353</v>
      </c>
      <c r="B494" s="5">
        <f t="shared" si="14"/>
        <v>550</v>
      </c>
      <c r="C494" s="5">
        <f t="shared" si="15"/>
        <v>70</v>
      </c>
      <c r="D494" s="14"/>
      <c r="E494" s="14"/>
      <c r="F494" s="14"/>
      <c r="G494" s="14"/>
      <c r="H494" s="14"/>
      <c r="I494" s="14"/>
      <c r="K494" s="14"/>
      <c r="L494" s="14"/>
      <c r="M494" s="21"/>
      <c r="N494" s="14"/>
      <c r="O494" s="14"/>
      <c r="P494" s="14"/>
      <c r="Q494" s="14"/>
      <c r="R494" s="14"/>
      <c r="S494" s="14"/>
      <c r="T494" s="14"/>
      <c r="U494" s="14"/>
      <c r="V494" s="15">
        <v>70</v>
      </c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23"/>
    </row>
    <row r="495" spans="1:55" x14ac:dyDescent="0.3">
      <c r="A495" s="10" t="s">
        <v>354</v>
      </c>
      <c r="B495" s="5">
        <f t="shared" si="14"/>
        <v>553</v>
      </c>
      <c r="C495" s="5">
        <f t="shared" si="15"/>
        <v>69</v>
      </c>
      <c r="D495" s="14"/>
      <c r="E495" s="14"/>
      <c r="F495" s="14"/>
      <c r="G495" s="14"/>
      <c r="H495" s="14"/>
      <c r="I495" s="14"/>
      <c r="K495" s="14"/>
      <c r="L495" s="14"/>
      <c r="M495" s="21"/>
      <c r="N495" s="14"/>
      <c r="O495" s="14"/>
      <c r="P495" s="14"/>
      <c r="Q495" s="14"/>
      <c r="R495" s="14"/>
      <c r="S495" s="14"/>
      <c r="T495" s="14"/>
      <c r="U495" s="14"/>
      <c r="V495" s="15">
        <v>69</v>
      </c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23"/>
    </row>
    <row r="496" spans="1:55" x14ac:dyDescent="0.3">
      <c r="A496" s="10" t="s">
        <v>355</v>
      </c>
      <c r="B496" s="5">
        <f t="shared" si="14"/>
        <v>557</v>
      </c>
      <c r="C496" s="5">
        <f t="shared" si="15"/>
        <v>67</v>
      </c>
      <c r="D496" s="14"/>
      <c r="E496" s="14"/>
      <c r="F496" s="14"/>
      <c r="G496" s="14"/>
      <c r="H496" s="14"/>
      <c r="I496" s="14"/>
      <c r="K496" s="14"/>
      <c r="L496" s="14"/>
      <c r="M496" s="21"/>
      <c r="N496" s="14"/>
      <c r="O496" s="14"/>
      <c r="P496" s="14"/>
      <c r="Q496" s="14"/>
      <c r="R496" s="14"/>
      <c r="S496" s="14"/>
      <c r="T496" s="14"/>
      <c r="U496" s="14"/>
      <c r="V496" s="15">
        <v>67</v>
      </c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23"/>
    </row>
    <row r="497" spans="1:55" x14ac:dyDescent="0.3">
      <c r="A497" s="10" t="s">
        <v>356</v>
      </c>
      <c r="B497" s="5">
        <f t="shared" si="14"/>
        <v>562</v>
      </c>
      <c r="C497" s="5">
        <f t="shared" si="15"/>
        <v>66</v>
      </c>
      <c r="D497" s="14"/>
      <c r="E497" s="14"/>
      <c r="F497" s="14"/>
      <c r="G497" s="14"/>
      <c r="H497" s="14"/>
      <c r="I497" s="14"/>
      <c r="K497" s="14"/>
      <c r="L497" s="14"/>
      <c r="M497" s="21"/>
      <c r="N497" s="14"/>
      <c r="O497" s="14"/>
      <c r="P497" s="14"/>
      <c r="Q497" s="14"/>
      <c r="R497" s="14"/>
      <c r="S497" s="14"/>
      <c r="T497" s="14"/>
      <c r="U497" s="14"/>
      <c r="V497" s="15">
        <v>66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23"/>
    </row>
    <row r="498" spans="1:55" x14ac:dyDescent="0.3">
      <c r="A498" s="10" t="s">
        <v>131</v>
      </c>
      <c r="B498" s="5">
        <f t="shared" si="14"/>
        <v>143</v>
      </c>
      <c r="C498" s="5">
        <f t="shared" si="15"/>
        <v>813</v>
      </c>
      <c r="D498" s="14">
        <v>51</v>
      </c>
      <c r="E498" s="14">
        <v>50</v>
      </c>
      <c r="F498" s="14">
        <v>48</v>
      </c>
      <c r="G498" s="14">
        <v>45</v>
      </c>
      <c r="H498" s="14">
        <v>44</v>
      </c>
      <c r="I498" s="14">
        <v>45</v>
      </c>
      <c r="J498" s="14">
        <v>49</v>
      </c>
      <c r="K498" s="16"/>
      <c r="L498" s="16"/>
      <c r="M498" s="24">
        <v>46</v>
      </c>
      <c r="N498" s="16"/>
      <c r="O498" s="17">
        <v>54</v>
      </c>
      <c r="P498" s="14">
        <v>52</v>
      </c>
      <c r="Q498" s="14">
        <v>55</v>
      </c>
      <c r="R498" s="14">
        <v>53</v>
      </c>
      <c r="S498" s="14">
        <v>53</v>
      </c>
      <c r="T498" s="14">
        <v>56</v>
      </c>
      <c r="U498" s="14">
        <v>54</v>
      </c>
      <c r="V498" s="14">
        <v>58</v>
      </c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23"/>
    </row>
    <row r="499" spans="1:55" x14ac:dyDescent="0.3">
      <c r="A499" s="10" t="s">
        <v>357</v>
      </c>
      <c r="B499" s="5">
        <f t="shared" si="14"/>
        <v>586</v>
      </c>
      <c r="C499" s="5">
        <f t="shared" si="15"/>
        <v>58</v>
      </c>
      <c r="D499" s="14"/>
      <c r="E499" s="14"/>
      <c r="F499" s="14"/>
      <c r="G499" s="14"/>
      <c r="H499" s="14"/>
      <c r="I499" s="14"/>
      <c r="K499" s="14"/>
      <c r="L499" s="14"/>
      <c r="M499" s="21"/>
      <c r="N499" s="14"/>
      <c r="O499" s="14"/>
      <c r="P499" s="14"/>
      <c r="Q499" s="14"/>
      <c r="R499" s="14"/>
      <c r="S499" s="14"/>
      <c r="T499" s="14"/>
      <c r="U499" s="14"/>
      <c r="V499" s="15">
        <v>58</v>
      </c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23"/>
    </row>
    <row r="500" spans="1:55" x14ac:dyDescent="0.3">
      <c r="A500" s="10" t="s">
        <v>358</v>
      </c>
      <c r="B500" s="5">
        <f t="shared" si="14"/>
        <v>594</v>
      </c>
      <c r="C500" s="5">
        <f t="shared" si="15"/>
        <v>57</v>
      </c>
      <c r="D500" s="14"/>
      <c r="E500" s="14"/>
      <c r="F500" s="14"/>
      <c r="G500" s="14"/>
      <c r="H500" s="14"/>
      <c r="I500" s="14"/>
      <c r="K500" s="14"/>
      <c r="L500" s="14"/>
      <c r="M500" s="21"/>
      <c r="N500" s="14"/>
      <c r="O500" s="14"/>
      <c r="P500" s="14"/>
      <c r="Q500" s="14"/>
      <c r="R500" s="14"/>
      <c r="S500" s="14"/>
      <c r="T500" s="14"/>
      <c r="U500" s="14"/>
      <c r="V500" s="15">
        <v>57</v>
      </c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23"/>
    </row>
    <row r="501" spans="1:55" x14ac:dyDescent="0.3">
      <c r="A501" s="10" t="s">
        <v>360</v>
      </c>
      <c r="B501" s="5">
        <f t="shared" si="14"/>
        <v>615</v>
      </c>
      <c r="C501" s="5">
        <f t="shared" si="15"/>
        <v>53</v>
      </c>
      <c r="D501" s="14"/>
      <c r="E501" s="14"/>
      <c r="F501" s="14"/>
      <c r="G501" s="14"/>
      <c r="H501" s="14"/>
      <c r="I501" s="14"/>
      <c r="K501" s="14"/>
      <c r="L501" s="14"/>
      <c r="M501" s="21"/>
      <c r="N501" s="14"/>
      <c r="O501" s="14"/>
      <c r="P501" s="14"/>
      <c r="Q501" s="14"/>
      <c r="R501" s="14"/>
      <c r="S501" s="14"/>
      <c r="T501" s="14"/>
      <c r="U501" s="14"/>
      <c r="V501" s="15">
        <v>53</v>
      </c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23"/>
    </row>
    <row r="502" spans="1:55" x14ac:dyDescent="0.3">
      <c r="A502" s="10" t="s">
        <v>301</v>
      </c>
      <c r="B502" s="5">
        <f t="shared" si="14"/>
        <v>221</v>
      </c>
      <c r="C502" s="5">
        <f t="shared" si="15"/>
        <v>446</v>
      </c>
      <c r="D502" s="14"/>
      <c r="E502" s="14"/>
      <c r="F502" s="14"/>
      <c r="G502" s="14"/>
      <c r="H502" s="14"/>
      <c r="I502" s="14"/>
      <c r="K502" s="14"/>
      <c r="L502" s="14"/>
      <c r="M502" s="21"/>
      <c r="N502" s="14"/>
      <c r="O502" s="14"/>
      <c r="P502" s="14"/>
      <c r="Q502" s="14"/>
      <c r="R502" s="14"/>
      <c r="S502" s="15">
        <v>268</v>
      </c>
      <c r="T502" s="14">
        <v>74</v>
      </c>
      <c r="U502" s="14">
        <v>58</v>
      </c>
      <c r="V502" s="14">
        <v>46</v>
      </c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23"/>
    </row>
    <row r="503" spans="1:55" x14ac:dyDescent="0.3">
      <c r="A503" s="10" t="s">
        <v>267</v>
      </c>
      <c r="B503" s="5">
        <f t="shared" si="14"/>
        <v>202</v>
      </c>
      <c r="C503" s="5">
        <f t="shared" si="15"/>
        <v>516</v>
      </c>
      <c r="D503" s="14"/>
      <c r="E503" s="14"/>
      <c r="F503" s="14"/>
      <c r="G503" s="14"/>
      <c r="H503" s="14"/>
      <c r="I503" s="14"/>
      <c r="K503" s="14"/>
      <c r="L503" s="14"/>
      <c r="M503" s="21"/>
      <c r="N503" s="14"/>
      <c r="O503" s="14"/>
      <c r="P503" s="15">
        <v>76</v>
      </c>
      <c r="Q503" s="14">
        <v>121</v>
      </c>
      <c r="R503" s="14">
        <v>90</v>
      </c>
      <c r="S503" s="14">
        <v>73</v>
      </c>
      <c r="T503" s="14">
        <v>60</v>
      </c>
      <c r="U503" s="14">
        <v>51</v>
      </c>
      <c r="V503" s="14">
        <v>45</v>
      </c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23"/>
    </row>
    <row r="504" spans="1:55" x14ac:dyDescent="0.3">
      <c r="A504" s="10" t="s">
        <v>43</v>
      </c>
      <c r="B504" s="5">
        <f t="shared" si="14"/>
        <v>198</v>
      </c>
      <c r="C504" s="5">
        <f t="shared" si="15"/>
        <v>524</v>
      </c>
      <c r="D504" s="14">
        <v>58</v>
      </c>
      <c r="E504" s="14">
        <v>55</v>
      </c>
      <c r="F504" s="14">
        <v>59</v>
      </c>
      <c r="G504" s="14">
        <v>54</v>
      </c>
      <c r="H504" s="14">
        <v>52</v>
      </c>
      <c r="I504" s="14">
        <v>59</v>
      </c>
      <c r="J504" s="14">
        <v>57</v>
      </c>
      <c r="K504" s="14">
        <v>46</v>
      </c>
      <c r="L504" s="16"/>
      <c r="M504" s="23"/>
      <c r="N504" s="16"/>
      <c r="O504" s="17">
        <v>39</v>
      </c>
      <c r="P504" s="16"/>
      <c r="Q504" s="16"/>
      <c r="R504" s="16"/>
      <c r="S504" s="16"/>
      <c r="T504" s="16"/>
      <c r="U504" s="16"/>
      <c r="V504" s="17">
        <v>45</v>
      </c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23"/>
    </row>
    <row r="505" spans="1:55" x14ac:dyDescent="0.3">
      <c r="A505" s="10" t="s">
        <v>329</v>
      </c>
      <c r="B505" s="5">
        <f t="shared" si="14"/>
        <v>479</v>
      </c>
      <c r="C505" s="5">
        <f t="shared" si="15"/>
        <v>101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23"/>
      <c r="N505" s="16"/>
      <c r="O505" s="16"/>
      <c r="P505" s="16"/>
      <c r="Q505" s="16"/>
      <c r="R505" s="16"/>
      <c r="S505" s="16"/>
      <c r="T505" s="16"/>
      <c r="U505" s="17">
        <v>101</v>
      </c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23"/>
    </row>
    <row r="506" spans="1:55" x14ac:dyDescent="0.3">
      <c r="A506" s="10" t="s">
        <v>251</v>
      </c>
      <c r="B506" s="5">
        <f t="shared" si="14"/>
        <v>331</v>
      </c>
      <c r="C506" s="5">
        <f t="shared" si="15"/>
        <v>218</v>
      </c>
      <c r="D506" s="14">
        <v>67</v>
      </c>
      <c r="E506" s="14">
        <v>64</v>
      </c>
      <c r="F506" s="16"/>
      <c r="G506" s="16"/>
      <c r="H506" s="16"/>
      <c r="I506" s="16"/>
      <c r="J506" s="16"/>
      <c r="K506" s="16"/>
      <c r="L506" s="16"/>
      <c r="M506" s="23"/>
      <c r="N506" s="16"/>
      <c r="O506" s="16"/>
      <c r="P506" s="16"/>
      <c r="Q506" s="16"/>
      <c r="R506" s="16"/>
      <c r="S506" s="16"/>
      <c r="T506" s="16"/>
      <c r="U506" s="17">
        <v>87</v>
      </c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23"/>
    </row>
    <row r="507" spans="1:55" x14ac:dyDescent="0.3">
      <c r="A507" s="10" t="s">
        <v>137</v>
      </c>
      <c r="B507" s="5">
        <f t="shared" si="14"/>
        <v>356</v>
      </c>
      <c r="C507" s="5">
        <f t="shared" si="15"/>
        <v>184</v>
      </c>
      <c r="D507" s="14"/>
      <c r="E507" s="14"/>
      <c r="F507" s="14"/>
      <c r="G507" s="15">
        <v>46</v>
      </c>
      <c r="H507" s="16"/>
      <c r="I507" s="16"/>
      <c r="J507" s="16"/>
      <c r="K507" s="16"/>
      <c r="L507" s="16"/>
      <c r="M507" s="23"/>
      <c r="N507" s="16"/>
      <c r="O507" s="16"/>
      <c r="P507" s="16"/>
      <c r="Q507" s="16"/>
      <c r="R507" s="16"/>
      <c r="S507" s="16"/>
      <c r="T507" s="17">
        <v>88</v>
      </c>
      <c r="U507" s="14">
        <v>50</v>
      </c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23"/>
    </row>
    <row r="508" spans="1:55" x14ac:dyDescent="0.3">
      <c r="A508" s="10" t="s">
        <v>56</v>
      </c>
      <c r="B508" s="5">
        <f t="shared" si="14"/>
        <v>158</v>
      </c>
      <c r="C508" s="5">
        <f t="shared" si="15"/>
        <v>743</v>
      </c>
      <c r="D508" s="14">
        <v>52</v>
      </c>
      <c r="E508" s="14">
        <v>51</v>
      </c>
      <c r="F508" s="14">
        <v>62</v>
      </c>
      <c r="G508" s="14">
        <v>48</v>
      </c>
      <c r="H508" s="14">
        <v>46</v>
      </c>
      <c r="I508" s="14">
        <v>47</v>
      </c>
      <c r="J508" s="14">
        <v>46</v>
      </c>
      <c r="K508" s="16"/>
      <c r="L508" s="16"/>
      <c r="M508" s="24">
        <v>45</v>
      </c>
      <c r="N508" s="16"/>
      <c r="O508" s="17">
        <v>44</v>
      </c>
      <c r="P508" s="14">
        <v>44</v>
      </c>
      <c r="Q508" s="14">
        <v>48</v>
      </c>
      <c r="R508" s="14">
        <v>51</v>
      </c>
      <c r="S508" s="14">
        <v>54</v>
      </c>
      <c r="T508" s="14">
        <v>55</v>
      </c>
      <c r="U508" s="14">
        <v>50</v>
      </c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23"/>
    </row>
    <row r="509" spans="1:55" x14ac:dyDescent="0.3">
      <c r="A509" s="10" t="s">
        <v>326</v>
      </c>
      <c r="B509" s="5">
        <f t="shared" si="14"/>
        <v>497</v>
      </c>
      <c r="C509" s="5">
        <f t="shared" si="15"/>
        <v>94</v>
      </c>
      <c r="D509" s="14"/>
      <c r="E509" s="14"/>
      <c r="F509" s="14"/>
      <c r="G509" s="14"/>
      <c r="H509" s="14"/>
      <c r="I509" s="14"/>
      <c r="K509" s="14"/>
      <c r="L509" s="14"/>
      <c r="M509" s="21"/>
      <c r="N509" s="14"/>
      <c r="O509" s="14"/>
      <c r="P509" s="14"/>
      <c r="Q509" s="14"/>
      <c r="R509" s="14"/>
      <c r="S509" s="14"/>
      <c r="T509" s="15">
        <v>44</v>
      </c>
      <c r="U509" s="14">
        <v>50</v>
      </c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23"/>
    </row>
    <row r="510" spans="1:55" x14ac:dyDescent="0.3">
      <c r="A510" s="10" t="s">
        <v>173</v>
      </c>
      <c r="B510" s="5">
        <f t="shared" si="14"/>
        <v>163</v>
      </c>
      <c r="C510" s="5">
        <f t="shared" si="15"/>
        <v>712</v>
      </c>
      <c r="D510" s="14"/>
      <c r="E510" s="14"/>
      <c r="F510" s="14"/>
      <c r="G510" s="14"/>
      <c r="H510" s="14"/>
      <c r="I510" s="14"/>
      <c r="J510" s="15">
        <v>284</v>
      </c>
      <c r="K510" s="14">
        <v>127</v>
      </c>
      <c r="L510" s="14">
        <v>90</v>
      </c>
      <c r="M510" s="21">
        <v>69</v>
      </c>
      <c r="N510" s="14">
        <v>50</v>
      </c>
      <c r="O510" s="14">
        <v>44</v>
      </c>
      <c r="P510" s="16"/>
      <c r="Q510" s="16"/>
      <c r="R510" s="16"/>
      <c r="S510" s="16"/>
      <c r="T510" s="16"/>
      <c r="U510" s="17">
        <v>48</v>
      </c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23"/>
    </row>
    <row r="511" spans="1:55" x14ac:dyDescent="0.3">
      <c r="A511" s="10" t="s">
        <v>220</v>
      </c>
      <c r="B511" s="5">
        <f t="shared" si="14"/>
        <v>186</v>
      </c>
      <c r="C511" s="5">
        <f t="shared" si="15"/>
        <v>566</v>
      </c>
      <c r="D511" s="14"/>
      <c r="E511" s="14"/>
      <c r="F511" s="14"/>
      <c r="G511" s="14"/>
      <c r="H511" s="14"/>
      <c r="I511" s="14"/>
      <c r="K511" s="14"/>
      <c r="L511" s="15">
        <v>72</v>
      </c>
      <c r="M511" s="23"/>
      <c r="N511" s="16"/>
      <c r="O511" s="17">
        <v>38</v>
      </c>
      <c r="P511" s="14">
        <v>85</v>
      </c>
      <c r="Q511" s="14">
        <v>112</v>
      </c>
      <c r="R511" s="14">
        <v>87</v>
      </c>
      <c r="S511" s="14">
        <v>69</v>
      </c>
      <c r="T511" s="14">
        <v>56</v>
      </c>
      <c r="U511" s="14">
        <v>47</v>
      </c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23"/>
    </row>
    <row r="512" spans="1:55" x14ac:dyDescent="0.3">
      <c r="A512" s="10" t="s">
        <v>177</v>
      </c>
      <c r="B512" s="5">
        <f t="shared" si="14"/>
        <v>195</v>
      </c>
      <c r="C512" s="5">
        <f t="shared" si="15"/>
        <v>538</v>
      </c>
      <c r="D512" s="14"/>
      <c r="E512" s="14"/>
      <c r="F512" s="14"/>
      <c r="G512" s="14"/>
      <c r="H512" s="14"/>
      <c r="I512" s="14"/>
      <c r="J512" s="15">
        <v>201</v>
      </c>
      <c r="K512" s="14">
        <v>111</v>
      </c>
      <c r="L512" s="14">
        <v>81</v>
      </c>
      <c r="M512" s="21">
        <v>61</v>
      </c>
      <c r="N512" s="16"/>
      <c r="O512" s="17">
        <v>37</v>
      </c>
      <c r="P512" s="16"/>
      <c r="Q512" s="16"/>
      <c r="R512" s="16"/>
      <c r="S512" s="16"/>
      <c r="T512" s="16"/>
      <c r="U512" s="17">
        <v>47</v>
      </c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23"/>
    </row>
    <row r="513" spans="1:55" x14ac:dyDescent="0.3">
      <c r="A513" s="10" t="s">
        <v>334</v>
      </c>
      <c r="B513" s="5">
        <f t="shared" si="14"/>
        <v>655</v>
      </c>
      <c r="C513" s="5">
        <f t="shared" si="15"/>
        <v>47</v>
      </c>
      <c r="D513" s="16"/>
      <c r="E513" s="16"/>
      <c r="F513" s="16"/>
      <c r="G513" s="16"/>
      <c r="H513" s="16"/>
      <c r="I513" s="16"/>
      <c r="J513" s="16"/>
      <c r="K513" s="16"/>
      <c r="L513" s="16"/>
      <c r="M513" s="23"/>
      <c r="N513" s="16"/>
      <c r="O513" s="16"/>
      <c r="P513" s="16"/>
      <c r="Q513" s="16"/>
      <c r="R513" s="16"/>
      <c r="S513" s="16"/>
      <c r="T513" s="16"/>
      <c r="U513" s="17">
        <v>47</v>
      </c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23"/>
    </row>
    <row r="514" spans="1:55" x14ac:dyDescent="0.3">
      <c r="A514" s="10" t="s">
        <v>315</v>
      </c>
      <c r="B514" s="5">
        <f t="shared" ref="B514:B577" si="16">RANK(C514,$C$2:$C$1498,0)</f>
        <v>417</v>
      </c>
      <c r="C514" s="5">
        <f t="shared" ref="C514:C577" si="17">SUM(D514:BC514)</f>
        <v>129</v>
      </c>
      <c r="D514" s="14"/>
      <c r="E514" s="14"/>
      <c r="F514" s="14"/>
      <c r="G514" s="14"/>
      <c r="H514" s="14"/>
      <c r="I514" s="14"/>
      <c r="K514" s="14"/>
      <c r="L514" s="14"/>
      <c r="M514" s="21"/>
      <c r="N514" s="14"/>
      <c r="O514" s="14"/>
      <c r="P514" s="14"/>
      <c r="Q514" s="14"/>
      <c r="R514" s="14"/>
      <c r="S514" s="14"/>
      <c r="T514" s="15">
        <v>84</v>
      </c>
      <c r="U514" s="14">
        <v>45</v>
      </c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23"/>
    </row>
    <row r="515" spans="1:55" x14ac:dyDescent="0.3">
      <c r="A515" s="10" t="s">
        <v>39</v>
      </c>
      <c r="B515" s="5">
        <f t="shared" si="16"/>
        <v>390</v>
      </c>
      <c r="C515" s="5">
        <f t="shared" si="17"/>
        <v>147</v>
      </c>
      <c r="D515" s="14">
        <v>60</v>
      </c>
      <c r="E515" s="14">
        <v>44</v>
      </c>
      <c r="F515" s="16"/>
      <c r="G515" s="16"/>
      <c r="H515" s="16"/>
      <c r="I515" s="16"/>
      <c r="J515" s="16"/>
      <c r="K515" s="16"/>
      <c r="L515" s="16"/>
      <c r="M515" s="23"/>
      <c r="N515" s="16"/>
      <c r="O515" s="16"/>
      <c r="P515" s="16"/>
      <c r="Q515" s="16"/>
      <c r="R515" s="16"/>
      <c r="S515" s="16"/>
      <c r="T515" s="16"/>
      <c r="U515" s="17">
        <v>43</v>
      </c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23"/>
    </row>
    <row r="516" spans="1:55" x14ac:dyDescent="0.3">
      <c r="A516" s="10" t="s">
        <v>257</v>
      </c>
      <c r="B516" s="5">
        <f t="shared" si="16"/>
        <v>311</v>
      </c>
      <c r="C516" s="5">
        <f t="shared" si="17"/>
        <v>254</v>
      </c>
      <c r="J516" s="18"/>
      <c r="M516" s="22"/>
      <c r="O516" s="15">
        <v>39</v>
      </c>
      <c r="P516" s="16"/>
      <c r="Q516" s="17">
        <v>44</v>
      </c>
      <c r="R516" s="14">
        <v>45</v>
      </c>
      <c r="S516" s="14">
        <v>42</v>
      </c>
      <c r="T516" s="14">
        <v>42</v>
      </c>
      <c r="U516" s="14">
        <v>42</v>
      </c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23"/>
    </row>
    <row r="517" spans="1:55" x14ac:dyDescent="0.3">
      <c r="A517" s="10" t="s">
        <v>316</v>
      </c>
      <c r="B517" s="5">
        <f t="shared" si="16"/>
        <v>429</v>
      </c>
      <c r="C517" s="5">
        <f t="shared" si="17"/>
        <v>121</v>
      </c>
      <c r="D517" s="14"/>
      <c r="E517" s="14"/>
      <c r="F517" s="14"/>
      <c r="G517" s="14"/>
      <c r="H517" s="14"/>
      <c r="I517" s="14"/>
      <c r="K517" s="14"/>
      <c r="L517" s="14"/>
      <c r="M517" s="21"/>
      <c r="N517" s="14"/>
      <c r="O517" s="14"/>
      <c r="P517" s="14"/>
      <c r="Q517" s="14"/>
      <c r="R517" s="14"/>
      <c r="S517" s="14"/>
      <c r="T517" s="15">
        <v>80</v>
      </c>
      <c r="U517" s="14">
        <v>41</v>
      </c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23"/>
    </row>
    <row r="518" spans="1:55" x14ac:dyDescent="0.3">
      <c r="A518" s="10" t="s">
        <v>221</v>
      </c>
      <c r="B518" s="5">
        <f t="shared" si="16"/>
        <v>256</v>
      </c>
      <c r="C518" s="5">
        <f t="shared" si="17"/>
        <v>357</v>
      </c>
      <c r="D518" s="14"/>
      <c r="E518" s="14"/>
      <c r="F518" s="14"/>
      <c r="G518" s="14"/>
      <c r="H518" s="14"/>
      <c r="I518" s="14"/>
      <c r="K518" s="14"/>
      <c r="L518" s="15">
        <v>52</v>
      </c>
      <c r="M518" s="21">
        <v>50</v>
      </c>
      <c r="N518" s="16"/>
      <c r="O518" s="17">
        <v>40</v>
      </c>
      <c r="P518" s="16"/>
      <c r="Q518" s="17">
        <v>44</v>
      </c>
      <c r="R518" s="14">
        <v>46</v>
      </c>
      <c r="S518" s="14">
        <v>42</v>
      </c>
      <c r="T518" s="14">
        <v>42</v>
      </c>
      <c r="U518" s="14">
        <v>41</v>
      </c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23"/>
    </row>
    <row r="519" spans="1:55" x14ac:dyDescent="0.3">
      <c r="A519" s="10" t="s">
        <v>293</v>
      </c>
      <c r="B519" s="5">
        <f t="shared" si="16"/>
        <v>343</v>
      </c>
      <c r="C519" s="5">
        <f t="shared" si="17"/>
        <v>203</v>
      </c>
      <c r="D519" s="14"/>
      <c r="E519" s="14"/>
      <c r="F519" s="14"/>
      <c r="G519" s="14"/>
      <c r="H519" s="14"/>
      <c r="I519" s="14"/>
      <c r="M519" s="21"/>
      <c r="N519" s="14"/>
      <c r="O519" s="14"/>
      <c r="P519" s="14"/>
      <c r="Q519" s="15">
        <v>39</v>
      </c>
      <c r="R519" s="14">
        <v>40</v>
      </c>
      <c r="S519" s="14">
        <v>41</v>
      </c>
      <c r="T519" s="14">
        <v>42</v>
      </c>
      <c r="U519" s="14">
        <v>41</v>
      </c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23"/>
    </row>
    <row r="520" spans="1:55" x14ac:dyDescent="0.3">
      <c r="A520" s="10" t="s">
        <v>333</v>
      </c>
      <c r="B520" s="5">
        <f t="shared" si="16"/>
        <v>717</v>
      </c>
      <c r="C520" s="5">
        <f t="shared" si="17"/>
        <v>41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23"/>
      <c r="N520" s="16"/>
      <c r="O520" s="16"/>
      <c r="P520" s="16"/>
      <c r="Q520" s="16"/>
      <c r="R520" s="16"/>
      <c r="S520" s="16"/>
      <c r="T520" s="16"/>
      <c r="U520" s="17">
        <v>41</v>
      </c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23"/>
    </row>
    <row r="521" spans="1:55" x14ac:dyDescent="0.3">
      <c r="A521" s="10" t="s">
        <v>272</v>
      </c>
      <c r="B521" s="5">
        <f t="shared" si="16"/>
        <v>236</v>
      </c>
      <c r="C521" s="5">
        <f t="shared" si="17"/>
        <v>403</v>
      </c>
      <c r="D521" s="14"/>
      <c r="E521" s="14"/>
      <c r="F521" s="14"/>
      <c r="G521" s="14"/>
      <c r="H521" s="14"/>
      <c r="I521" s="14"/>
      <c r="K521" s="14"/>
      <c r="L521" s="14"/>
      <c r="M521" s="21"/>
      <c r="N521" s="14"/>
      <c r="O521" s="14"/>
      <c r="P521" s="15">
        <v>68</v>
      </c>
      <c r="Q521" s="14">
        <v>107</v>
      </c>
      <c r="R521" s="14">
        <v>80</v>
      </c>
      <c r="S521" s="14">
        <v>61</v>
      </c>
      <c r="T521" s="14">
        <v>48</v>
      </c>
      <c r="U521" s="14">
        <v>39</v>
      </c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23"/>
    </row>
    <row r="522" spans="1:55" x14ac:dyDescent="0.3">
      <c r="A522" s="10" t="s">
        <v>313</v>
      </c>
      <c r="B522" s="5">
        <f t="shared" si="16"/>
        <v>503</v>
      </c>
      <c r="C522" s="5">
        <f t="shared" si="17"/>
        <v>89</v>
      </c>
      <c r="D522" s="16"/>
      <c r="E522" s="16"/>
      <c r="F522" s="16"/>
      <c r="G522" s="16"/>
      <c r="H522" s="16"/>
      <c r="I522" s="16"/>
      <c r="J522" s="16"/>
      <c r="K522" s="16"/>
      <c r="L522" s="16"/>
      <c r="M522" s="23"/>
      <c r="N522" s="16"/>
      <c r="O522" s="16"/>
      <c r="P522" s="16"/>
      <c r="Q522" s="16"/>
      <c r="R522" s="16"/>
      <c r="S522" s="16"/>
      <c r="T522" s="17">
        <v>89</v>
      </c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23"/>
    </row>
    <row r="523" spans="1:55" x14ac:dyDescent="0.3">
      <c r="A523" s="10" t="s">
        <v>314</v>
      </c>
      <c r="B523" s="5">
        <f t="shared" si="16"/>
        <v>514</v>
      </c>
      <c r="C523" s="5">
        <f t="shared" si="17"/>
        <v>86</v>
      </c>
      <c r="D523" s="14"/>
      <c r="E523" s="14"/>
      <c r="F523" s="14"/>
      <c r="G523" s="14"/>
      <c r="H523" s="14"/>
      <c r="I523" s="14"/>
      <c r="K523" s="14"/>
      <c r="L523" s="14"/>
      <c r="M523" s="21"/>
      <c r="N523" s="14"/>
      <c r="O523" s="14"/>
      <c r="P523" s="14"/>
      <c r="Q523" s="14"/>
      <c r="R523" s="14"/>
      <c r="S523" s="14"/>
      <c r="T523" s="15">
        <v>86</v>
      </c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23"/>
    </row>
    <row r="524" spans="1:55" x14ac:dyDescent="0.3">
      <c r="A524" s="10" t="s">
        <v>317</v>
      </c>
      <c r="B524" s="5">
        <f t="shared" si="16"/>
        <v>535</v>
      </c>
      <c r="C524" s="5">
        <f t="shared" si="17"/>
        <v>77</v>
      </c>
      <c r="D524" s="14"/>
      <c r="E524" s="14"/>
      <c r="F524" s="14"/>
      <c r="G524" s="14"/>
      <c r="H524" s="14"/>
      <c r="I524" s="14"/>
      <c r="K524" s="14"/>
      <c r="L524" s="14"/>
      <c r="M524" s="21"/>
      <c r="N524" s="14"/>
      <c r="O524" s="14"/>
      <c r="P524" s="14"/>
      <c r="Q524" s="14"/>
      <c r="R524" s="14"/>
      <c r="S524" s="14"/>
      <c r="T524" s="15">
        <v>77</v>
      </c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23"/>
    </row>
    <row r="525" spans="1:55" x14ac:dyDescent="0.3">
      <c r="A525" s="10" t="s">
        <v>318</v>
      </c>
      <c r="B525" s="5">
        <f t="shared" si="16"/>
        <v>553</v>
      </c>
      <c r="C525" s="5">
        <f t="shared" si="17"/>
        <v>69</v>
      </c>
      <c r="D525" s="14"/>
      <c r="E525" s="14"/>
      <c r="F525" s="14"/>
      <c r="G525" s="14"/>
      <c r="H525" s="14"/>
      <c r="I525" s="14"/>
      <c r="K525" s="14"/>
      <c r="L525" s="14"/>
      <c r="M525" s="21"/>
      <c r="N525" s="14"/>
      <c r="O525" s="14"/>
      <c r="P525" s="14"/>
      <c r="Q525" s="14"/>
      <c r="R525" s="14"/>
      <c r="S525" s="14"/>
      <c r="T525" s="15">
        <v>69</v>
      </c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23"/>
    </row>
    <row r="526" spans="1:55" x14ac:dyDescent="0.3">
      <c r="A526" s="10" t="s">
        <v>8</v>
      </c>
      <c r="B526" s="5">
        <f t="shared" si="16"/>
        <v>138</v>
      </c>
      <c r="C526" s="5">
        <f t="shared" si="17"/>
        <v>865</v>
      </c>
      <c r="D526" s="14">
        <v>47</v>
      </c>
      <c r="E526" s="14">
        <v>47</v>
      </c>
      <c r="F526" s="14">
        <v>47</v>
      </c>
      <c r="G526" s="14">
        <v>44</v>
      </c>
      <c r="H526" s="14">
        <v>47</v>
      </c>
      <c r="I526" s="14">
        <v>47</v>
      </c>
      <c r="J526" s="14">
        <v>56</v>
      </c>
      <c r="K526" s="14">
        <v>48</v>
      </c>
      <c r="L526" s="14">
        <v>48</v>
      </c>
      <c r="M526" s="21">
        <v>49</v>
      </c>
      <c r="N526" s="14">
        <v>44</v>
      </c>
      <c r="O526" s="14">
        <v>54</v>
      </c>
      <c r="P526" s="14">
        <v>56</v>
      </c>
      <c r="Q526" s="14">
        <v>56</v>
      </c>
      <c r="R526" s="14">
        <v>55</v>
      </c>
      <c r="S526" s="14">
        <v>56</v>
      </c>
      <c r="T526" s="14">
        <v>64</v>
      </c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23"/>
    </row>
    <row r="527" spans="1:55" x14ac:dyDescent="0.3">
      <c r="A527" s="10" t="s">
        <v>319</v>
      </c>
      <c r="B527" s="5">
        <f t="shared" si="16"/>
        <v>573</v>
      </c>
      <c r="C527" s="5">
        <f t="shared" si="17"/>
        <v>62</v>
      </c>
      <c r="D527" s="14"/>
      <c r="E527" s="14"/>
      <c r="F527" s="14"/>
      <c r="G527" s="14"/>
      <c r="H527" s="14"/>
      <c r="I527" s="14"/>
      <c r="K527" s="14"/>
      <c r="L527" s="14"/>
      <c r="M527" s="21"/>
      <c r="N527" s="14"/>
      <c r="O527" s="14"/>
      <c r="P527" s="14"/>
      <c r="Q527" s="14"/>
      <c r="R527" s="14"/>
      <c r="S527" s="14"/>
      <c r="T527" s="15">
        <v>62</v>
      </c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23"/>
    </row>
    <row r="528" spans="1:55" x14ac:dyDescent="0.3">
      <c r="A528" s="10" t="s">
        <v>320</v>
      </c>
      <c r="B528" s="5">
        <f t="shared" si="16"/>
        <v>586</v>
      </c>
      <c r="C528" s="5">
        <f t="shared" si="17"/>
        <v>58</v>
      </c>
      <c r="D528" s="14"/>
      <c r="E528" s="14"/>
      <c r="F528" s="14"/>
      <c r="G528" s="14"/>
      <c r="H528" s="14"/>
      <c r="I528" s="14"/>
      <c r="K528" s="14"/>
      <c r="L528" s="14"/>
      <c r="M528" s="21"/>
      <c r="N528" s="14"/>
      <c r="O528" s="14"/>
      <c r="P528" s="14"/>
      <c r="Q528" s="14"/>
      <c r="R528" s="14"/>
      <c r="S528" s="14"/>
      <c r="T528" s="15">
        <v>58</v>
      </c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23"/>
    </row>
    <row r="529" spans="1:55" x14ac:dyDescent="0.3">
      <c r="A529" s="10" t="s">
        <v>321</v>
      </c>
      <c r="B529" s="5">
        <f t="shared" si="16"/>
        <v>594</v>
      </c>
      <c r="C529" s="5">
        <f t="shared" si="17"/>
        <v>57</v>
      </c>
      <c r="D529" s="14"/>
      <c r="E529" s="14"/>
      <c r="F529" s="14"/>
      <c r="G529" s="14"/>
      <c r="H529" s="14"/>
      <c r="I529" s="14"/>
      <c r="K529" s="14"/>
      <c r="L529" s="14"/>
      <c r="M529" s="21"/>
      <c r="N529" s="14"/>
      <c r="O529" s="14"/>
      <c r="P529" s="14"/>
      <c r="Q529" s="14"/>
      <c r="R529" s="14"/>
      <c r="S529" s="14"/>
      <c r="T529" s="15">
        <v>57</v>
      </c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23"/>
    </row>
    <row r="530" spans="1:55" x14ac:dyDescent="0.3">
      <c r="A530" s="10" t="s">
        <v>322</v>
      </c>
      <c r="B530" s="5">
        <f t="shared" si="16"/>
        <v>602</v>
      </c>
      <c r="C530" s="5">
        <f t="shared" si="17"/>
        <v>56</v>
      </c>
      <c r="D530" s="14"/>
      <c r="E530" s="14"/>
      <c r="F530" s="14"/>
      <c r="G530" s="14"/>
      <c r="H530" s="14"/>
      <c r="I530" s="14"/>
      <c r="K530" s="14"/>
      <c r="L530" s="14"/>
      <c r="M530" s="21"/>
      <c r="N530" s="14"/>
      <c r="O530" s="14"/>
      <c r="P530" s="14"/>
      <c r="Q530" s="14"/>
      <c r="R530" s="14"/>
      <c r="S530" s="14"/>
      <c r="T530" s="15">
        <v>56</v>
      </c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23"/>
    </row>
    <row r="531" spans="1:55" x14ac:dyDescent="0.3">
      <c r="A531" s="10" t="s">
        <v>323</v>
      </c>
      <c r="B531" s="5">
        <f t="shared" si="16"/>
        <v>605</v>
      </c>
      <c r="C531" s="5">
        <f t="shared" si="17"/>
        <v>55</v>
      </c>
      <c r="D531" s="14"/>
      <c r="E531" s="14"/>
      <c r="F531" s="14"/>
      <c r="G531" s="14"/>
      <c r="H531" s="14"/>
      <c r="I531" s="14"/>
      <c r="K531" s="14"/>
      <c r="L531" s="14"/>
      <c r="M531" s="21"/>
      <c r="N531" s="14"/>
      <c r="O531" s="14"/>
      <c r="P531" s="14"/>
      <c r="Q531" s="14"/>
      <c r="R531" s="14"/>
      <c r="S531" s="14"/>
      <c r="T531" s="15">
        <v>55</v>
      </c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23"/>
    </row>
    <row r="532" spans="1:55" x14ac:dyDescent="0.3">
      <c r="A532" s="10" t="s">
        <v>305</v>
      </c>
      <c r="B532" s="5">
        <f t="shared" si="16"/>
        <v>486</v>
      </c>
      <c r="C532" s="5">
        <f t="shared" si="17"/>
        <v>98</v>
      </c>
      <c r="D532" s="14"/>
      <c r="E532" s="14"/>
      <c r="F532" s="14"/>
      <c r="G532" s="14"/>
      <c r="H532" s="14"/>
      <c r="I532" s="14"/>
      <c r="K532" s="14"/>
      <c r="L532" s="14"/>
      <c r="M532" s="21"/>
      <c r="N532" s="14"/>
      <c r="O532" s="14"/>
      <c r="P532" s="14"/>
      <c r="Q532" s="14"/>
      <c r="R532" s="14"/>
      <c r="S532" s="15">
        <v>48</v>
      </c>
      <c r="T532" s="14">
        <v>50</v>
      </c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23"/>
    </row>
    <row r="533" spans="1:55" x14ac:dyDescent="0.3">
      <c r="A533" s="10" t="s">
        <v>324</v>
      </c>
      <c r="B533" s="5">
        <f t="shared" si="16"/>
        <v>630</v>
      </c>
      <c r="C533" s="5">
        <f t="shared" si="17"/>
        <v>50</v>
      </c>
      <c r="D533" s="14"/>
      <c r="E533" s="14"/>
      <c r="F533" s="14"/>
      <c r="G533" s="14"/>
      <c r="H533" s="14"/>
      <c r="I533" s="14"/>
      <c r="K533" s="14"/>
      <c r="L533" s="14"/>
      <c r="M533" s="21"/>
      <c r="N533" s="14"/>
      <c r="O533" s="14"/>
      <c r="P533" s="14"/>
      <c r="Q533" s="14"/>
      <c r="R533" s="14"/>
      <c r="S533" s="14"/>
      <c r="T533" s="15">
        <v>50</v>
      </c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23"/>
    </row>
    <row r="534" spans="1:55" x14ac:dyDescent="0.3">
      <c r="A534" s="10" t="s">
        <v>40</v>
      </c>
      <c r="B534" s="5">
        <f t="shared" si="16"/>
        <v>126</v>
      </c>
      <c r="C534" s="5">
        <f t="shared" si="17"/>
        <v>945</v>
      </c>
      <c r="D534" s="14">
        <v>63</v>
      </c>
      <c r="E534" s="14">
        <v>59</v>
      </c>
      <c r="F534" s="14">
        <v>65</v>
      </c>
      <c r="G534" s="14">
        <v>62</v>
      </c>
      <c r="H534" s="14">
        <v>66</v>
      </c>
      <c r="I534" s="14">
        <v>64</v>
      </c>
      <c r="J534" s="14">
        <v>61</v>
      </c>
      <c r="K534" s="14">
        <v>57</v>
      </c>
      <c r="L534" s="14">
        <v>56</v>
      </c>
      <c r="M534" s="21">
        <v>53</v>
      </c>
      <c r="N534" s="14">
        <v>50</v>
      </c>
      <c r="O534" s="14">
        <v>51</v>
      </c>
      <c r="P534" s="14">
        <v>49</v>
      </c>
      <c r="Q534" s="14">
        <v>49</v>
      </c>
      <c r="R534" s="14">
        <v>47</v>
      </c>
      <c r="S534" s="14">
        <v>47</v>
      </c>
      <c r="T534" s="14">
        <v>46</v>
      </c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23"/>
    </row>
    <row r="535" spans="1:55" x14ac:dyDescent="0.3">
      <c r="A535" s="10" t="s">
        <v>269</v>
      </c>
      <c r="B535" s="5">
        <f t="shared" si="16"/>
        <v>258</v>
      </c>
      <c r="C535" s="5">
        <f t="shared" si="17"/>
        <v>353</v>
      </c>
      <c r="D535" s="14"/>
      <c r="E535" s="14"/>
      <c r="F535" s="14"/>
      <c r="G535" s="14"/>
      <c r="H535" s="14"/>
      <c r="I535" s="14"/>
      <c r="K535" s="14"/>
      <c r="L535" s="14"/>
      <c r="M535" s="21"/>
      <c r="N535" s="14"/>
      <c r="O535" s="14"/>
      <c r="P535" s="15">
        <v>72</v>
      </c>
      <c r="Q535" s="14">
        <v>108</v>
      </c>
      <c r="R535" s="14">
        <v>74</v>
      </c>
      <c r="S535" s="14">
        <v>56</v>
      </c>
      <c r="T535" s="14">
        <v>43</v>
      </c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23"/>
    </row>
    <row r="536" spans="1:55" x14ac:dyDescent="0.3">
      <c r="A536" s="10" t="s">
        <v>278</v>
      </c>
      <c r="B536" s="5">
        <f t="shared" si="16"/>
        <v>270</v>
      </c>
      <c r="C536" s="5">
        <f t="shared" si="17"/>
        <v>317</v>
      </c>
      <c r="D536" s="14"/>
      <c r="E536" s="14"/>
      <c r="F536" s="14"/>
      <c r="G536" s="14"/>
      <c r="H536" s="14"/>
      <c r="I536" s="14"/>
      <c r="K536" s="14"/>
      <c r="L536" s="14"/>
      <c r="M536" s="21"/>
      <c r="N536" s="14"/>
      <c r="O536" s="14"/>
      <c r="P536" s="15">
        <v>59</v>
      </c>
      <c r="Q536" s="14">
        <v>91</v>
      </c>
      <c r="R536" s="14">
        <v>69</v>
      </c>
      <c r="S536" s="14">
        <v>55</v>
      </c>
      <c r="T536" s="14">
        <v>43</v>
      </c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23"/>
    </row>
    <row r="537" spans="1:55" x14ac:dyDescent="0.3">
      <c r="A537" s="10" t="s">
        <v>327</v>
      </c>
      <c r="B537" s="5">
        <f t="shared" si="16"/>
        <v>705</v>
      </c>
      <c r="C537" s="5">
        <f t="shared" si="17"/>
        <v>42</v>
      </c>
      <c r="D537" s="14"/>
      <c r="E537" s="14"/>
      <c r="F537" s="14"/>
      <c r="G537" s="14"/>
      <c r="H537" s="14"/>
      <c r="I537" s="14"/>
      <c r="K537" s="14"/>
      <c r="L537" s="14"/>
      <c r="M537" s="21"/>
      <c r="N537" s="14"/>
      <c r="O537" s="14"/>
      <c r="P537" s="14"/>
      <c r="Q537" s="14"/>
      <c r="R537" s="14"/>
      <c r="S537" s="14"/>
      <c r="T537" s="15">
        <v>42</v>
      </c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23"/>
    </row>
    <row r="538" spans="1:55" x14ac:dyDescent="0.3">
      <c r="A538" s="10" t="s">
        <v>1</v>
      </c>
      <c r="B538" s="5">
        <f t="shared" si="16"/>
        <v>79</v>
      </c>
      <c r="C538" s="5">
        <f t="shared" si="17"/>
        <v>1553</v>
      </c>
      <c r="D538" s="14">
        <v>132</v>
      </c>
      <c r="E538" s="14">
        <v>124</v>
      </c>
      <c r="F538" s="14">
        <v>129</v>
      </c>
      <c r="G538" s="14">
        <v>126</v>
      </c>
      <c r="H538" s="14">
        <v>112</v>
      </c>
      <c r="I538" s="14">
        <v>110</v>
      </c>
      <c r="J538" s="14">
        <v>111</v>
      </c>
      <c r="K538" s="14">
        <v>100</v>
      </c>
      <c r="L538" s="14">
        <v>97</v>
      </c>
      <c r="M538" s="21">
        <v>93</v>
      </c>
      <c r="N538" s="16"/>
      <c r="O538" s="17">
        <v>94</v>
      </c>
      <c r="P538" s="14">
        <v>90</v>
      </c>
      <c r="Q538" s="14">
        <v>84</v>
      </c>
      <c r="R538" s="14">
        <v>76</v>
      </c>
      <c r="S538" s="14">
        <v>75</v>
      </c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23"/>
    </row>
    <row r="539" spans="1:55" x14ac:dyDescent="0.3">
      <c r="A539" s="10" t="s">
        <v>276</v>
      </c>
      <c r="B539" s="5">
        <f t="shared" si="16"/>
        <v>296</v>
      </c>
      <c r="C539" s="5">
        <f t="shared" si="17"/>
        <v>275</v>
      </c>
      <c r="D539" s="14"/>
      <c r="E539" s="14"/>
      <c r="F539" s="14"/>
      <c r="G539" s="14"/>
      <c r="H539" s="14"/>
      <c r="I539" s="14"/>
      <c r="K539" s="14"/>
      <c r="L539" s="14"/>
      <c r="M539" s="21"/>
      <c r="N539" s="14"/>
      <c r="O539" s="14"/>
      <c r="P539" s="15">
        <v>64</v>
      </c>
      <c r="Q539" s="14">
        <v>94</v>
      </c>
      <c r="R539" s="14">
        <v>66</v>
      </c>
      <c r="S539" s="14">
        <v>51</v>
      </c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23"/>
    </row>
    <row r="540" spans="1:55" x14ac:dyDescent="0.3">
      <c r="A540" s="10" t="s">
        <v>126</v>
      </c>
      <c r="B540" s="5">
        <f t="shared" si="16"/>
        <v>117</v>
      </c>
      <c r="C540" s="5">
        <f t="shared" si="17"/>
        <v>979</v>
      </c>
      <c r="D540" s="14">
        <v>71</v>
      </c>
      <c r="E540" s="14">
        <v>64</v>
      </c>
      <c r="F540" s="14">
        <v>66</v>
      </c>
      <c r="G540" s="14">
        <v>62</v>
      </c>
      <c r="H540" s="14">
        <v>61</v>
      </c>
      <c r="I540" s="14">
        <v>76</v>
      </c>
      <c r="J540" s="14">
        <v>67</v>
      </c>
      <c r="K540" s="14">
        <v>62</v>
      </c>
      <c r="L540" s="14">
        <v>65</v>
      </c>
      <c r="M540" s="21">
        <v>65</v>
      </c>
      <c r="N540" s="14">
        <v>57</v>
      </c>
      <c r="O540" s="14">
        <v>61</v>
      </c>
      <c r="P540" s="14">
        <v>62</v>
      </c>
      <c r="Q540" s="14">
        <v>52</v>
      </c>
      <c r="R540" s="14">
        <v>41</v>
      </c>
      <c r="S540" s="14">
        <v>47</v>
      </c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23"/>
    </row>
    <row r="541" spans="1:55" x14ac:dyDescent="0.3">
      <c r="A541" s="10" t="s">
        <v>285</v>
      </c>
      <c r="B541" s="5">
        <f t="shared" si="16"/>
        <v>324</v>
      </c>
      <c r="C541" s="5">
        <f t="shared" si="17"/>
        <v>231</v>
      </c>
      <c r="D541" s="14"/>
      <c r="E541" s="14"/>
      <c r="F541" s="14"/>
      <c r="G541" s="14"/>
      <c r="H541" s="14"/>
      <c r="I541" s="14"/>
      <c r="K541" s="14"/>
      <c r="L541" s="14"/>
      <c r="M541" s="21"/>
      <c r="N541" s="14"/>
      <c r="O541" s="14"/>
      <c r="P541" s="15">
        <v>49</v>
      </c>
      <c r="Q541" s="14">
        <v>78</v>
      </c>
      <c r="R541" s="14">
        <v>59</v>
      </c>
      <c r="S541" s="14">
        <v>45</v>
      </c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23"/>
    </row>
    <row r="542" spans="1:55" x14ac:dyDescent="0.3">
      <c r="A542" s="10" t="s">
        <v>261</v>
      </c>
      <c r="B542" s="5">
        <f t="shared" si="16"/>
        <v>281</v>
      </c>
      <c r="C542" s="5">
        <f t="shared" si="17"/>
        <v>291</v>
      </c>
      <c r="D542" s="14"/>
      <c r="E542" s="14"/>
      <c r="F542" s="14"/>
      <c r="G542" s="14"/>
      <c r="H542" s="14"/>
      <c r="I542" s="14"/>
      <c r="K542" s="14"/>
      <c r="L542" s="14"/>
      <c r="M542" s="21"/>
      <c r="N542" s="14"/>
      <c r="O542" s="14"/>
      <c r="P542" s="15">
        <v>128</v>
      </c>
      <c r="Q542" s="14">
        <v>67</v>
      </c>
      <c r="R542" s="14">
        <v>51</v>
      </c>
      <c r="S542" s="14">
        <v>45</v>
      </c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23"/>
    </row>
    <row r="543" spans="1:55" x14ac:dyDescent="0.3">
      <c r="A543" s="10" t="s">
        <v>279</v>
      </c>
      <c r="B543" s="5">
        <f t="shared" si="16"/>
        <v>316</v>
      </c>
      <c r="C543" s="5">
        <f t="shared" si="17"/>
        <v>244</v>
      </c>
      <c r="D543" s="14"/>
      <c r="E543" s="14"/>
      <c r="F543" s="14"/>
      <c r="G543" s="14"/>
      <c r="H543" s="14"/>
      <c r="I543" s="14"/>
      <c r="K543" s="14"/>
      <c r="L543" s="14"/>
      <c r="M543" s="21"/>
      <c r="N543" s="14"/>
      <c r="O543" s="14"/>
      <c r="P543" s="15">
        <v>58</v>
      </c>
      <c r="Q543" s="14">
        <v>84</v>
      </c>
      <c r="R543" s="14">
        <v>58</v>
      </c>
      <c r="S543" s="14">
        <v>44</v>
      </c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23"/>
    </row>
    <row r="544" spans="1:55" x14ac:dyDescent="0.3">
      <c r="A544" s="10" t="s">
        <v>298</v>
      </c>
      <c r="B544" s="5">
        <f t="shared" si="16"/>
        <v>519</v>
      </c>
      <c r="C544" s="5">
        <f t="shared" si="17"/>
        <v>84</v>
      </c>
      <c r="D544" s="14"/>
      <c r="E544" s="14"/>
      <c r="F544" s="14"/>
      <c r="G544" s="14"/>
      <c r="H544" s="14"/>
      <c r="I544" s="14"/>
      <c r="K544" s="14"/>
      <c r="L544" s="14"/>
      <c r="M544" s="21"/>
      <c r="N544" s="14"/>
      <c r="O544" s="14"/>
      <c r="P544" s="14"/>
      <c r="Q544" s="14"/>
      <c r="R544" s="15">
        <v>40</v>
      </c>
      <c r="S544" s="14">
        <v>44</v>
      </c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23"/>
    </row>
    <row r="545" spans="1:55" x14ac:dyDescent="0.3">
      <c r="A545" s="10" t="s">
        <v>284</v>
      </c>
      <c r="B545" s="5">
        <f t="shared" si="16"/>
        <v>319</v>
      </c>
      <c r="C545" s="5">
        <f t="shared" si="17"/>
        <v>235</v>
      </c>
      <c r="D545" s="14"/>
      <c r="E545" s="14"/>
      <c r="F545" s="14"/>
      <c r="G545" s="14"/>
      <c r="H545" s="14"/>
      <c r="I545" s="14"/>
      <c r="K545" s="14"/>
      <c r="L545" s="14"/>
      <c r="M545" s="21"/>
      <c r="N545" s="14"/>
      <c r="O545" s="14"/>
      <c r="P545" s="15">
        <v>53</v>
      </c>
      <c r="Q545" s="14">
        <v>82</v>
      </c>
      <c r="R545" s="14">
        <v>57</v>
      </c>
      <c r="S545" s="14">
        <v>43</v>
      </c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23"/>
    </row>
    <row r="546" spans="1:55" x14ac:dyDescent="0.3">
      <c r="A546" s="10" t="s">
        <v>258</v>
      </c>
      <c r="B546" s="5">
        <f t="shared" si="16"/>
        <v>299</v>
      </c>
      <c r="C546" s="5">
        <f t="shared" si="17"/>
        <v>271</v>
      </c>
      <c r="J546" s="18"/>
      <c r="M546" s="22"/>
      <c r="O546" s="15">
        <v>37</v>
      </c>
      <c r="P546" s="14">
        <v>64</v>
      </c>
      <c r="Q546" s="14">
        <v>77</v>
      </c>
      <c r="R546" s="14">
        <v>53</v>
      </c>
      <c r="S546" s="14">
        <v>40</v>
      </c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23"/>
    </row>
    <row r="547" spans="1:55" x14ac:dyDescent="0.3">
      <c r="A547" s="10" t="s">
        <v>288</v>
      </c>
      <c r="B547" s="5">
        <f t="shared" si="16"/>
        <v>337</v>
      </c>
      <c r="C547" s="5">
        <f t="shared" si="17"/>
        <v>213</v>
      </c>
      <c r="D547" s="14"/>
      <c r="E547" s="14"/>
      <c r="F547" s="14"/>
      <c r="G547" s="14"/>
      <c r="H547" s="14"/>
      <c r="I547" s="14"/>
      <c r="K547" s="14"/>
      <c r="L547" s="14"/>
      <c r="M547" s="21"/>
      <c r="N547" s="14"/>
      <c r="O547" s="14"/>
      <c r="P547" s="15">
        <v>45</v>
      </c>
      <c r="Q547" s="14">
        <v>75</v>
      </c>
      <c r="R547" s="14">
        <v>53</v>
      </c>
      <c r="S547" s="14">
        <v>40</v>
      </c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23"/>
    </row>
    <row r="548" spans="1:55" x14ac:dyDescent="0.3">
      <c r="A548" s="10" t="s">
        <v>186</v>
      </c>
      <c r="B548" s="5">
        <f t="shared" si="16"/>
        <v>167</v>
      </c>
      <c r="C548" s="5">
        <f t="shared" si="17"/>
        <v>671</v>
      </c>
      <c r="D548" s="14"/>
      <c r="E548" s="14"/>
      <c r="F548" s="14"/>
      <c r="G548" s="14"/>
      <c r="H548" s="14"/>
      <c r="I548" s="14"/>
      <c r="J548" s="15">
        <v>97</v>
      </c>
      <c r="K548" s="14">
        <v>104</v>
      </c>
      <c r="L548" s="14">
        <v>88</v>
      </c>
      <c r="M548" s="21">
        <v>74</v>
      </c>
      <c r="N548" s="14">
        <v>57</v>
      </c>
      <c r="O548" s="14">
        <v>56</v>
      </c>
      <c r="P548" s="14">
        <v>59</v>
      </c>
      <c r="Q548" s="14">
        <v>53</v>
      </c>
      <c r="R548" s="14">
        <v>44</v>
      </c>
      <c r="S548" s="14">
        <v>39</v>
      </c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23"/>
    </row>
    <row r="549" spans="1:55" x14ac:dyDescent="0.3">
      <c r="A549" s="10" t="s">
        <v>256</v>
      </c>
      <c r="B549" s="5">
        <f t="shared" si="16"/>
        <v>337</v>
      </c>
      <c r="C549" s="5">
        <f t="shared" si="17"/>
        <v>213</v>
      </c>
      <c r="J549" s="18"/>
      <c r="M549" s="22"/>
      <c r="O549" s="15">
        <v>43</v>
      </c>
      <c r="P549" s="14">
        <v>48</v>
      </c>
      <c r="Q549" s="14">
        <v>45</v>
      </c>
      <c r="R549" s="14">
        <v>40</v>
      </c>
      <c r="S549" s="14">
        <v>37</v>
      </c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23"/>
    </row>
    <row r="550" spans="1:55" x14ac:dyDescent="0.3">
      <c r="A550" s="10" t="s">
        <v>147</v>
      </c>
      <c r="B550" s="5">
        <f t="shared" si="16"/>
        <v>326</v>
      </c>
      <c r="C550" s="5">
        <f t="shared" si="17"/>
        <v>227</v>
      </c>
      <c r="D550" s="16"/>
      <c r="E550" s="16"/>
      <c r="F550" s="16"/>
      <c r="G550" s="16"/>
      <c r="H550" s="17">
        <v>37</v>
      </c>
      <c r="I550" s="14">
        <v>39</v>
      </c>
      <c r="J550" s="14">
        <v>41</v>
      </c>
      <c r="K550" s="16"/>
      <c r="L550" s="16"/>
      <c r="M550" s="23"/>
      <c r="N550" s="16"/>
      <c r="O550" s="17">
        <v>37</v>
      </c>
      <c r="P550" s="16"/>
      <c r="Q550" s="16"/>
      <c r="R550" s="17">
        <v>36</v>
      </c>
      <c r="S550" s="14">
        <v>37</v>
      </c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23"/>
    </row>
    <row r="551" spans="1:55" x14ac:dyDescent="0.3">
      <c r="A551" s="10" t="s">
        <v>36</v>
      </c>
      <c r="B551" s="5">
        <f t="shared" si="16"/>
        <v>107</v>
      </c>
      <c r="C551" s="5">
        <f t="shared" si="17"/>
        <v>1125</v>
      </c>
      <c r="D551" s="14">
        <v>60</v>
      </c>
      <c r="E551" s="14">
        <v>60</v>
      </c>
      <c r="F551" s="14">
        <v>72</v>
      </c>
      <c r="G551" s="14">
        <v>69</v>
      </c>
      <c r="H551" s="14">
        <v>76</v>
      </c>
      <c r="I551" s="14">
        <v>76</v>
      </c>
      <c r="J551" s="14">
        <v>81</v>
      </c>
      <c r="K551" s="14">
        <v>74</v>
      </c>
      <c r="L551" s="14">
        <v>76</v>
      </c>
      <c r="M551" s="21">
        <v>77</v>
      </c>
      <c r="N551" s="14">
        <v>70</v>
      </c>
      <c r="O551" s="14">
        <v>89</v>
      </c>
      <c r="P551" s="14">
        <v>91</v>
      </c>
      <c r="Q551" s="14">
        <v>82</v>
      </c>
      <c r="R551" s="14">
        <v>72</v>
      </c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23"/>
    </row>
    <row r="552" spans="1:55" x14ac:dyDescent="0.3">
      <c r="A552" s="10" t="s">
        <v>287</v>
      </c>
      <c r="B552" s="5">
        <f t="shared" si="16"/>
        <v>375</v>
      </c>
      <c r="C552" s="5">
        <f t="shared" si="17"/>
        <v>160</v>
      </c>
      <c r="D552" s="14"/>
      <c r="E552" s="14"/>
      <c r="F552" s="14"/>
      <c r="G552" s="14"/>
      <c r="H552" s="14"/>
      <c r="I552" s="14"/>
      <c r="K552" s="14"/>
      <c r="L552" s="14"/>
      <c r="M552" s="21"/>
      <c r="N552" s="14"/>
      <c r="O552" s="14"/>
      <c r="P552" s="15">
        <v>45</v>
      </c>
      <c r="Q552" s="14">
        <v>67</v>
      </c>
      <c r="R552" s="14">
        <v>48</v>
      </c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23"/>
    </row>
    <row r="553" spans="1:55" x14ac:dyDescent="0.3">
      <c r="A553" s="10" t="s">
        <v>295</v>
      </c>
      <c r="B553" s="5">
        <f t="shared" si="16"/>
        <v>662</v>
      </c>
      <c r="C553" s="5">
        <f t="shared" si="17"/>
        <v>46</v>
      </c>
      <c r="D553" s="14"/>
      <c r="E553" s="14"/>
      <c r="F553" s="14"/>
      <c r="G553" s="14"/>
      <c r="H553" s="14"/>
      <c r="I553" s="14"/>
      <c r="K553" s="14"/>
      <c r="L553" s="14"/>
      <c r="M553" s="21"/>
      <c r="N553" s="14"/>
      <c r="O553" s="14"/>
      <c r="P553" s="14"/>
      <c r="Q553" s="14"/>
      <c r="R553" s="15">
        <v>46</v>
      </c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23"/>
    </row>
    <row r="554" spans="1:55" x14ac:dyDescent="0.3">
      <c r="A554" s="10" t="s">
        <v>49</v>
      </c>
      <c r="B554" s="5">
        <f t="shared" si="16"/>
        <v>151</v>
      </c>
      <c r="C554" s="5">
        <f t="shared" si="17"/>
        <v>782</v>
      </c>
      <c r="D554" s="14">
        <v>55</v>
      </c>
      <c r="E554" s="14">
        <v>55</v>
      </c>
      <c r="F554" s="14">
        <v>61</v>
      </c>
      <c r="G554" s="14">
        <v>63</v>
      </c>
      <c r="H554" s="14">
        <v>61</v>
      </c>
      <c r="I554" s="14">
        <v>57</v>
      </c>
      <c r="J554" s="14">
        <v>56</v>
      </c>
      <c r="K554" s="14">
        <v>51</v>
      </c>
      <c r="L554" s="14">
        <v>52</v>
      </c>
      <c r="M554" s="21">
        <v>49</v>
      </c>
      <c r="N554" s="14">
        <v>47</v>
      </c>
      <c r="O554" s="14">
        <v>45</v>
      </c>
      <c r="P554" s="14">
        <v>42</v>
      </c>
      <c r="Q554" s="14">
        <v>44</v>
      </c>
      <c r="R554" s="14">
        <v>44</v>
      </c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23"/>
    </row>
    <row r="555" spans="1:55" x14ac:dyDescent="0.3">
      <c r="A555" s="10" t="s">
        <v>296</v>
      </c>
      <c r="B555" s="5">
        <f t="shared" si="16"/>
        <v>705</v>
      </c>
      <c r="C555" s="5">
        <f t="shared" si="17"/>
        <v>42</v>
      </c>
      <c r="D555" s="14"/>
      <c r="E555" s="14"/>
      <c r="F555" s="14"/>
      <c r="G555" s="14"/>
      <c r="H555" s="14"/>
      <c r="I555" s="14"/>
      <c r="K555" s="14"/>
      <c r="L555" s="14"/>
      <c r="M555" s="21"/>
      <c r="N555" s="14"/>
      <c r="O555" s="14"/>
      <c r="P555" s="14"/>
      <c r="Q555" s="14"/>
      <c r="R555" s="15">
        <v>42</v>
      </c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23"/>
    </row>
    <row r="556" spans="1:55" x14ac:dyDescent="0.3">
      <c r="A556" s="10" t="s">
        <v>241</v>
      </c>
      <c r="B556" s="5">
        <f t="shared" si="16"/>
        <v>288</v>
      </c>
      <c r="C556" s="5">
        <f t="shared" si="17"/>
        <v>284</v>
      </c>
      <c r="J556" s="18"/>
      <c r="M556" s="22"/>
      <c r="N556" s="15">
        <v>73</v>
      </c>
      <c r="O556" s="14">
        <v>63</v>
      </c>
      <c r="P556" s="14">
        <v>58</v>
      </c>
      <c r="Q556" s="14">
        <v>50</v>
      </c>
      <c r="R556" s="14">
        <v>40</v>
      </c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23"/>
    </row>
    <row r="557" spans="1:55" x14ac:dyDescent="0.3">
      <c r="A557" s="10" t="s">
        <v>189</v>
      </c>
      <c r="B557" s="5">
        <f t="shared" si="16"/>
        <v>198</v>
      </c>
      <c r="C557" s="5">
        <f t="shared" si="17"/>
        <v>524</v>
      </c>
      <c r="D557" s="14"/>
      <c r="E557" s="14"/>
      <c r="F557" s="14"/>
      <c r="G557" s="14"/>
      <c r="H557" s="14"/>
      <c r="I557" s="14"/>
      <c r="J557" s="15">
        <v>87</v>
      </c>
      <c r="K557" s="14">
        <v>91</v>
      </c>
      <c r="L557" s="14">
        <v>69</v>
      </c>
      <c r="M557" s="21">
        <v>57</v>
      </c>
      <c r="N557" s="14">
        <v>45</v>
      </c>
      <c r="O557" s="14">
        <v>44</v>
      </c>
      <c r="P557" s="14">
        <v>46</v>
      </c>
      <c r="Q557" s="14">
        <v>46</v>
      </c>
      <c r="R557" s="14">
        <v>39</v>
      </c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23"/>
    </row>
    <row r="558" spans="1:55" x14ac:dyDescent="0.3">
      <c r="A558" s="10" t="s">
        <v>299</v>
      </c>
      <c r="B558" s="5">
        <f t="shared" si="16"/>
        <v>736</v>
      </c>
      <c r="C558" s="5">
        <f t="shared" si="17"/>
        <v>38</v>
      </c>
      <c r="D558" s="14"/>
      <c r="E558" s="14"/>
      <c r="F558" s="14"/>
      <c r="G558" s="14"/>
      <c r="H558" s="14"/>
      <c r="I558" s="14"/>
      <c r="K558" s="14"/>
      <c r="L558" s="14"/>
      <c r="M558" s="21"/>
      <c r="N558" s="14"/>
      <c r="O558" s="14"/>
      <c r="P558" s="14"/>
      <c r="Q558" s="14"/>
      <c r="R558" s="15">
        <v>38</v>
      </c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23"/>
    </row>
    <row r="559" spans="1:55" x14ac:dyDescent="0.3">
      <c r="A559" s="10" t="s">
        <v>270</v>
      </c>
      <c r="B559" s="5">
        <f t="shared" si="16"/>
        <v>385</v>
      </c>
      <c r="C559" s="5">
        <f t="shared" si="17"/>
        <v>150</v>
      </c>
      <c r="D559" s="14"/>
      <c r="E559" s="14"/>
      <c r="F559" s="14"/>
      <c r="G559" s="14"/>
      <c r="H559" s="14"/>
      <c r="I559" s="14"/>
      <c r="K559" s="14"/>
      <c r="L559" s="14"/>
      <c r="M559" s="21"/>
      <c r="N559" s="14"/>
      <c r="O559" s="14"/>
      <c r="P559" s="15">
        <v>68</v>
      </c>
      <c r="Q559" s="14">
        <v>45</v>
      </c>
      <c r="R559" s="14">
        <v>37</v>
      </c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23"/>
    </row>
    <row r="560" spans="1:55" x14ac:dyDescent="0.3">
      <c r="A560" s="10">
        <v>25</v>
      </c>
      <c r="B560" s="5">
        <f t="shared" si="16"/>
        <v>144</v>
      </c>
      <c r="C560" s="5">
        <f t="shared" si="17"/>
        <v>809</v>
      </c>
      <c r="D560" s="15">
        <v>122</v>
      </c>
      <c r="E560" s="14">
        <v>80</v>
      </c>
      <c r="F560" s="14">
        <v>71</v>
      </c>
      <c r="G560" s="14">
        <v>62</v>
      </c>
      <c r="H560" s="14">
        <v>58</v>
      </c>
      <c r="I560" s="14">
        <v>58</v>
      </c>
      <c r="J560" s="14">
        <v>54</v>
      </c>
      <c r="K560" s="14">
        <v>47</v>
      </c>
      <c r="L560" s="14">
        <v>47</v>
      </c>
      <c r="M560" s="21">
        <v>46</v>
      </c>
      <c r="N560" s="14">
        <v>45</v>
      </c>
      <c r="O560" s="14">
        <v>42</v>
      </c>
      <c r="P560" s="16"/>
      <c r="Q560" s="17">
        <v>40</v>
      </c>
      <c r="R560" s="14">
        <v>37</v>
      </c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23"/>
    </row>
    <row r="561" spans="1:55" x14ac:dyDescent="0.3">
      <c r="A561" s="10" t="s">
        <v>300</v>
      </c>
      <c r="B561" s="5">
        <f t="shared" si="16"/>
        <v>742</v>
      </c>
      <c r="C561" s="5">
        <f t="shared" si="17"/>
        <v>37</v>
      </c>
      <c r="D561" s="14"/>
      <c r="E561" s="14"/>
      <c r="F561" s="14"/>
      <c r="G561" s="14"/>
      <c r="H561" s="14"/>
      <c r="I561" s="14"/>
      <c r="K561" s="14"/>
      <c r="L561" s="14"/>
      <c r="M561" s="21"/>
      <c r="N561" s="14"/>
      <c r="O561" s="14"/>
      <c r="P561" s="14"/>
      <c r="Q561" s="14"/>
      <c r="R561" s="15">
        <v>37</v>
      </c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23"/>
    </row>
    <row r="562" spans="1:55" x14ac:dyDescent="0.3">
      <c r="A562" s="10" t="s">
        <v>268</v>
      </c>
      <c r="B562" s="5">
        <f t="shared" si="16"/>
        <v>439</v>
      </c>
      <c r="C562" s="5">
        <f t="shared" si="17"/>
        <v>117</v>
      </c>
      <c r="D562" s="14"/>
      <c r="E562" s="14"/>
      <c r="F562" s="14"/>
      <c r="G562" s="14"/>
      <c r="H562" s="14"/>
      <c r="I562" s="14"/>
      <c r="K562" s="14"/>
      <c r="L562" s="14"/>
      <c r="M562" s="21"/>
      <c r="N562" s="14"/>
      <c r="O562" s="14"/>
      <c r="P562" s="15">
        <v>74</v>
      </c>
      <c r="Q562" s="14">
        <v>43</v>
      </c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23"/>
    </row>
    <row r="563" spans="1:55" x14ac:dyDescent="0.3">
      <c r="A563" s="10" t="s">
        <v>291</v>
      </c>
      <c r="B563" s="5">
        <f t="shared" si="16"/>
        <v>698</v>
      </c>
      <c r="C563" s="5">
        <f t="shared" si="17"/>
        <v>43</v>
      </c>
      <c r="D563" s="14"/>
      <c r="E563" s="14"/>
      <c r="F563" s="14"/>
      <c r="G563" s="14"/>
      <c r="H563" s="14"/>
      <c r="I563" s="14"/>
      <c r="M563" s="21"/>
      <c r="N563" s="14"/>
      <c r="O563" s="14"/>
      <c r="P563" s="14"/>
      <c r="Q563" s="15">
        <v>43</v>
      </c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23"/>
    </row>
    <row r="564" spans="1:55" x14ac:dyDescent="0.3">
      <c r="A564" s="10" t="s">
        <v>275</v>
      </c>
      <c r="B564" s="5">
        <f t="shared" si="16"/>
        <v>463</v>
      </c>
      <c r="C564" s="5">
        <f t="shared" si="17"/>
        <v>106</v>
      </c>
      <c r="D564" s="14"/>
      <c r="E564" s="14"/>
      <c r="F564" s="14"/>
      <c r="G564" s="14"/>
      <c r="H564" s="14"/>
      <c r="I564" s="14"/>
      <c r="K564" s="14"/>
      <c r="L564" s="14"/>
      <c r="M564" s="21"/>
      <c r="N564" s="14"/>
      <c r="O564" s="14"/>
      <c r="P564" s="15">
        <v>65</v>
      </c>
      <c r="Q564" s="14">
        <v>41</v>
      </c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23"/>
    </row>
    <row r="565" spans="1:55" x14ac:dyDescent="0.3">
      <c r="A565" s="10" t="s">
        <v>239</v>
      </c>
      <c r="B565" s="5">
        <f t="shared" si="16"/>
        <v>326</v>
      </c>
      <c r="C565" s="5">
        <f t="shared" si="17"/>
        <v>227</v>
      </c>
      <c r="J565" s="18"/>
      <c r="M565" s="22"/>
      <c r="N565" s="15">
        <v>83</v>
      </c>
      <c r="O565" s="14">
        <v>56</v>
      </c>
      <c r="P565" s="14">
        <v>47</v>
      </c>
      <c r="Q565" s="14">
        <v>41</v>
      </c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23"/>
    </row>
    <row r="566" spans="1:55" x14ac:dyDescent="0.3">
      <c r="A566" s="10" t="s">
        <v>128</v>
      </c>
      <c r="B566" s="5">
        <f t="shared" si="16"/>
        <v>146</v>
      </c>
      <c r="C566" s="5">
        <f t="shared" si="17"/>
        <v>803</v>
      </c>
      <c r="D566" s="14">
        <v>64</v>
      </c>
      <c r="E566" s="14">
        <v>60</v>
      </c>
      <c r="F566" s="14">
        <v>65</v>
      </c>
      <c r="G566" s="14">
        <v>63</v>
      </c>
      <c r="H566" s="14">
        <v>63</v>
      </c>
      <c r="I566" s="14">
        <v>64</v>
      </c>
      <c r="J566" s="14">
        <v>64</v>
      </c>
      <c r="K566" s="14">
        <v>60</v>
      </c>
      <c r="L566" s="14">
        <v>57</v>
      </c>
      <c r="M566" s="21">
        <v>53</v>
      </c>
      <c r="N566" s="14">
        <v>50</v>
      </c>
      <c r="O566" s="14">
        <v>52</v>
      </c>
      <c r="P566" s="14">
        <v>48</v>
      </c>
      <c r="Q566" s="14">
        <v>40</v>
      </c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23"/>
    </row>
    <row r="567" spans="1:55" x14ac:dyDescent="0.3">
      <c r="A567" s="10" t="s">
        <v>271</v>
      </c>
      <c r="B567" s="5">
        <f t="shared" si="16"/>
        <v>457</v>
      </c>
      <c r="C567" s="5">
        <f t="shared" si="17"/>
        <v>108</v>
      </c>
      <c r="D567" s="14"/>
      <c r="E567" s="14"/>
      <c r="F567" s="14"/>
      <c r="G567" s="14"/>
      <c r="H567" s="14"/>
      <c r="I567" s="14"/>
      <c r="K567" s="14"/>
      <c r="L567" s="14"/>
      <c r="M567" s="21"/>
      <c r="N567" s="14"/>
      <c r="O567" s="14"/>
      <c r="P567" s="15">
        <v>69</v>
      </c>
      <c r="Q567" s="14">
        <v>39</v>
      </c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23"/>
    </row>
    <row r="568" spans="1:55" x14ac:dyDescent="0.3">
      <c r="A568" s="10" t="s">
        <v>18</v>
      </c>
      <c r="B568" s="5">
        <f t="shared" si="16"/>
        <v>133</v>
      </c>
      <c r="C568" s="5">
        <f t="shared" si="17"/>
        <v>892</v>
      </c>
      <c r="D568" s="14">
        <v>123</v>
      </c>
      <c r="E568" s="14">
        <v>111</v>
      </c>
      <c r="F568" s="14">
        <v>108</v>
      </c>
      <c r="G568" s="14">
        <v>99</v>
      </c>
      <c r="H568" s="14">
        <v>94</v>
      </c>
      <c r="I568" s="14">
        <v>94</v>
      </c>
      <c r="J568" s="14">
        <v>91</v>
      </c>
      <c r="K568" s="16"/>
      <c r="L568" s="16"/>
      <c r="M568" s="23"/>
      <c r="N568" s="16"/>
      <c r="O568" s="17">
        <v>92</v>
      </c>
      <c r="P568" s="14">
        <v>80</v>
      </c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23"/>
    </row>
    <row r="569" spans="1:55" x14ac:dyDescent="0.3">
      <c r="A569" s="10" t="s">
        <v>32</v>
      </c>
      <c r="B569" s="5">
        <f t="shared" si="16"/>
        <v>128</v>
      </c>
      <c r="C569" s="5">
        <f t="shared" si="17"/>
        <v>933</v>
      </c>
      <c r="D569" s="14">
        <v>121</v>
      </c>
      <c r="E569" s="14">
        <v>121</v>
      </c>
      <c r="F569" s="14">
        <v>122</v>
      </c>
      <c r="G569" s="14">
        <v>109</v>
      </c>
      <c r="H569" s="14">
        <v>109</v>
      </c>
      <c r="I569" s="14">
        <v>97</v>
      </c>
      <c r="J569" s="14">
        <v>96</v>
      </c>
      <c r="K569" s="16"/>
      <c r="L569" s="16"/>
      <c r="M569" s="23"/>
      <c r="N569" s="16"/>
      <c r="O569" s="17">
        <v>79</v>
      </c>
      <c r="P569" s="14">
        <v>79</v>
      </c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23"/>
    </row>
    <row r="570" spans="1:55" x14ac:dyDescent="0.3">
      <c r="A570" s="10" t="s">
        <v>273</v>
      </c>
      <c r="B570" s="5">
        <f t="shared" si="16"/>
        <v>557</v>
      </c>
      <c r="C570" s="5">
        <f t="shared" si="17"/>
        <v>67</v>
      </c>
      <c r="D570" s="14"/>
      <c r="E570" s="14"/>
      <c r="F570" s="14"/>
      <c r="G570" s="14"/>
      <c r="H570" s="14"/>
      <c r="I570" s="14"/>
      <c r="K570" s="14"/>
      <c r="L570" s="14"/>
      <c r="M570" s="21"/>
      <c r="N570" s="14"/>
      <c r="O570" s="14"/>
      <c r="P570" s="15">
        <v>67</v>
      </c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23"/>
    </row>
    <row r="571" spans="1:55" x14ac:dyDescent="0.3">
      <c r="A571" s="10" t="s">
        <v>277</v>
      </c>
      <c r="B571" s="5">
        <f t="shared" si="16"/>
        <v>579</v>
      </c>
      <c r="C571" s="5">
        <f t="shared" si="17"/>
        <v>60</v>
      </c>
      <c r="D571" s="14"/>
      <c r="E571" s="14"/>
      <c r="F571" s="14"/>
      <c r="G571" s="14"/>
      <c r="H571" s="14"/>
      <c r="I571" s="14"/>
      <c r="K571" s="14"/>
      <c r="L571" s="14"/>
      <c r="M571" s="21"/>
      <c r="N571" s="14"/>
      <c r="O571" s="14"/>
      <c r="P571" s="15">
        <v>60</v>
      </c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23"/>
    </row>
    <row r="572" spans="1:55" x14ac:dyDescent="0.3">
      <c r="A572" s="10" t="s">
        <v>280</v>
      </c>
      <c r="B572" s="5">
        <f t="shared" si="16"/>
        <v>586</v>
      </c>
      <c r="C572" s="5">
        <f t="shared" si="17"/>
        <v>58</v>
      </c>
      <c r="D572" s="14"/>
      <c r="E572" s="14"/>
      <c r="F572" s="14"/>
      <c r="G572" s="14"/>
      <c r="H572" s="14"/>
      <c r="I572" s="14"/>
      <c r="K572" s="14"/>
      <c r="L572" s="14"/>
      <c r="M572" s="21"/>
      <c r="N572" s="14"/>
      <c r="O572" s="14"/>
      <c r="P572" s="15">
        <v>58</v>
      </c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23"/>
    </row>
    <row r="573" spans="1:55" x14ac:dyDescent="0.3">
      <c r="A573" s="10" t="s">
        <v>281</v>
      </c>
      <c r="B573" s="5">
        <f t="shared" si="16"/>
        <v>594</v>
      </c>
      <c r="C573" s="5">
        <f t="shared" si="17"/>
        <v>57</v>
      </c>
      <c r="D573" s="14"/>
      <c r="E573" s="14"/>
      <c r="F573" s="14"/>
      <c r="G573" s="14"/>
      <c r="H573" s="14"/>
      <c r="I573" s="14"/>
      <c r="K573" s="14"/>
      <c r="L573" s="14"/>
      <c r="M573" s="21"/>
      <c r="N573" s="14"/>
      <c r="O573" s="14"/>
      <c r="P573" s="15">
        <v>57</v>
      </c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23"/>
    </row>
    <row r="574" spans="1:55" x14ac:dyDescent="0.3">
      <c r="A574" s="10" t="s">
        <v>282</v>
      </c>
      <c r="B574" s="5">
        <f t="shared" si="16"/>
        <v>594</v>
      </c>
      <c r="C574" s="5">
        <f t="shared" si="17"/>
        <v>57</v>
      </c>
      <c r="D574" s="14"/>
      <c r="E574" s="14"/>
      <c r="F574" s="14"/>
      <c r="G574" s="14"/>
      <c r="H574" s="14"/>
      <c r="I574" s="14"/>
      <c r="K574" s="14"/>
      <c r="L574" s="14"/>
      <c r="M574" s="21"/>
      <c r="N574" s="14"/>
      <c r="O574" s="14"/>
      <c r="P574" s="15">
        <v>57</v>
      </c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23"/>
    </row>
    <row r="575" spans="1:55" x14ac:dyDescent="0.3">
      <c r="A575" s="10" t="s">
        <v>286</v>
      </c>
      <c r="B575" s="5">
        <f t="shared" si="16"/>
        <v>644</v>
      </c>
      <c r="C575" s="5">
        <f t="shared" si="17"/>
        <v>48</v>
      </c>
      <c r="D575" s="14"/>
      <c r="E575" s="14"/>
      <c r="F575" s="14"/>
      <c r="G575" s="14"/>
      <c r="H575" s="14"/>
      <c r="I575" s="14"/>
      <c r="K575" s="14"/>
      <c r="L575" s="14"/>
      <c r="M575" s="21"/>
      <c r="N575" s="14"/>
      <c r="O575" s="14"/>
      <c r="P575" s="15">
        <v>48</v>
      </c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23"/>
    </row>
    <row r="576" spans="1:55" x14ac:dyDescent="0.3">
      <c r="A576" s="10" t="s">
        <v>65</v>
      </c>
      <c r="B576" s="5">
        <f t="shared" si="16"/>
        <v>205</v>
      </c>
      <c r="C576" s="5">
        <f t="shared" si="17"/>
        <v>504</v>
      </c>
      <c r="D576" s="16"/>
      <c r="E576" s="17">
        <v>40</v>
      </c>
      <c r="F576" s="14">
        <v>43</v>
      </c>
      <c r="G576" s="14">
        <v>47</v>
      </c>
      <c r="H576" s="14">
        <v>50</v>
      </c>
      <c r="I576" s="14">
        <v>49</v>
      </c>
      <c r="J576" s="14">
        <v>48</v>
      </c>
      <c r="K576" s="14">
        <v>44</v>
      </c>
      <c r="L576" s="14">
        <v>46</v>
      </c>
      <c r="M576" s="21">
        <v>47</v>
      </c>
      <c r="N576" s="16"/>
      <c r="O576" s="14">
        <v>45</v>
      </c>
      <c r="P576" s="14">
        <v>45</v>
      </c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23"/>
    </row>
    <row r="577" spans="1:55" x14ac:dyDescent="0.3">
      <c r="A577" s="10" t="s">
        <v>289</v>
      </c>
      <c r="B577" s="5">
        <f t="shared" si="16"/>
        <v>698</v>
      </c>
      <c r="C577" s="5">
        <f t="shared" si="17"/>
        <v>43</v>
      </c>
      <c r="D577" s="14"/>
      <c r="E577" s="14"/>
      <c r="F577" s="14"/>
      <c r="G577" s="14"/>
      <c r="H577" s="14"/>
      <c r="I577" s="14"/>
      <c r="K577" s="14"/>
      <c r="L577" s="14"/>
      <c r="M577" s="21"/>
      <c r="N577" s="14"/>
      <c r="O577" s="14"/>
      <c r="P577" s="15">
        <v>43</v>
      </c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23"/>
    </row>
    <row r="578" spans="1:55" x14ac:dyDescent="0.3">
      <c r="A578" s="10" t="s">
        <v>110</v>
      </c>
      <c r="B578" s="5">
        <f t="shared" ref="B578:B641" si="18">RANK(C578,$C$2:$C$1498,0)</f>
        <v>115</v>
      </c>
      <c r="C578" s="5">
        <f t="shared" ref="C578:C641" si="19">SUM(D578:BC578)</f>
        <v>984</v>
      </c>
      <c r="D578" s="14">
        <v>116</v>
      </c>
      <c r="E578" s="14">
        <v>113</v>
      </c>
      <c r="F578" s="14">
        <v>110</v>
      </c>
      <c r="G578" s="14">
        <v>99</v>
      </c>
      <c r="H578" s="14">
        <v>95</v>
      </c>
      <c r="I578" s="14">
        <v>90</v>
      </c>
      <c r="J578" s="14">
        <v>80</v>
      </c>
      <c r="K578" s="14">
        <v>70</v>
      </c>
      <c r="L578" s="14">
        <v>73</v>
      </c>
      <c r="M578" s="21">
        <v>77</v>
      </c>
      <c r="N578" s="16"/>
      <c r="O578" s="17">
        <v>61</v>
      </c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23"/>
    </row>
    <row r="579" spans="1:55" x14ac:dyDescent="0.3">
      <c r="A579" s="10" t="s">
        <v>240</v>
      </c>
      <c r="B579" s="5">
        <f t="shared" si="18"/>
        <v>423</v>
      </c>
      <c r="C579" s="5">
        <f t="shared" si="19"/>
        <v>126</v>
      </c>
      <c r="J579" s="18"/>
      <c r="M579" s="22"/>
      <c r="N579" s="15">
        <v>78</v>
      </c>
      <c r="O579" s="14">
        <v>48</v>
      </c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23"/>
    </row>
    <row r="580" spans="1:55" x14ac:dyDescent="0.3">
      <c r="A580" s="10" t="s">
        <v>242</v>
      </c>
      <c r="B580" s="5">
        <f t="shared" si="18"/>
        <v>436</v>
      </c>
      <c r="C580" s="5">
        <f t="shared" si="19"/>
        <v>119</v>
      </c>
      <c r="J580" s="18"/>
      <c r="M580" s="22"/>
      <c r="N580" s="15">
        <v>72</v>
      </c>
      <c r="O580" s="14">
        <v>47</v>
      </c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23"/>
    </row>
    <row r="581" spans="1:55" x14ac:dyDescent="0.3">
      <c r="A581" s="10" t="s">
        <v>246</v>
      </c>
      <c r="B581" s="5">
        <f t="shared" si="18"/>
        <v>459</v>
      </c>
      <c r="C581" s="5">
        <f t="shared" si="19"/>
        <v>107</v>
      </c>
      <c r="J581" s="18"/>
      <c r="M581" s="22"/>
      <c r="N581" s="15">
        <v>61</v>
      </c>
      <c r="O581" s="14">
        <v>46</v>
      </c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23"/>
    </row>
    <row r="582" spans="1:55" x14ac:dyDescent="0.3">
      <c r="A582" s="10" t="s">
        <v>206</v>
      </c>
      <c r="B582" s="5">
        <f t="shared" si="18"/>
        <v>271</v>
      </c>
      <c r="C582" s="5">
        <f t="shared" si="19"/>
        <v>312</v>
      </c>
      <c r="D582" s="14"/>
      <c r="E582" s="14"/>
      <c r="F582" s="14"/>
      <c r="G582" s="14"/>
      <c r="H582" s="14"/>
      <c r="I582" s="14"/>
      <c r="K582" s="15">
        <v>84</v>
      </c>
      <c r="L582" s="14">
        <v>77</v>
      </c>
      <c r="M582" s="21">
        <v>58</v>
      </c>
      <c r="N582" s="14">
        <v>48</v>
      </c>
      <c r="O582" s="14">
        <v>45</v>
      </c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23"/>
    </row>
    <row r="583" spans="1:55" x14ac:dyDescent="0.3">
      <c r="A583" s="10" t="s">
        <v>244</v>
      </c>
      <c r="B583" s="5">
        <f t="shared" si="18"/>
        <v>455</v>
      </c>
      <c r="C583" s="5">
        <f t="shared" si="19"/>
        <v>109</v>
      </c>
      <c r="J583" s="18"/>
      <c r="M583" s="22"/>
      <c r="N583" s="15">
        <v>65</v>
      </c>
      <c r="O583" s="14">
        <v>44</v>
      </c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23"/>
    </row>
    <row r="584" spans="1:55" x14ac:dyDescent="0.3">
      <c r="A584" s="10" t="s">
        <v>50</v>
      </c>
      <c r="B584" s="5">
        <f t="shared" si="18"/>
        <v>252</v>
      </c>
      <c r="C584" s="5">
        <f t="shared" si="19"/>
        <v>363</v>
      </c>
      <c r="D584" s="14">
        <v>58</v>
      </c>
      <c r="E584" s="14">
        <v>49</v>
      </c>
      <c r="F584" s="14">
        <v>45</v>
      </c>
      <c r="G584" s="14">
        <v>42</v>
      </c>
      <c r="H584" s="14">
        <v>42</v>
      </c>
      <c r="I584" s="14">
        <v>42</v>
      </c>
      <c r="J584" s="14">
        <v>42</v>
      </c>
      <c r="K584" s="16"/>
      <c r="L584" s="16"/>
      <c r="M584" s="23"/>
      <c r="N584" s="16"/>
      <c r="O584" s="17">
        <v>43</v>
      </c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23"/>
    </row>
    <row r="585" spans="1:55" x14ac:dyDescent="0.3">
      <c r="A585" s="10" t="s">
        <v>245</v>
      </c>
      <c r="B585" s="5">
        <f t="shared" si="18"/>
        <v>466</v>
      </c>
      <c r="C585" s="5">
        <f t="shared" si="19"/>
        <v>105</v>
      </c>
      <c r="J585" s="18"/>
      <c r="M585" s="22"/>
      <c r="N585" s="15">
        <v>63</v>
      </c>
      <c r="O585" s="14">
        <v>42</v>
      </c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23"/>
    </row>
    <row r="586" spans="1:55" x14ac:dyDescent="0.3">
      <c r="A586" s="10" t="s">
        <v>193</v>
      </c>
      <c r="B586" s="5">
        <f t="shared" si="18"/>
        <v>317</v>
      </c>
      <c r="C586" s="5">
        <f t="shared" si="19"/>
        <v>238</v>
      </c>
      <c r="D586" s="14"/>
      <c r="E586" s="14"/>
      <c r="F586" s="14"/>
      <c r="G586" s="14"/>
      <c r="H586" s="14"/>
      <c r="I586" s="14"/>
      <c r="J586" s="15">
        <v>42</v>
      </c>
      <c r="K586" s="14">
        <v>52</v>
      </c>
      <c r="L586" s="14">
        <v>54</v>
      </c>
      <c r="M586" s="21">
        <v>50</v>
      </c>
      <c r="N586" s="16"/>
      <c r="O586" s="17">
        <v>40</v>
      </c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23"/>
    </row>
    <row r="587" spans="1:55" x14ac:dyDescent="0.3">
      <c r="A587" s="10" t="s">
        <v>52</v>
      </c>
      <c r="B587" s="5">
        <f t="shared" si="18"/>
        <v>217</v>
      </c>
      <c r="C587" s="5">
        <f t="shared" si="19"/>
        <v>452</v>
      </c>
      <c r="D587" s="14">
        <v>53</v>
      </c>
      <c r="E587" s="14">
        <v>55</v>
      </c>
      <c r="F587" s="14">
        <v>59</v>
      </c>
      <c r="G587" s="14">
        <v>57</v>
      </c>
      <c r="H587" s="14">
        <v>52</v>
      </c>
      <c r="I587" s="14">
        <v>47</v>
      </c>
      <c r="J587" s="14">
        <v>45</v>
      </c>
      <c r="K587" s="16"/>
      <c r="L587" s="16"/>
      <c r="M587" s="24">
        <v>44</v>
      </c>
      <c r="N587" s="16"/>
      <c r="O587" s="17">
        <v>40</v>
      </c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23"/>
    </row>
    <row r="588" spans="1:55" x14ac:dyDescent="0.3">
      <c r="A588" s="10" t="s">
        <v>140</v>
      </c>
      <c r="B588" s="5">
        <f t="shared" si="18"/>
        <v>382</v>
      </c>
      <c r="C588" s="5">
        <f t="shared" si="19"/>
        <v>152</v>
      </c>
      <c r="D588" s="14"/>
      <c r="E588" s="14"/>
      <c r="F588" s="14"/>
      <c r="G588" s="15">
        <v>37</v>
      </c>
      <c r="H588" s="14">
        <v>37</v>
      </c>
      <c r="I588" s="14">
        <v>38</v>
      </c>
      <c r="J588" s="16"/>
      <c r="K588" s="16"/>
      <c r="L588" s="16"/>
      <c r="M588" s="23"/>
      <c r="N588" s="16"/>
      <c r="O588" s="17">
        <v>40</v>
      </c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23"/>
    </row>
    <row r="589" spans="1:55" x14ac:dyDescent="0.3">
      <c r="A589" s="10" t="s">
        <v>190</v>
      </c>
      <c r="B589" s="5">
        <f t="shared" si="18"/>
        <v>284</v>
      </c>
      <c r="C589" s="5">
        <f t="shared" si="19"/>
        <v>287</v>
      </c>
      <c r="D589" s="14"/>
      <c r="E589" s="14"/>
      <c r="F589" s="14"/>
      <c r="G589" s="14"/>
      <c r="H589" s="14"/>
      <c r="I589" s="14"/>
      <c r="J589" s="15">
        <v>62</v>
      </c>
      <c r="K589" s="14">
        <v>75</v>
      </c>
      <c r="L589" s="14">
        <v>61</v>
      </c>
      <c r="M589" s="21">
        <v>51</v>
      </c>
      <c r="N589" s="16"/>
      <c r="O589" s="17">
        <v>38</v>
      </c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23"/>
    </row>
    <row r="590" spans="1:55" x14ac:dyDescent="0.3">
      <c r="A590" s="10" t="s">
        <v>248</v>
      </c>
      <c r="B590" s="5">
        <f t="shared" si="18"/>
        <v>498</v>
      </c>
      <c r="C590" s="5">
        <f t="shared" si="19"/>
        <v>92</v>
      </c>
      <c r="J590" s="18"/>
      <c r="M590" s="22"/>
      <c r="N590" s="15">
        <v>56</v>
      </c>
      <c r="O590" s="14">
        <v>36</v>
      </c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23"/>
    </row>
    <row r="591" spans="1:55" x14ac:dyDescent="0.3">
      <c r="A591" s="10" t="s">
        <v>6</v>
      </c>
      <c r="B591" s="5">
        <f t="shared" si="18"/>
        <v>277</v>
      </c>
      <c r="C591" s="5">
        <f t="shared" si="19"/>
        <v>300</v>
      </c>
      <c r="D591" s="14"/>
      <c r="E591" s="14"/>
      <c r="F591" s="14"/>
      <c r="G591" s="14"/>
      <c r="H591" s="15">
        <v>93</v>
      </c>
      <c r="I591" s="14">
        <v>67</v>
      </c>
      <c r="J591" s="14">
        <v>58</v>
      </c>
      <c r="K591" s="14">
        <v>46</v>
      </c>
      <c r="L591" s="16"/>
      <c r="M591" s="23"/>
      <c r="N591" s="16"/>
      <c r="O591" s="17">
        <v>36</v>
      </c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23"/>
    </row>
    <row r="592" spans="1:55" x14ac:dyDescent="0.3">
      <c r="A592" s="10" t="s">
        <v>259</v>
      </c>
      <c r="B592" s="5">
        <f t="shared" si="18"/>
        <v>746</v>
      </c>
      <c r="C592" s="5">
        <f t="shared" si="19"/>
        <v>36</v>
      </c>
      <c r="J592" s="18"/>
      <c r="M592" s="22"/>
      <c r="O592" s="15">
        <v>36</v>
      </c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23"/>
    </row>
    <row r="593" spans="1:55" x14ac:dyDescent="0.3">
      <c r="A593" s="10" t="s">
        <v>102</v>
      </c>
      <c r="B593" s="5">
        <f t="shared" si="18"/>
        <v>154</v>
      </c>
      <c r="C593" s="5">
        <f t="shared" si="19"/>
        <v>758</v>
      </c>
      <c r="D593" s="14"/>
      <c r="E593" s="14"/>
      <c r="F593" s="15">
        <v>182</v>
      </c>
      <c r="G593" s="14">
        <v>142</v>
      </c>
      <c r="H593" s="14">
        <v>101</v>
      </c>
      <c r="I593" s="14">
        <v>84</v>
      </c>
      <c r="J593" s="14">
        <v>68</v>
      </c>
      <c r="K593" s="14">
        <v>54</v>
      </c>
      <c r="L593" s="14">
        <v>48</v>
      </c>
      <c r="M593" s="21">
        <v>44</v>
      </c>
      <c r="N593" s="16"/>
      <c r="O593" s="17">
        <v>35</v>
      </c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23"/>
    </row>
    <row r="594" spans="1:55" ht="13.2" customHeight="1" x14ac:dyDescent="0.3">
      <c r="A594" s="10" t="s">
        <v>148</v>
      </c>
      <c r="B594" s="5">
        <f t="shared" si="18"/>
        <v>450</v>
      </c>
      <c r="C594" s="5">
        <f t="shared" si="19"/>
        <v>110</v>
      </c>
      <c r="D594" s="16"/>
      <c r="E594" s="16"/>
      <c r="F594" s="16"/>
      <c r="G594" s="16"/>
      <c r="H594" s="17">
        <v>37</v>
      </c>
      <c r="I594" s="14">
        <v>38</v>
      </c>
      <c r="J594" s="16"/>
      <c r="K594" s="16"/>
      <c r="L594" s="16"/>
      <c r="M594" s="23"/>
      <c r="N594" s="16"/>
      <c r="O594" s="17">
        <v>35</v>
      </c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23"/>
    </row>
    <row r="595" spans="1:55" x14ac:dyDescent="0.3">
      <c r="A595" s="10" t="s">
        <v>260</v>
      </c>
      <c r="B595" s="5">
        <f t="shared" si="18"/>
        <v>749</v>
      </c>
      <c r="C595" s="5">
        <f t="shared" si="19"/>
        <v>35</v>
      </c>
      <c r="J595" s="18"/>
      <c r="M595" s="22"/>
      <c r="O595" s="15">
        <v>35</v>
      </c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23"/>
    </row>
    <row r="596" spans="1:55" x14ac:dyDescent="0.3">
      <c r="A596" s="10" t="s">
        <v>153</v>
      </c>
      <c r="B596" s="5">
        <f t="shared" si="18"/>
        <v>59</v>
      </c>
      <c r="C596" s="5">
        <f t="shared" si="19"/>
        <v>1877</v>
      </c>
      <c r="D596" s="16"/>
      <c r="E596" s="16"/>
      <c r="F596" s="16"/>
      <c r="G596" s="16"/>
      <c r="H596" s="16"/>
      <c r="I596" s="17">
        <v>131</v>
      </c>
      <c r="J596" s="14">
        <v>203</v>
      </c>
      <c r="K596" s="14">
        <v>297</v>
      </c>
      <c r="L596" s="14">
        <v>326</v>
      </c>
      <c r="M596" s="21">
        <v>372</v>
      </c>
      <c r="N596" s="14">
        <v>548</v>
      </c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23"/>
    </row>
    <row r="597" spans="1:55" x14ac:dyDescent="0.3">
      <c r="A597" s="10" t="s">
        <v>154</v>
      </c>
      <c r="B597" s="5">
        <f t="shared" si="18"/>
        <v>66</v>
      </c>
      <c r="C597" s="5">
        <f t="shared" si="19"/>
        <v>1745</v>
      </c>
      <c r="D597" s="16"/>
      <c r="E597" s="16"/>
      <c r="F597" s="16"/>
      <c r="G597" s="16"/>
      <c r="H597" s="16"/>
      <c r="I597" s="17">
        <v>109</v>
      </c>
      <c r="J597" s="14">
        <v>176</v>
      </c>
      <c r="K597" s="14">
        <v>271</v>
      </c>
      <c r="L597" s="14">
        <v>308</v>
      </c>
      <c r="M597" s="21">
        <v>354</v>
      </c>
      <c r="N597" s="14">
        <v>527</v>
      </c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23"/>
    </row>
    <row r="598" spans="1:55" x14ac:dyDescent="0.3">
      <c r="A598" s="10" t="s">
        <v>141</v>
      </c>
      <c r="B598" s="5">
        <f t="shared" si="18"/>
        <v>65</v>
      </c>
      <c r="C598" s="5">
        <f t="shared" si="19"/>
        <v>1766</v>
      </c>
      <c r="D598" s="16"/>
      <c r="E598" s="16"/>
      <c r="F598" s="16"/>
      <c r="G598" s="16"/>
      <c r="H598" s="17">
        <v>79</v>
      </c>
      <c r="I598" s="14">
        <v>108</v>
      </c>
      <c r="J598" s="14">
        <v>169</v>
      </c>
      <c r="K598" s="14">
        <v>259</v>
      </c>
      <c r="L598" s="14">
        <v>292</v>
      </c>
      <c r="M598" s="21">
        <v>346</v>
      </c>
      <c r="N598" s="14">
        <v>513</v>
      </c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23"/>
    </row>
    <row r="599" spans="1:55" x14ac:dyDescent="0.3">
      <c r="A599" s="10" t="s">
        <v>180</v>
      </c>
      <c r="B599" s="5">
        <f t="shared" si="18"/>
        <v>81</v>
      </c>
      <c r="C599" s="5">
        <f t="shared" si="19"/>
        <v>1540</v>
      </c>
      <c r="D599" s="16"/>
      <c r="E599" s="16"/>
      <c r="F599" s="16"/>
      <c r="G599" s="16"/>
      <c r="H599" s="16"/>
      <c r="I599" s="16"/>
      <c r="J599" s="17">
        <v>167</v>
      </c>
      <c r="K599" s="14">
        <v>258</v>
      </c>
      <c r="L599" s="14">
        <v>293</v>
      </c>
      <c r="M599" s="21">
        <v>334</v>
      </c>
      <c r="N599" s="14">
        <v>488</v>
      </c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23"/>
    </row>
    <row r="600" spans="1:55" x14ac:dyDescent="0.3">
      <c r="A600" s="10" t="s">
        <v>185</v>
      </c>
      <c r="B600" s="5">
        <f t="shared" si="18"/>
        <v>125</v>
      </c>
      <c r="C600" s="5">
        <f t="shared" si="19"/>
        <v>946</v>
      </c>
      <c r="D600" s="16"/>
      <c r="E600" s="16"/>
      <c r="F600" s="16"/>
      <c r="G600" s="16"/>
      <c r="H600" s="16"/>
      <c r="I600" s="16"/>
      <c r="J600" s="17">
        <v>97</v>
      </c>
      <c r="K600" s="14">
        <v>150</v>
      </c>
      <c r="L600" s="14">
        <v>173</v>
      </c>
      <c r="M600" s="21">
        <v>204</v>
      </c>
      <c r="N600" s="14">
        <v>322</v>
      </c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23"/>
    </row>
    <row r="601" spans="1:55" x14ac:dyDescent="0.3">
      <c r="A601" s="10" t="s">
        <v>158</v>
      </c>
      <c r="B601" s="5">
        <f t="shared" si="18"/>
        <v>100</v>
      </c>
      <c r="C601" s="5">
        <f t="shared" si="19"/>
        <v>1197</v>
      </c>
      <c r="D601" s="16"/>
      <c r="E601" s="16"/>
      <c r="F601" s="16"/>
      <c r="G601" s="16"/>
      <c r="H601" s="16"/>
      <c r="I601" s="17">
        <v>72</v>
      </c>
      <c r="J601" s="14">
        <v>125</v>
      </c>
      <c r="K601" s="14">
        <v>198</v>
      </c>
      <c r="L601" s="14">
        <v>230</v>
      </c>
      <c r="M601" s="21">
        <v>252</v>
      </c>
      <c r="N601" s="14">
        <v>320</v>
      </c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23"/>
    </row>
    <row r="602" spans="1:55" x14ac:dyDescent="0.3">
      <c r="A602" s="10" t="s">
        <v>157</v>
      </c>
      <c r="B602" s="5">
        <f t="shared" si="18"/>
        <v>110</v>
      </c>
      <c r="C602" s="5">
        <f t="shared" si="19"/>
        <v>1094</v>
      </c>
      <c r="D602" s="16"/>
      <c r="E602" s="16"/>
      <c r="F602" s="16"/>
      <c r="G602" s="16"/>
      <c r="H602" s="16"/>
      <c r="I602" s="17">
        <v>72</v>
      </c>
      <c r="J602" s="14">
        <v>120</v>
      </c>
      <c r="K602" s="14">
        <v>178</v>
      </c>
      <c r="L602" s="14">
        <v>188</v>
      </c>
      <c r="M602" s="21">
        <v>217</v>
      </c>
      <c r="N602" s="14">
        <v>319</v>
      </c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23"/>
    </row>
    <row r="603" spans="1:55" x14ac:dyDescent="0.3">
      <c r="A603" s="10" t="s">
        <v>182</v>
      </c>
      <c r="B603" s="5">
        <f t="shared" si="18"/>
        <v>122</v>
      </c>
      <c r="C603" s="5">
        <f t="shared" si="19"/>
        <v>971</v>
      </c>
      <c r="D603" s="16"/>
      <c r="E603" s="16"/>
      <c r="F603" s="16"/>
      <c r="G603" s="16"/>
      <c r="H603" s="16"/>
      <c r="I603" s="16"/>
      <c r="J603" s="17">
        <v>107</v>
      </c>
      <c r="K603" s="14">
        <v>160</v>
      </c>
      <c r="L603" s="14">
        <v>180</v>
      </c>
      <c r="M603" s="21">
        <v>208</v>
      </c>
      <c r="N603" s="14">
        <v>316</v>
      </c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23"/>
    </row>
    <row r="604" spans="1:55" x14ac:dyDescent="0.3">
      <c r="A604" s="10" t="s">
        <v>187</v>
      </c>
      <c r="B604" s="5">
        <f t="shared" si="18"/>
        <v>129</v>
      </c>
      <c r="C604" s="5">
        <f t="shared" si="19"/>
        <v>928</v>
      </c>
      <c r="D604" s="16"/>
      <c r="E604" s="16"/>
      <c r="F604" s="16"/>
      <c r="G604" s="16"/>
      <c r="H604" s="16"/>
      <c r="I604" s="16"/>
      <c r="J604" s="17">
        <v>95</v>
      </c>
      <c r="K604" s="14">
        <v>149</v>
      </c>
      <c r="L604" s="14">
        <v>169</v>
      </c>
      <c r="M604" s="21">
        <v>203</v>
      </c>
      <c r="N604" s="14">
        <v>312</v>
      </c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23"/>
    </row>
    <row r="605" spans="1:55" x14ac:dyDescent="0.3">
      <c r="A605" s="10" t="s">
        <v>188</v>
      </c>
      <c r="B605" s="5">
        <f t="shared" si="18"/>
        <v>130</v>
      </c>
      <c r="C605" s="5">
        <f t="shared" si="19"/>
        <v>912</v>
      </c>
      <c r="D605" s="16"/>
      <c r="E605" s="16"/>
      <c r="F605" s="16"/>
      <c r="G605" s="16"/>
      <c r="H605" s="16"/>
      <c r="I605" s="16"/>
      <c r="J605" s="17">
        <v>92</v>
      </c>
      <c r="K605" s="14">
        <v>148</v>
      </c>
      <c r="L605" s="14">
        <v>167</v>
      </c>
      <c r="M605" s="21">
        <v>194</v>
      </c>
      <c r="N605" s="14">
        <v>311</v>
      </c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23"/>
    </row>
    <row r="606" spans="1:55" x14ac:dyDescent="0.3">
      <c r="A606" s="10" t="s">
        <v>183</v>
      </c>
      <c r="B606" s="5">
        <f t="shared" si="18"/>
        <v>135</v>
      </c>
      <c r="C606" s="5">
        <f t="shared" si="19"/>
        <v>882</v>
      </c>
      <c r="D606" s="16"/>
      <c r="E606" s="16"/>
      <c r="F606" s="16"/>
      <c r="G606" s="16"/>
      <c r="H606" s="16"/>
      <c r="I606" s="16"/>
      <c r="J606" s="17">
        <v>98</v>
      </c>
      <c r="K606" s="14">
        <v>146</v>
      </c>
      <c r="L606" s="14">
        <v>157</v>
      </c>
      <c r="M606" s="21">
        <v>190</v>
      </c>
      <c r="N606" s="14">
        <v>291</v>
      </c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23"/>
    </row>
    <row r="607" spans="1:55" x14ac:dyDescent="0.3">
      <c r="A607" s="10" t="s">
        <v>199</v>
      </c>
      <c r="B607" s="5">
        <f t="shared" si="18"/>
        <v>150</v>
      </c>
      <c r="C607" s="5">
        <f t="shared" si="19"/>
        <v>783</v>
      </c>
      <c r="D607" s="16"/>
      <c r="E607" s="16"/>
      <c r="F607" s="16"/>
      <c r="G607" s="16"/>
      <c r="H607" s="16"/>
      <c r="I607" s="16"/>
      <c r="J607" s="16"/>
      <c r="K607" s="17">
        <v>146</v>
      </c>
      <c r="L607" s="14">
        <v>158</v>
      </c>
      <c r="M607" s="21">
        <v>191</v>
      </c>
      <c r="N607" s="14">
        <v>288</v>
      </c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23"/>
    </row>
    <row r="608" spans="1:55" x14ac:dyDescent="0.3">
      <c r="A608" s="10" t="s">
        <v>184</v>
      </c>
      <c r="B608" s="5">
        <f t="shared" si="18"/>
        <v>136</v>
      </c>
      <c r="C608" s="5">
        <f t="shared" si="19"/>
        <v>875</v>
      </c>
      <c r="D608" s="16"/>
      <c r="E608" s="16"/>
      <c r="F608" s="16"/>
      <c r="G608" s="16"/>
      <c r="H608" s="16"/>
      <c r="I608" s="16"/>
      <c r="J608" s="17">
        <v>97</v>
      </c>
      <c r="K608" s="14">
        <v>147</v>
      </c>
      <c r="L608" s="14">
        <v>161</v>
      </c>
      <c r="M608" s="21">
        <v>183</v>
      </c>
      <c r="N608" s="14">
        <v>287</v>
      </c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23"/>
    </row>
    <row r="609" spans="1:55" x14ac:dyDescent="0.3">
      <c r="A609" s="10" t="s">
        <v>200</v>
      </c>
      <c r="B609" s="5">
        <f t="shared" si="18"/>
        <v>172</v>
      </c>
      <c r="C609" s="5">
        <f t="shared" si="19"/>
        <v>654</v>
      </c>
      <c r="D609" s="16"/>
      <c r="E609" s="16"/>
      <c r="F609" s="16"/>
      <c r="G609" s="16"/>
      <c r="H609" s="16"/>
      <c r="I609" s="16"/>
      <c r="J609" s="16"/>
      <c r="K609" s="17">
        <v>118</v>
      </c>
      <c r="L609" s="14">
        <v>133</v>
      </c>
      <c r="M609" s="21">
        <v>158</v>
      </c>
      <c r="N609" s="14">
        <v>245</v>
      </c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23"/>
    </row>
    <row r="610" spans="1:55" x14ac:dyDescent="0.3">
      <c r="A610" s="10" t="s">
        <v>202</v>
      </c>
      <c r="B610" s="5">
        <f t="shared" si="18"/>
        <v>175</v>
      </c>
      <c r="C610" s="5">
        <f t="shared" si="19"/>
        <v>646</v>
      </c>
      <c r="D610" s="16"/>
      <c r="E610" s="16"/>
      <c r="F610" s="16"/>
      <c r="G610" s="16"/>
      <c r="H610" s="16"/>
      <c r="I610" s="16"/>
      <c r="J610" s="16"/>
      <c r="K610" s="17">
        <v>116</v>
      </c>
      <c r="L610" s="14">
        <v>130</v>
      </c>
      <c r="M610" s="21">
        <v>155</v>
      </c>
      <c r="N610" s="14">
        <v>245</v>
      </c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23"/>
    </row>
    <row r="611" spans="1:55" x14ac:dyDescent="0.3">
      <c r="A611" s="10" t="s">
        <v>199</v>
      </c>
      <c r="B611" s="5">
        <f t="shared" si="18"/>
        <v>174</v>
      </c>
      <c r="C611" s="5">
        <f t="shared" si="19"/>
        <v>650</v>
      </c>
      <c r="D611" s="16"/>
      <c r="E611" s="16"/>
      <c r="F611" s="16"/>
      <c r="G611" s="16"/>
      <c r="H611" s="16"/>
      <c r="I611" s="16"/>
      <c r="J611" s="16"/>
      <c r="K611" s="17">
        <v>126</v>
      </c>
      <c r="L611" s="14">
        <v>134</v>
      </c>
      <c r="M611" s="21">
        <v>153</v>
      </c>
      <c r="N611" s="14">
        <v>237</v>
      </c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23"/>
    </row>
    <row r="612" spans="1:55" x14ac:dyDescent="0.3">
      <c r="A612" s="10" t="s">
        <v>201</v>
      </c>
      <c r="B612" s="5">
        <f t="shared" si="18"/>
        <v>178</v>
      </c>
      <c r="C612" s="5">
        <f t="shared" si="19"/>
        <v>621</v>
      </c>
      <c r="D612" s="16"/>
      <c r="E612" s="16"/>
      <c r="F612" s="16"/>
      <c r="G612" s="16"/>
      <c r="H612" s="16"/>
      <c r="I612" s="16"/>
      <c r="J612" s="16"/>
      <c r="K612" s="17">
        <v>116</v>
      </c>
      <c r="L612" s="14">
        <v>128</v>
      </c>
      <c r="M612" s="21">
        <v>149</v>
      </c>
      <c r="N612" s="14">
        <v>228</v>
      </c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23"/>
    </row>
    <row r="613" spans="1:55" x14ac:dyDescent="0.3">
      <c r="A613" s="10" t="s">
        <v>203</v>
      </c>
      <c r="B613" s="5">
        <f t="shared" si="18"/>
        <v>179</v>
      </c>
      <c r="C613" s="5">
        <f t="shared" si="19"/>
        <v>618</v>
      </c>
      <c r="D613" s="16"/>
      <c r="E613" s="16"/>
      <c r="F613" s="16"/>
      <c r="G613" s="16"/>
      <c r="H613" s="16"/>
      <c r="I613" s="16"/>
      <c r="J613" s="16"/>
      <c r="K613" s="17">
        <v>115</v>
      </c>
      <c r="L613" s="14">
        <v>129</v>
      </c>
      <c r="M613" s="21">
        <v>147</v>
      </c>
      <c r="N613" s="14">
        <v>227</v>
      </c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23"/>
    </row>
    <row r="614" spans="1:55" x14ac:dyDescent="0.3">
      <c r="A614" s="10" t="s">
        <v>204</v>
      </c>
      <c r="B614" s="5">
        <f t="shared" si="18"/>
        <v>185</v>
      </c>
      <c r="C614" s="5">
        <f t="shared" si="19"/>
        <v>586</v>
      </c>
      <c r="D614" s="16"/>
      <c r="E614" s="16"/>
      <c r="F614" s="16"/>
      <c r="G614" s="16"/>
      <c r="H614" s="16"/>
      <c r="I614" s="16"/>
      <c r="J614" s="16"/>
      <c r="K614" s="17">
        <v>109</v>
      </c>
      <c r="L614" s="14">
        <v>122</v>
      </c>
      <c r="M614" s="21">
        <v>140</v>
      </c>
      <c r="N614" s="14">
        <v>215</v>
      </c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23"/>
    </row>
    <row r="615" spans="1:55" x14ac:dyDescent="0.3">
      <c r="A615" s="10" t="s">
        <v>214</v>
      </c>
      <c r="B615" s="5">
        <f t="shared" si="18"/>
        <v>214</v>
      </c>
      <c r="C615" s="5">
        <f t="shared" si="19"/>
        <v>454</v>
      </c>
      <c r="D615" s="16"/>
      <c r="E615" s="16"/>
      <c r="F615" s="16"/>
      <c r="G615" s="16"/>
      <c r="H615" s="16"/>
      <c r="I615" s="16"/>
      <c r="J615" s="16"/>
      <c r="K615" s="16"/>
      <c r="L615" s="17">
        <v>112</v>
      </c>
      <c r="M615" s="21">
        <v>131</v>
      </c>
      <c r="N615" s="14">
        <v>211</v>
      </c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23"/>
    </row>
    <row r="616" spans="1:55" x14ac:dyDescent="0.3">
      <c r="A616" s="10" t="s">
        <v>215</v>
      </c>
      <c r="B616" s="5">
        <f t="shared" si="18"/>
        <v>226</v>
      </c>
      <c r="C616" s="5">
        <f t="shared" si="19"/>
        <v>435</v>
      </c>
      <c r="D616" s="16"/>
      <c r="E616" s="16"/>
      <c r="F616" s="16"/>
      <c r="G616" s="16"/>
      <c r="H616" s="16"/>
      <c r="I616" s="16"/>
      <c r="J616" s="16"/>
      <c r="K616" s="16"/>
      <c r="L616" s="17">
        <v>106</v>
      </c>
      <c r="M616" s="21">
        <v>128</v>
      </c>
      <c r="N616" s="14">
        <v>201</v>
      </c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23"/>
    </row>
    <row r="617" spans="1:55" x14ac:dyDescent="0.3">
      <c r="A617" s="10" t="s">
        <v>205</v>
      </c>
      <c r="B617" s="5">
        <f t="shared" si="18"/>
        <v>190</v>
      </c>
      <c r="C617" s="5">
        <f t="shared" si="19"/>
        <v>552</v>
      </c>
      <c r="D617" s="16"/>
      <c r="E617" s="16"/>
      <c r="F617" s="16"/>
      <c r="G617" s="16"/>
      <c r="H617" s="16"/>
      <c r="I617" s="16"/>
      <c r="J617" s="16"/>
      <c r="K617" s="17">
        <v>107</v>
      </c>
      <c r="L617" s="14">
        <v>114</v>
      </c>
      <c r="M617" s="21">
        <v>132</v>
      </c>
      <c r="N617" s="14">
        <v>199</v>
      </c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23"/>
    </row>
    <row r="618" spans="1:55" x14ac:dyDescent="0.3">
      <c r="A618" s="10" t="s">
        <v>216</v>
      </c>
      <c r="B618" s="5">
        <f t="shared" si="18"/>
        <v>238</v>
      </c>
      <c r="C618" s="5">
        <f t="shared" si="19"/>
        <v>401</v>
      </c>
      <c r="D618" s="16"/>
      <c r="E618" s="16"/>
      <c r="F618" s="16"/>
      <c r="G618" s="16"/>
      <c r="H618" s="16"/>
      <c r="I618" s="16"/>
      <c r="J618" s="16"/>
      <c r="K618" s="16"/>
      <c r="L618" s="17">
        <v>104</v>
      </c>
      <c r="M618" s="21">
        <v>116</v>
      </c>
      <c r="N618" s="14">
        <v>181</v>
      </c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23"/>
    </row>
    <row r="619" spans="1:55" x14ac:dyDescent="0.3">
      <c r="A619" s="10" t="s">
        <v>217</v>
      </c>
      <c r="B619" s="5">
        <f t="shared" si="18"/>
        <v>235</v>
      </c>
      <c r="C619" s="5">
        <f t="shared" si="19"/>
        <v>405</v>
      </c>
      <c r="D619" s="16"/>
      <c r="E619" s="16"/>
      <c r="F619" s="16"/>
      <c r="G619" s="16"/>
      <c r="H619" s="16"/>
      <c r="I619" s="16"/>
      <c r="J619" s="16"/>
      <c r="K619" s="16"/>
      <c r="L619" s="17">
        <v>103</v>
      </c>
      <c r="M619" s="21">
        <v>122</v>
      </c>
      <c r="N619" s="14">
        <v>180</v>
      </c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23"/>
    </row>
    <row r="620" spans="1:55" x14ac:dyDescent="0.3">
      <c r="A620" s="10" t="s">
        <v>226</v>
      </c>
      <c r="B620" s="5">
        <f t="shared" si="18"/>
        <v>289</v>
      </c>
      <c r="C620" s="5">
        <f t="shared" si="19"/>
        <v>281</v>
      </c>
      <c r="D620" s="16"/>
      <c r="E620" s="16"/>
      <c r="F620" s="16"/>
      <c r="G620" s="16"/>
      <c r="H620" s="16"/>
      <c r="I620" s="16"/>
      <c r="J620" s="16"/>
      <c r="K620" s="16"/>
      <c r="L620" s="16"/>
      <c r="M620" s="24">
        <v>111</v>
      </c>
      <c r="N620" s="14">
        <v>170</v>
      </c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23"/>
    </row>
    <row r="621" spans="1:55" x14ac:dyDescent="0.3">
      <c r="A621" s="10" t="s">
        <v>225</v>
      </c>
      <c r="B621" s="5">
        <f t="shared" si="18"/>
        <v>291</v>
      </c>
      <c r="C621" s="5">
        <f t="shared" si="19"/>
        <v>278</v>
      </c>
      <c r="D621" s="16"/>
      <c r="E621" s="16"/>
      <c r="F621" s="16"/>
      <c r="G621" s="16"/>
      <c r="H621" s="16"/>
      <c r="I621" s="16"/>
      <c r="J621" s="16"/>
      <c r="K621" s="16"/>
      <c r="L621" s="16"/>
      <c r="M621" s="24">
        <v>111</v>
      </c>
      <c r="N621" s="14">
        <v>167</v>
      </c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23"/>
    </row>
    <row r="622" spans="1:55" x14ac:dyDescent="0.3">
      <c r="A622" s="10" t="s">
        <v>219</v>
      </c>
      <c r="B622" s="5">
        <f t="shared" si="18"/>
        <v>245</v>
      </c>
      <c r="C622" s="5">
        <f t="shared" si="19"/>
        <v>377</v>
      </c>
      <c r="D622" s="16"/>
      <c r="E622" s="16"/>
      <c r="F622" s="16"/>
      <c r="G622" s="16"/>
      <c r="H622" s="16"/>
      <c r="I622" s="16"/>
      <c r="J622" s="16"/>
      <c r="K622" s="16"/>
      <c r="L622" s="17">
        <v>100</v>
      </c>
      <c r="M622" s="21">
        <v>112</v>
      </c>
      <c r="N622" s="14">
        <v>165</v>
      </c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23"/>
    </row>
    <row r="623" spans="1:55" x14ac:dyDescent="0.3">
      <c r="A623" s="10" t="s">
        <v>228</v>
      </c>
      <c r="B623" s="5">
        <f t="shared" si="18"/>
        <v>380</v>
      </c>
      <c r="C623" s="5">
        <f t="shared" si="19"/>
        <v>153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23"/>
      <c r="N623" s="17">
        <v>153</v>
      </c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23"/>
    </row>
    <row r="624" spans="1:55" x14ac:dyDescent="0.3">
      <c r="A624" s="10" t="s">
        <v>229</v>
      </c>
      <c r="B624" s="5">
        <f t="shared" si="18"/>
        <v>383</v>
      </c>
      <c r="C624" s="5">
        <f t="shared" si="19"/>
        <v>151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23"/>
      <c r="N624" s="17">
        <v>151</v>
      </c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23"/>
    </row>
    <row r="625" spans="1:55" x14ac:dyDescent="0.3">
      <c r="A625" s="10" t="s">
        <v>230</v>
      </c>
      <c r="B625" s="5">
        <f t="shared" si="18"/>
        <v>386</v>
      </c>
      <c r="C625" s="5">
        <f t="shared" si="19"/>
        <v>149</v>
      </c>
      <c r="J625" s="18"/>
      <c r="M625" s="22"/>
      <c r="N625" s="15">
        <v>149</v>
      </c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23"/>
    </row>
    <row r="626" spans="1:55" x14ac:dyDescent="0.3">
      <c r="A626" s="10" t="s">
        <v>231</v>
      </c>
      <c r="B626" s="5">
        <f t="shared" si="18"/>
        <v>387</v>
      </c>
      <c r="C626" s="5">
        <f t="shared" si="19"/>
        <v>148</v>
      </c>
      <c r="D626" s="16"/>
      <c r="E626" s="16"/>
      <c r="F626" s="16"/>
      <c r="G626" s="16"/>
      <c r="H626" s="16"/>
      <c r="I626" s="16"/>
      <c r="J626" s="16"/>
      <c r="K626" s="16"/>
      <c r="L626" s="16"/>
      <c r="M626" s="23"/>
      <c r="N626" s="17">
        <v>148</v>
      </c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23"/>
    </row>
    <row r="627" spans="1:55" x14ac:dyDescent="0.3">
      <c r="A627" s="10" t="s">
        <v>227</v>
      </c>
      <c r="B627" s="5">
        <f t="shared" si="18"/>
        <v>307</v>
      </c>
      <c r="C627" s="5">
        <f t="shared" si="19"/>
        <v>257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24">
        <v>110</v>
      </c>
      <c r="N627" s="14">
        <v>147</v>
      </c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23"/>
    </row>
    <row r="628" spans="1:55" x14ac:dyDescent="0.3">
      <c r="A628" s="10" t="s">
        <v>232</v>
      </c>
      <c r="B628" s="5">
        <f t="shared" si="18"/>
        <v>396</v>
      </c>
      <c r="C628" s="5">
        <f t="shared" si="19"/>
        <v>144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23"/>
      <c r="N628" s="17">
        <v>144</v>
      </c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23"/>
    </row>
    <row r="629" spans="1:55" x14ac:dyDescent="0.3">
      <c r="A629" s="10" t="s">
        <v>233</v>
      </c>
      <c r="B629" s="5">
        <f t="shared" si="18"/>
        <v>400</v>
      </c>
      <c r="C629" s="5">
        <f t="shared" si="19"/>
        <v>138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23"/>
      <c r="N629" s="17">
        <v>138</v>
      </c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23"/>
    </row>
    <row r="630" spans="1:55" x14ac:dyDescent="0.3">
      <c r="A630" s="10" t="s">
        <v>234</v>
      </c>
      <c r="B630" s="5">
        <f t="shared" si="18"/>
        <v>402</v>
      </c>
      <c r="C630" s="5">
        <f t="shared" si="19"/>
        <v>137</v>
      </c>
      <c r="J630" s="18"/>
      <c r="M630" s="22"/>
      <c r="N630" s="15">
        <v>137</v>
      </c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23"/>
    </row>
    <row r="631" spans="1:55" x14ac:dyDescent="0.3">
      <c r="A631" s="10" t="s">
        <v>237</v>
      </c>
      <c r="B631" s="5">
        <f t="shared" si="18"/>
        <v>409</v>
      </c>
      <c r="C631" s="5">
        <f t="shared" si="19"/>
        <v>133</v>
      </c>
      <c r="J631" s="18"/>
      <c r="M631" s="22"/>
      <c r="N631" s="15">
        <v>133</v>
      </c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23"/>
    </row>
    <row r="632" spans="1:55" x14ac:dyDescent="0.3">
      <c r="A632" s="10" t="s">
        <v>218</v>
      </c>
      <c r="B632" s="5">
        <f t="shared" si="18"/>
        <v>323</v>
      </c>
      <c r="C632" s="5">
        <f t="shared" si="19"/>
        <v>232</v>
      </c>
      <c r="D632" s="16"/>
      <c r="E632" s="16"/>
      <c r="F632" s="16"/>
      <c r="G632" s="16"/>
      <c r="H632" s="16"/>
      <c r="I632" s="16"/>
      <c r="J632" s="16"/>
      <c r="K632" s="16"/>
      <c r="L632" s="17">
        <v>102</v>
      </c>
      <c r="M632" s="23"/>
      <c r="N632" s="17">
        <v>130</v>
      </c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23"/>
    </row>
    <row r="633" spans="1:55" x14ac:dyDescent="0.3">
      <c r="A633" s="10" t="s">
        <v>236</v>
      </c>
      <c r="B633" s="5">
        <f t="shared" si="18"/>
        <v>418</v>
      </c>
      <c r="C633" s="5">
        <f t="shared" si="19"/>
        <v>127</v>
      </c>
      <c r="J633" s="18"/>
      <c r="M633" s="22"/>
      <c r="N633" s="15">
        <v>127</v>
      </c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23"/>
    </row>
    <row r="634" spans="1:55" ht="13.2" customHeight="1" x14ac:dyDescent="0.3">
      <c r="A634" s="10" t="s">
        <v>209</v>
      </c>
      <c r="B634" s="5">
        <f t="shared" si="18"/>
        <v>305</v>
      </c>
      <c r="C634" s="5">
        <f t="shared" si="19"/>
        <v>262</v>
      </c>
      <c r="D634" s="14"/>
      <c r="E634" s="14"/>
      <c r="G634" s="14"/>
      <c r="H634" s="14"/>
      <c r="I634" s="14"/>
      <c r="K634" s="15">
        <v>52</v>
      </c>
      <c r="L634" s="14">
        <v>57</v>
      </c>
      <c r="M634" s="21">
        <v>65</v>
      </c>
      <c r="N634" s="14">
        <v>88</v>
      </c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23"/>
    </row>
    <row r="635" spans="1:55" x14ac:dyDescent="0.3">
      <c r="A635" s="10" t="s">
        <v>243</v>
      </c>
      <c r="B635" s="5">
        <f t="shared" si="18"/>
        <v>557</v>
      </c>
      <c r="C635" s="5">
        <f t="shared" si="19"/>
        <v>67</v>
      </c>
      <c r="J635" s="18"/>
      <c r="M635" s="22"/>
      <c r="N635" s="15">
        <v>67</v>
      </c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23"/>
    </row>
    <row r="636" spans="1:55" x14ac:dyDescent="0.3">
      <c r="A636" s="10" t="s">
        <v>200</v>
      </c>
      <c r="B636" s="5">
        <f t="shared" si="18"/>
        <v>594</v>
      </c>
      <c r="C636" s="5">
        <f t="shared" si="19"/>
        <v>57</v>
      </c>
      <c r="J636" s="18"/>
      <c r="M636" s="22"/>
      <c r="N636" s="15">
        <v>57</v>
      </c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23"/>
    </row>
    <row r="637" spans="1:55" x14ac:dyDescent="0.3">
      <c r="A637" s="10" t="s">
        <v>247</v>
      </c>
      <c r="B637" s="5">
        <f t="shared" si="18"/>
        <v>594</v>
      </c>
      <c r="C637" s="5">
        <f t="shared" si="19"/>
        <v>57</v>
      </c>
      <c r="J637" s="18"/>
      <c r="M637" s="22"/>
      <c r="N637" s="15">
        <v>57</v>
      </c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23"/>
    </row>
    <row r="638" spans="1:55" x14ac:dyDescent="0.3">
      <c r="A638" s="10" t="s">
        <v>249</v>
      </c>
      <c r="B638" s="5">
        <f t="shared" si="18"/>
        <v>610</v>
      </c>
      <c r="C638" s="5">
        <f t="shared" si="19"/>
        <v>54</v>
      </c>
      <c r="J638" s="18"/>
      <c r="M638" s="22"/>
      <c r="N638" s="15">
        <v>54</v>
      </c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23"/>
    </row>
    <row r="639" spans="1:55" x14ac:dyDescent="0.3">
      <c r="A639" s="10" t="s">
        <v>250</v>
      </c>
      <c r="B639" s="5">
        <f t="shared" si="18"/>
        <v>630</v>
      </c>
      <c r="C639" s="5">
        <f t="shared" si="19"/>
        <v>50</v>
      </c>
      <c r="J639" s="18"/>
      <c r="M639" s="22"/>
      <c r="N639" s="15">
        <v>50</v>
      </c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23"/>
    </row>
    <row r="640" spans="1:55" x14ac:dyDescent="0.3">
      <c r="A640" s="10" t="s">
        <v>215</v>
      </c>
      <c r="B640" s="5">
        <f t="shared" si="18"/>
        <v>630</v>
      </c>
      <c r="C640" s="5">
        <f t="shared" si="19"/>
        <v>50</v>
      </c>
      <c r="J640" s="18"/>
      <c r="M640" s="22"/>
      <c r="N640" s="15">
        <v>50</v>
      </c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23"/>
    </row>
    <row r="641" spans="1:55" x14ac:dyDescent="0.3">
      <c r="A641" s="10" t="s">
        <v>175</v>
      </c>
      <c r="B641" s="5">
        <f t="shared" si="18"/>
        <v>224</v>
      </c>
      <c r="C641" s="5">
        <f t="shared" si="19"/>
        <v>439</v>
      </c>
      <c r="D641" s="14"/>
      <c r="E641" s="14"/>
      <c r="F641" s="14"/>
      <c r="G641" s="14"/>
      <c r="H641" s="14"/>
      <c r="I641" s="14"/>
      <c r="J641" s="15">
        <v>211</v>
      </c>
      <c r="K641" s="14">
        <v>103</v>
      </c>
      <c r="L641" s="14">
        <v>71</v>
      </c>
      <c r="M641" s="21">
        <v>54</v>
      </c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23"/>
    </row>
    <row r="642" spans="1:55" x14ac:dyDescent="0.3">
      <c r="A642" s="10" t="s">
        <v>201</v>
      </c>
      <c r="B642" s="5">
        <f t="shared" ref="B642:B705" si="20">RANK(C642,$C$2:$C$1498,0)</f>
        <v>483</v>
      </c>
      <c r="C642" s="5">
        <f t="shared" ref="C642:C705" si="21">SUM(D642:BC642)</f>
        <v>100</v>
      </c>
      <c r="D642" s="16"/>
      <c r="E642" s="16"/>
      <c r="F642" s="16"/>
      <c r="G642" s="16"/>
      <c r="H642" s="16"/>
      <c r="I642" s="16"/>
      <c r="J642" s="16"/>
      <c r="K642" s="16"/>
      <c r="L642" s="17">
        <v>47</v>
      </c>
      <c r="M642" s="21">
        <v>53</v>
      </c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23"/>
    </row>
    <row r="643" spans="1:55" x14ac:dyDescent="0.3">
      <c r="A643" s="10" t="s">
        <v>179</v>
      </c>
      <c r="B643" s="5">
        <f t="shared" si="20"/>
        <v>243</v>
      </c>
      <c r="C643" s="5">
        <f t="shared" si="21"/>
        <v>381</v>
      </c>
      <c r="D643" s="14"/>
      <c r="E643" s="14"/>
      <c r="F643" s="14"/>
      <c r="G643" s="14"/>
      <c r="H643" s="14"/>
      <c r="I643" s="14"/>
      <c r="J643" s="15">
        <v>179</v>
      </c>
      <c r="K643" s="14">
        <v>90</v>
      </c>
      <c r="L643" s="14">
        <v>64</v>
      </c>
      <c r="M643" s="21">
        <v>48</v>
      </c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23"/>
    </row>
    <row r="644" spans="1:55" x14ac:dyDescent="0.3">
      <c r="A644" s="10" t="s">
        <v>176</v>
      </c>
      <c r="B644" s="5">
        <f t="shared" si="20"/>
        <v>233</v>
      </c>
      <c r="C644" s="5">
        <f t="shared" si="21"/>
        <v>409</v>
      </c>
      <c r="D644" s="14"/>
      <c r="E644" s="14"/>
      <c r="F644" s="14"/>
      <c r="G644" s="14"/>
      <c r="H644" s="14"/>
      <c r="I644" s="14"/>
      <c r="J644" s="15">
        <v>209</v>
      </c>
      <c r="K644" s="14">
        <v>92</v>
      </c>
      <c r="L644" s="14">
        <v>63</v>
      </c>
      <c r="M644" s="21">
        <v>45</v>
      </c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23"/>
    </row>
    <row r="645" spans="1:55" x14ac:dyDescent="0.3">
      <c r="A645" s="10" t="s">
        <v>197</v>
      </c>
      <c r="B645" s="5">
        <f t="shared" si="20"/>
        <v>268</v>
      </c>
      <c r="C645" s="5">
        <f t="shared" si="21"/>
        <v>329</v>
      </c>
      <c r="D645" s="14"/>
      <c r="E645" s="14"/>
      <c r="F645" s="14"/>
      <c r="G645" s="14"/>
      <c r="H645" s="14"/>
      <c r="I645" s="14"/>
      <c r="J645" s="15">
        <v>146</v>
      </c>
      <c r="K645" s="14">
        <v>79</v>
      </c>
      <c r="L645" s="14">
        <v>59</v>
      </c>
      <c r="M645" s="21">
        <v>45</v>
      </c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23"/>
    </row>
    <row r="646" spans="1:55" x14ac:dyDescent="0.3">
      <c r="A646" s="10" t="s">
        <v>222</v>
      </c>
      <c r="B646" s="5">
        <f t="shared" si="20"/>
        <v>630</v>
      </c>
      <c r="C646" s="5">
        <f t="shared" si="21"/>
        <v>50</v>
      </c>
      <c r="D646" s="14"/>
      <c r="E646" s="14"/>
      <c r="F646" s="14"/>
      <c r="G646" s="14"/>
      <c r="H646" s="14"/>
      <c r="I646" s="14"/>
      <c r="K646" s="14"/>
      <c r="L646" s="15">
        <v>50</v>
      </c>
      <c r="M646" s="23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23"/>
    </row>
    <row r="647" spans="1:55" x14ac:dyDescent="0.3">
      <c r="A647" s="10" t="s">
        <v>223</v>
      </c>
      <c r="B647" s="5">
        <f t="shared" si="20"/>
        <v>637</v>
      </c>
      <c r="C647" s="5">
        <f t="shared" si="21"/>
        <v>49</v>
      </c>
      <c r="D647" s="14"/>
      <c r="E647" s="14"/>
      <c r="F647" s="14"/>
      <c r="G647" s="14"/>
      <c r="H647" s="14"/>
      <c r="I647" s="14"/>
      <c r="K647" s="14"/>
      <c r="L647" s="15">
        <v>49</v>
      </c>
      <c r="M647" s="23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23"/>
    </row>
    <row r="648" spans="1:55" x14ac:dyDescent="0.3">
      <c r="A648" s="10" t="s">
        <v>181</v>
      </c>
      <c r="B648" s="5">
        <f t="shared" si="20"/>
        <v>303</v>
      </c>
      <c r="C648" s="5">
        <f t="shared" si="21"/>
        <v>266</v>
      </c>
      <c r="D648" s="14"/>
      <c r="E648" s="14"/>
      <c r="F648" s="14"/>
      <c r="G648" s="14"/>
      <c r="H648" s="14"/>
      <c r="I648" s="14"/>
      <c r="J648" s="15">
        <v>150</v>
      </c>
      <c r="K648" s="14">
        <v>69</v>
      </c>
      <c r="L648" s="14">
        <v>47</v>
      </c>
      <c r="M648" s="23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23"/>
    </row>
    <row r="649" spans="1:55" x14ac:dyDescent="0.3">
      <c r="A649" s="10" t="s">
        <v>5</v>
      </c>
      <c r="B649" s="5">
        <f t="shared" si="20"/>
        <v>173</v>
      </c>
      <c r="C649" s="5">
        <f t="shared" si="21"/>
        <v>653</v>
      </c>
      <c r="D649" s="14">
        <v>84</v>
      </c>
      <c r="E649" s="14">
        <v>80</v>
      </c>
      <c r="F649" s="14">
        <v>84</v>
      </c>
      <c r="G649" s="14">
        <v>83</v>
      </c>
      <c r="H649" s="14">
        <v>82</v>
      </c>
      <c r="I649" s="14">
        <v>73</v>
      </c>
      <c r="J649" s="14">
        <v>87</v>
      </c>
      <c r="K649" s="14">
        <v>80</v>
      </c>
      <c r="L649" s="16"/>
      <c r="M649" s="23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23"/>
    </row>
    <row r="650" spans="1:55" x14ac:dyDescent="0.3">
      <c r="A650" s="10" t="s">
        <v>207</v>
      </c>
      <c r="B650" s="5">
        <f t="shared" si="20"/>
        <v>543</v>
      </c>
      <c r="C650" s="5">
        <f t="shared" si="21"/>
        <v>72</v>
      </c>
      <c r="D650" s="14"/>
      <c r="E650" s="14"/>
      <c r="F650" s="14"/>
      <c r="G650" s="14"/>
      <c r="H650" s="14"/>
      <c r="I650" s="14"/>
      <c r="K650" s="15">
        <v>72</v>
      </c>
      <c r="L650" s="16"/>
      <c r="M650" s="23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23"/>
    </row>
    <row r="651" spans="1:55" x14ac:dyDescent="0.3">
      <c r="A651" s="10" t="s">
        <v>194</v>
      </c>
      <c r="B651" s="5">
        <f t="shared" si="20"/>
        <v>463</v>
      </c>
      <c r="C651" s="5">
        <f t="shared" si="21"/>
        <v>106</v>
      </c>
      <c r="D651" s="14"/>
      <c r="E651" s="14"/>
      <c r="F651" s="14"/>
      <c r="G651" s="14"/>
      <c r="H651" s="14"/>
      <c r="I651" s="14"/>
      <c r="J651" s="15">
        <v>44</v>
      </c>
      <c r="K651" s="14">
        <v>62</v>
      </c>
      <c r="L651" s="16"/>
      <c r="M651" s="23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23"/>
    </row>
    <row r="652" spans="1:55" x14ac:dyDescent="0.3">
      <c r="A652" s="10" t="s">
        <v>162</v>
      </c>
      <c r="B652" s="5">
        <f t="shared" si="20"/>
        <v>446</v>
      </c>
      <c r="C652" s="5">
        <f t="shared" si="21"/>
        <v>112</v>
      </c>
      <c r="D652" s="14"/>
      <c r="E652" s="14"/>
      <c r="F652" s="14"/>
      <c r="G652" s="14"/>
      <c r="H652" s="14"/>
      <c r="I652" s="15">
        <v>56</v>
      </c>
      <c r="J652" s="16"/>
      <c r="K652" s="17">
        <v>56</v>
      </c>
      <c r="L652" s="16"/>
      <c r="M652" s="23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23"/>
    </row>
    <row r="653" spans="1:55" ht="13.2" customHeight="1" x14ac:dyDescent="0.3">
      <c r="A653" s="10" t="s">
        <v>208</v>
      </c>
      <c r="B653" s="5">
        <f t="shared" si="20"/>
        <v>615</v>
      </c>
      <c r="C653" s="5">
        <f t="shared" si="21"/>
        <v>53</v>
      </c>
      <c r="D653" s="14"/>
      <c r="E653" s="14"/>
      <c r="G653" s="14"/>
      <c r="H653" s="14"/>
      <c r="I653" s="14"/>
      <c r="K653" s="15">
        <v>53</v>
      </c>
      <c r="L653" s="16"/>
      <c r="M653" s="23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23"/>
    </row>
    <row r="654" spans="1:55" x14ac:dyDescent="0.3">
      <c r="A654" s="10" t="s">
        <v>198</v>
      </c>
      <c r="B654" s="5">
        <f t="shared" si="20"/>
        <v>491</v>
      </c>
      <c r="C654" s="5">
        <f t="shared" si="21"/>
        <v>97</v>
      </c>
      <c r="D654" s="14"/>
      <c r="E654" s="14"/>
      <c r="F654" s="14"/>
      <c r="G654" s="14"/>
      <c r="H654" s="14"/>
      <c r="I654" s="14"/>
      <c r="J654" s="15">
        <v>46</v>
      </c>
      <c r="K654" s="14">
        <v>51</v>
      </c>
      <c r="L654" s="16"/>
      <c r="M654" s="23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23"/>
    </row>
    <row r="655" spans="1:55" x14ac:dyDescent="0.3">
      <c r="A655" s="10" t="s">
        <v>192</v>
      </c>
      <c r="B655" s="5">
        <f t="shared" si="20"/>
        <v>486</v>
      </c>
      <c r="C655" s="5">
        <f t="shared" si="21"/>
        <v>98</v>
      </c>
      <c r="D655" s="14"/>
      <c r="E655" s="14"/>
      <c r="F655" s="14"/>
      <c r="G655" s="14"/>
      <c r="H655" s="14"/>
      <c r="I655" s="14"/>
      <c r="J655" s="15">
        <v>48</v>
      </c>
      <c r="K655" s="14">
        <v>50</v>
      </c>
      <c r="L655" s="16"/>
      <c r="M655" s="23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23"/>
    </row>
    <row r="656" spans="1:55" ht="13.2" customHeight="1" x14ac:dyDescent="0.3">
      <c r="A656" s="10" t="s">
        <v>196</v>
      </c>
      <c r="B656" s="5">
        <f t="shared" si="20"/>
        <v>498</v>
      </c>
      <c r="C656" s="5">
        <f t="shared" si="21"/>
        <v>92</v>
      </c>
      <c r="D656" s="14"/>
      <c r="E656" s="14"/>
      <c r="F656" s="14"/>
      <c r="G656" s="14"/>
      <c r="H656" s="14"/>
      <c r="I656" s="14"/>
      <c r="J656" s="15">
        <v>44</v>
      </c>
      <c r="K656" s="14">
        <v>48</v>
      </c>
      <c r="L656" s="16"/>
      <c r="M656" s="23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23"/>
    </row>
    <row r="657" spans="1:55" x14ac:dyDescent="0.3">
      <c r="A657" s="10" t="s">
        <v>211</v>
      </c>
      <c r="B657" s="5">
        <f t="shared" si="20"/>
        <v>644</v>
      </c>
      <c r="C657" s="5">
        <f t="shared" si="21"/>
        <v>48</v>
      </c>
      <c r="D657" s="14"/>
      <c r="E657" s="14"/>
      <c r="G657" s="14"/>
      <c r="H657" s="14"/>
      <c r="I657" s="14"/>
      <c r="K657" s="15">
        <v>48</v>
      </c>
      <c r="L657" s="16"/>
      <c r="M657" s="23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23"/>
    </row>
    <row r="658" spans="1:55" ht="13.2" customHeight="1" x14ac:dyDescent="0.3">
      <c r="A658" s="10" t="s">
        <v>212</v>
      </c>
      <c r="B658" s="5">
        <f t="shared" si="20"/>
        <v>662</v>
      </c>
      <c r="C658" s="5">
        <f t="shared" si="21"/>
        <v>46</v>
      </c>
      <c r="D658" s="14"/>
      <c r="E658" s="14"/>
      <c r="G658" s="14"/>
      <c r="H658" s="14"/>
      <c r="I658" s="14"/>
      <c r="K658" s="15">
        <v>46</v>
      </c>
      <c r="L658" s="16"/>
      <c r="M658" s="23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23"/>
    </row>
    <row r="659" spans="1:55" x14ac:dyDescent="0.3">
      <c r="A659" s="10" t="s">
        <v>195</v>
      </c>
      <c r="B659" s="5">
        <f t="shared" si="20"/>
        <v>503</v>
      </c>
      <c r="C659" s="5">
        <f t="shared" si="21"/>
        <v>89</v>
      </c>
      <c r="D659" s="14"/>
      <c r="E659" s="14"/>
      <c r="F659" s="14"/>
      <c r="G659" s="14"/>
      <c r="H659" s="14"/>
      <c r="I659" s="14"/>
      <c r="J659" s="15">
        <v>44</v>
      </c>
      <c r="K659" s="14">
        <v>45</v>
      </c>
      <c r="L659" s="16"/>
      <c r="M659" s="23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23"/>
    </row>
    <row r="660" spans="1:55" ht="13.2" customHeight="1" x14ac:dyDescent="0.3">
      <c r="A660" s="10" t="s">
        <v>213</v>
      </c>
      <c r="B660" s="5">
        <f t="shared" si="20"/>
        <v>676</v>
      </c>
      <c r="C660" s="5">
        <f t="shared" si="21"/>
        <v>45</v>
      </c>
      <c r="D660" s="14"/>
      <c r="E660" s="14"/>
      <c r="G660" s="14"/>
      <c r="H660" s="14"/>
      <c r="I660" s="14"/>
      <c r="K660" s="15">
        <v>45</v>
      </c>
      <c r="L660" s="16"/>
      <c r="M660" s="23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23"/>
    </row>
    <row r="661" spans="1:55" x14ac:dyDescent="0.3">
      <c r="A661" s="10" t="s">
        <v>85</v>
      </c>
      <c r="B661" s="5">
        <f t="shared" si="20"/>
        <v>269</v>
      </c>
      <c r="C661" s="5">
        <f t="shared" si="21"/>
        <v>318</v>
      </c>
      <c r="D661" s="15">
        <v>44</v>
      </c>
      <c r="E661" s="14">
        <v>47</v>
      </c>
      <c r="F661" s="14">
        <v>45</v>
      </c>
      <c r="G661" s="14">
        <v>41</v>
      </c>
      <c r="H661" s="14">
        <v>42</v>
      </c>
      <c r="I661" s="14">
        <v>50</v>
      </c>
      <c r="J661" s="14">
        <v>49</v>
      </c>
      <c r="K661" s="16"/>
      <c r="L661" s="16"/>
      <c r="M661" s="23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23"/>
    </row>
    <row r="662" spans="1:55" x14ac:dyDescent="0.3">
      <c r="A662" s="10" t="s">
        <v>104</v>
      </c>
      <c r="B662" s="5">
        <f t="shared" si="20"/>
        <v>223</v>
      </c>
      <c r="C662" s="5">
        <f t="shared" si="21"/>
        <v>440</v>
      </c>
      <c r="D662" s="14"/>
      <c r="E662" s="14"/>
      <c r="F662" s="15">
        <v>148</v>
      </c>
      <c r="G662" s="14">
        <v>110</v>
      </c>
      <c r="H662" s="14">
        <v>73</v>
      </c>
      <c r="I662" s="14">
        <v>61</v>
      </c>
      <c r="J662" s="14">
        <v>48</v>
      </c>
      <c r="K662" s="16"/>
      <c r="L662" s="16"/>
      <c r="M662" s="23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23"/>
    </row>
    <row r="663" spans="1:55" x14ac:dyDescent="0.3">
      <c r="A663" s="10" t="s">
        <v>191</v>
      </c>
      <c r="B663" s="5">
        <f t="shared" si="20"/>
        <v>644</v>
      </c>
      <c r="C663" s="5">
        <f t="shared" si="21"/>
        <v>48</v>
      </c>
      <c r="D663" s="14"/>
      <c r="E663" s="14"/>
      <c r="F663" s="14"/>
      <c r="G663" s="14"/>
      <c r="H663" s="14"/>
      <c r="I663" s="14"/>
      <c r="J663" s="15">
        <v>48</v>
      </c>
      <c r="K663" s="16"/>
      <c r="L663" s="16"/>
      <c r="M663" s="23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23"/>
    </row>
    <row r="664" spans="1:55" x14ac:dyDescent="0.3">
      <c r="A664" s="10" t="s">
        <v>160</v>
      </c>
      <c r="B664" s="5">
        <f t="shared" si="20"/>
        <v>466</v>
      </c>
      <c r="C664" s="5">
        <f t="shared" si="21"/>
        <v>105</v>
      </c>
      <c r="D664" s="14"/>
      <c r="E664" s="14"/>
      <c r="F664" s="14"/>
      <c r="G664" s="14"/>
      <c r="H664" s="14"/>
      <c r="I664" s="15">
        <v>62</v>
      </c>
      <c r="J664" s="14">
        <v>43</v>
      </c>
      <c r="K664" s="16"/>
      <c r="L664" s="16"/>
      <c r="M664" s="23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23"/>
    </row>
    <row r="665" spans="1:55" x14ac:dyDescent="0.3">
      <c r="A665" s="10" t="s">
        <v>33</v>
      </c>
      <c r="B665" s="5">
        <f t="shared" si="20"/>
        <v>169</v>
      </c>
      <c r="C665" s="5">
        <f t="shared" si="21"/>
        <v>664</v>
      </c>
      <c r="D665" s="14">
        <v>118</v>
      </c>
      <c r="E665" s="14">
        <v>116</v>
      </c>
      <c r="F665" s="14">
        <v>115</v>
      </c>
      <c r="G665" s="14">
        <v>112</v>
      </c>
      <c r="H665" s="14">
        <v>108</v>
      </c>
      <c r="I665" s="14">
        <v>95</v>
      </c>
      <c r="J665" s="16"/>
      <c r="K665" s="16"/>
      <c r="L665" s="16"/>
      <c r="M665" s="23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23"/>
    </row>
    <row r="666" spans="1:55" x14ac:dyDescent="0.3">
      <c r="A666" s="10" t="s">
        <v>9</v>
      </c>
      <c r="B666" s="5">
        <f t="shared" si="20"/>
        <v>196</v>
      </c>
      <c r="C666" s="5">
        <f t="shared" si="21"/>
        <v>530</v>
      </c>
      <c r="D666" s="14">
        <v>87</v>
      </c>
      <c r="E666" s="14">
        <v>88</v>
      </c>
      <c r="F666" s="14">
        <v>89</v>
      </c>
      <c r="G666" s="14">
        <v>87</v>
      </c>
      <c r="H666" s="14">
        <v>90</v>
      </c>
      <c r="I666" s="14">
        <v>89</v>
      </c>
      <c r="J666" s="16"/>
      <c r="K666" s="16"/>
      <c r="L666" s="16"/>
      <c r="M666" s="23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23"/>
    </row>
    <row r="667" spans="1:55" x14ac:dyDescent="0.3">
      <c r="A667" s="10" t="s">
        <v>31</v>
      </c>
      <c r="B667" s="5">
        <f t="shared" si="20"/>
        <v>198</v>
      </c>
      <c r="C667" s="5">
        <f t="shared" si="21"/>
        <v>524</v>
      </c>
      <c r="D667" s="14">
        <v>101</v>
      </c>
      <c r="E667" s="14">
        <v>90</v>
      </c>
      <c r="F667" s="14">
        <v>89</v>
      </c>
      <c r="G667" s="14">
        <v>83</v>
      </c>
      <c r="H667" s="14">
        <v>79</v>
      </c>
      <c r="I667" s="14">
        <v>82</v>
      </c>
      <c r="J667" s="16"/>
      <c r="K667" s="16"/>
      <c r="L667" s="16"/>
      <c r="M667" s="23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23"/>
    </row>
    <row r="668" spans="1:55" x14ac:dyDescent="0.3">
      <c r="A668" s="10" t="s">
        <v>29</v>
      </c>
      <c r="B668" s="5">
        <f t="shared" si="20"/>
        <v>184</v>
      </c>
      <c r="C668" s="5">
        <f t="shared" si="21"/>
        <v>591</v>
      </c>
      <c r="D668" s="14">
        <v>113</v>
      </c>
      <c r="E668" s="14">
        <v>113</v>
      </c>
      <c r="F668" s="14">
        <v>101</v>
      </c>
      <c r="G668" s="14">
        <v>94</v>
      </c>
      <c r="H668" s="14">
        <v>89</v>
      </c>
      <c r="I668" s="14">
        <v>81</v>
      </c>
      <c r="J668" s="16"/>
      <c r="K668" s="16"/>
      <c r="L668" s="16"/>
      <c r="M668" s="23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23"/>
    </row>
    <row r="669" spans="1:55" x14ac:dyDescent="0.3">
      <c r="A669" s="10" t="s">
        <v>27</v>
      </c>
      <c r="B669" s="5">
        <f t="shared" si="20"/>
        <v>191</v>
      </c>
      <c r="C669" s="5">
        <f t="shared" si="21"/>
        <v>547</v>
      </c>
      <c r="D669" s="14">
        <v>103</v>
      </c>
      <c r="E669" s="14">
        <v>97</v>
      </c>
      <c r="F669" s="14">
        <v>97</v>
      </c>
      <c r="G669" s="14">
        <v>89</v>
      </c>
      <c r="H669" s="14">
        <v>80</v>
      </c>
      <c r="I669" s="14">
        <v>81</v>
      </c>
      <c r="J669" s="16"/>
      <c r="K669" s="16"/>
      <c r="L669" s="16"/>
      <c r="M669" s="23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23"/>
    </row>
    <row r="670" spans="1:55" x14ac:dyDescent="0.3">
      <c r="A670" s="10" t="s">
        <v>4</v>
      </c>
      <c r="B670" s="5">
        <f t="shared" si="20"/>
        <v>193</v>
      </c>
      <c r="C670" s="5">
        <f t="shared" si="21"/>
        <v>543</v>
      </c>
      <c r="D670" s="14">
        <v>102</v>
      </c>
      <c r="E670" s="14">
        <v>95</v>
      </c>
      <c r="F670" s="14">
        <v>99</v>
      </c>
      <c r="G670" s="14">
        <v>87</v>
      </c>
      <c r="H670" s="14">
        <v>80</v>
      </c>
      <c r="I670" s="14">
        <v>80</v>
      </c>
      <c r="J670" s="16"/>
      <c r="K670" s="16"/>
      <c r="L670" s="16"/>
      <c r="M670" s="23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23"/>
    </row>
    <row r="671" spans="1:55" x14ac:dyDescent="0.3">
      <c r="A671" s="10" t="s">
        <v>28</v>
      </c>
      <c r="B671" s="5">
        <f t="shared" si="20"/>
        <v>213</v>
      </c>
      <c r="C671" s="5">
        <f t="shared" si="21"/>
        <v>458</v>
      </c>
      <c r="D671" s="14">
        <v>76</v>
      </c>
      <c r="E671" s="14">
        <v>76</v>
      </c>
      <c r="F671" s="14">
        <v>80</v>
      </c>
      <c r="G671" s="14">
        <v>79</v>
      </c>
      <c r="H671" s="14">
        <v>75</v>
      </c>
      <c r="I671" s="14">
        <v>72</v>
      </c>
      <c r="J671" s="16"/>
      <c r="K671" s="16"/>
      <c r="L671" s="16"/>
      <c r="M671" s="23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23"/>
    </row>
    <row r="672" spans="1:55" ht="13.2" customHeight="1" x14ac:dyDescent="0.3">
      <c r="A672" s="10" t="s">
        <v>51</v>
      </c>
      <c r="B672" s="5">
        <f t="shared" si="20"/>
        <v>263</v>
      </c>
      <c r="C672" s="5">
        <f t="shared" si="21"/>
        <v>342</v>
      </c>
      <c r="D672" s="14">
        <v>56</v>
      </c>
      <c r="E672" s="14">
        <v>48</v>
      </c>
      <c r="F672" s="14">
        <v>48</v>
      </c>
      <c r="G672" s="14">
        <v>57</v>
      </c>
      <c r="H672" s="14">
        <v>62</v>
      </c>
      <c r="I672" s="14">
        <v>71</v>
      </c>
      <c r="J672" s="16"/>
      <c r="K672" s="16"/>
      <c r="L672" s="16"/>
      <c r="M672" s="23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23"/>
    </row>
    <row r="673" spans="1:55" x14ac:dyDescent="0.3">
      <c r="A673" s="10" t="s">
        <v>159</v>
      </c>
      <c r="B673" s="5">
        <f t="shared" si="20"/>
        <v>566</v>
      </c>
      <c r="C673" s="5">
        <f t="shared" si="21"/>
        <v>65</v>
      </c>
      <c r="D673" s="14"/>
      <c r="E673" s="14"/>
      <c r="F673" s="14"/>
      <c r="G673" s="14"/>
      <c r="H673" s="14"/>
      <c r="I673" s="15">
        <v>65</v>
      </c>
      <c r="J673" s="16"/>
      <c r="K673" s="16"/>
      <c r="L673" s="16"/>
      <c r="M673" s="23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23"/>
    </row>
    <row r="674" spans="1:55" x14ac:dyDescent="0.3">
      <c r="A674" s="10" t="s">
        <v>163</v>
      </c>
      <c r="B674" s="5">
        <f t="shared" si="20"/>
        <v>615</v>
      </c>
      <c r="C674" s="5">
        <f t="shared" si="21"/>
        <v>53</v>
      </c>
      <c r="D674" s="14"/>
      <c r="E674" s="14"/>
      <c r="F674" s="14"/>
      <c r="G674" s="14"/>
      <c r="H674" s="14"/>
      <c r="I674" s="15">
        <v>53</v>
      </c>
      <c r="J674" s="16"/>
      <c r="K674" s="16"/>
      <c r="L674" s="16"/>
      <c r="M674" s="23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23"/>
    </row>
    <row r="675" spans="1:55" x14ac:dyDescent="0.3">
      <c r="A675" s="10" t="s">
        <v>105</v>
      </c>
      <c r="B675" s="5">
        <f t="shared" si="20"/>
        <v>251</v>
      </c>
      <c r="C675" s="5">
        <f t="shared" si="21"/>
        <v>366</v>
      </c>
      <c r="D675" s="14"/>
      <c r="E675" s="14"/>
      <c r="F675" s="15">
        <v>147</v>
      </c>
      <c r="G675" s="14">
        <v>101</v>
      </c>
      <c r="H675" s="14">
        <v>66</v>
      </c>
      <c r="I675" s="14">
        <v>52</v>
      </c>
      <c r="J675" s="16"/>
      <c r="K675" s="16"/>
      <c r="L675" s="16"/>
      <c r="M675" s="23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23"/>
    </row>
    <row r="676" spans="1:55" x14ac:dyDescent="0.3">
      <c r="A676" s="10" t="s">
        <v>165</v>
      </c>
      <c r="B676" s="5">
        <f t="shared" si="20"/>
        <v>514</v>
      </c>
      <c r="C676" s="5">
        <f t="shared" si="21"/>
        <v>86</v>
      </c>
      <c r="D676" s="16"/>
      <c r="E676" s="17">
        <v>37</v>
      </c>
      <c r="F676" s="16"/>
      <c r="G676" s="16"/>
      <c r="H676" s="16"/>
      <c r="I676" s="14">
        <v>49</v>
      </c>
      <c r="J676" s="16"/>
      <c r="K676" s="16"/>
      <c r="L676" s="16"/>
      <c r="M676" s="23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23"/>
    </row>
    <row r="677" spans="1:55" x14ac:dyDescent="0.3">
      <c r="A677" s="10" t="s">
        <v>112</v>
      </c>
      <c r="B677" s="5">
        <f t="shared" si="20"/>
        <v>280</v>
      </c>
      <c r="C677" s="5">
        <f t="shared" si="21"/>
        <v>296</v>
      </c>
      <c r="D677" s="14"/>
      <c r="E677" s="14"/>
      <c r="F677" s="15">
        <v>108</v>
      </c>
      <c r="G677" s="14">
        <v>83</v>
      </c>
      <c r="H677" s="14">
        <v>57</v>
      </c>
      <c r="I677" s="14">
        <v>48</v>
      </c>
      <c r="J677" s="16"/>
      <c r="K677" s="16"/>
      <c r="L677" s="16"/>
      <c r="M677" s="23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23"/>
    </row>
    <row r="678" spans="1:55" x14ac:dyDescent="0.3">
      <c r="A678" s="10" t="s">
        <v>166</v>
      </c>
      <c r="B678" s="5">
        <f t="shared" si="20"/>
        <v>676</v>
      </c>
      <c r="C678" s="5">
        <f t="shared" si="21"/>
        <v>45</v>
      </c>
      <c r="D678" s="14"/>
      <c r="E678" s="14"/>
      <c r="F678" s="14"/>
      <c r="G678" s="14"/>
      <c r="H678" s="14"/>
      <c r="I678" s="15">
        <v>45</v>
      </c>
      <c r="J678" s="16"/>
      <c r="K678" s="16"/>
      <c r="L678" s="16"/>
      <c r="M678" s="23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23"/>
    </row>
    <row r="679" spans="1:55" x14ac:dyDescent="0.3">
      <c r="A679" s="10" t="s">
        <v>96</v>
      </c>
      <c r="B679" s="5">
        <f t="shared" si="20"/>
        <v>231</v>
      </c>
      <c r="C679" s="5">
        <f t="shared" si="21"/>
        <v>419</v>
      </c>
      <c r="D679" s="14"/>
      <c r="E679" s="15">
        <v>69</v>
      </c>
      <c r="F679" s="14">
        <v>168</v>
      </c>
      <c r="G679" s="14">
        <v>86</v>
      </c>
      <c r="H679" s="14">
        <v>52</v>
      </c>
      <c r="I679" s="14">
        <v>44</v>
      </c>
      <c r="J679" s="16"/>
      <c r="K679" s="16"/>
      <c r="L679" s="16"/>
      <c r="M679" s="23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23"/>
    </row>
    <row r="680" spans="1:55" x14ac:dyDescent="0.3">
      <c r="A680" s="10" t="s">
        <v>98</v>
      </c>
      <c r="B680" s="5">
        <f t="shared" si="20"/>
        <v>340</v>
      </c>
      <c r="C680" s="5">
        <f t="shared" si="21"/>
        <v>212</v>
      </c>
      <c r="D680" s="14"/>
      <c r="E680" s="15">
        <v>50</v>
      </c>
      <c r="F680" s="14">
        <v>42</v>
      </c>
      <c r="G680" s="14">
        <v>37</v>
      </c>
      <c r="H680" s="14">
        <v>40</v>
      </c>
      <c r="I680" s="14">
        <v>43</v>
      </c>
      <c r="J680" s="16"/>
      <c r="K680" s="16"/>
      <c r="L680" s="16"/>
      <c r="M680" s="23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23"/>
    </row>
    <row r="681" spans="1:55" x14ac:dyDescent="0.3">
      <c r="A681" s="10" t="s">
        <v>130</v>
      </c>
      <c r="B681" s="5">
        <f t="shared" si="20"/>
        <v>275</v>
      </c>
      <c r="C681" s="5">
        <f t="shared" si="21"/>
        <v>302</v>
      </c>
      <c r="D681" s="14">
        <v>58</v>
      </c>
      <c r="E681" s="14">
        <v>55</v>
      </c>
      <c r="F681" s="14">
        <v>55</v>
      </c>
      <c r="G681" s="14">
        <v>48</v>
      </c>
      <c r="H681" s="14">
        <v>44</v>
      </c>
      <c r="I681" s="14">
        <v>42</v>
      </c>
      <c r="J681" s="16"/>
      <c r="K681" s="16"/>
      <c r="L681" s="16"/>
      <c r="M681" s="23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23"/>
    </row>
    <row r="682" spans="1:55" x14ac:dyDescent="0.3">
      <c r="A682" s="10" t="s">
        <v>132</v>
      </c>
      <c r="B682" s="5">
        <f t="shared" si="20"/>
        <v>294</v>
      </c>
      <c r="C682" s="5">
        <f t="shared" si="21"/>
        <v>277</v>
      </c>
      <c r="D682" s="14">
        <v>55</v>
      </c>
      <c r="E682" s="14">
        <v>48</v>
      </c>
      <c r="F682" s="14">
        <v>48</v>
      </c>
      <c r="G682" s="14">
        <v>43</v>
      </c>
      <c r="H682" s="14">
        <v>41</v>
      </c>
      <c r="I682" s="14">
        <v>42</v>
      </c>
      <c r="J682" s="16"/>
      <c r="K682" s="16"/>
      <c r="L682" s="16"/>
      <c r="M682" s="23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23"/>
    </row>
    <row r="683" spans="1:55" x14ac:dyDescent="0.3">
      <c r="A683" s="10" t="s">
        <v>167</v>
      </c>
      <c r="B683" s="5">
        <f t="shared" si="20"/>
        <v>705</v>
      </c>
      <c r="C683" s="5">
        <f t="shared" si="21"/>
        <v>42</v>
      </c>
      <c r="D683" s="14"/>
      <c r="E683" s="14"/>
      <c r="F683" s="14"/>
      <c r="G683" s="14"/>
      <c r="H683" s="14"/>
      <c r="I683" s="15">
        <v>42</v>
      </c>
      <c r="J683" s="16"/>
      <c r="K683" s="16"/>
      <c r="L683" s="16"/>
      <c r="M683" s="23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23"/>
    </row>
    <row r="684" spans="1:55" x14ac:dyDescent="0.3">
      <c r="A684" s="10">
        <v>28</v>
      </c>
      <c r="B684" s="5">
        <f t="shared" si="20"/>
        <v>278</v>
      </c>
      <c r="C684" s="5">
        <f t="shared" si="21"/>
        <v>298</v>
      </c>
      <c r="D684" s="14">
        <v>58</v>
      </c>
      <c r="E684" s="14">
        <v>52</v>
      </c>
      <c r="F684" s="14">
        <v>53</v>
      </c>
      <c r="G684" s="14">
        <v>46</v>
      </c>
      <c r="H684" s="14">
        <v>48</v>
      </c>
      <c r="I684" s="14">
        <v>41</v>
      </c>
      <c r="J684" s="16"/>
      <c r="K684" s="16"/>
      <c r="L684" s="16"/>
      <c r="M684" s="23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23"/>
    </row>
    <row r="685" spans="1:55" x14ac:dyDescent="0.3">
      <c r="A685" s="10" t="s">
        <v>63</v>
      </c>
      <c r="B685" s="5">
        <f t="shared" si="20"/>
        <v>301</v>
      </c>
      <c r="C685" s="5">
        <f t="shared" si="21"/>
        <v>270</v>
      </c>
      <c r="D685" s="14">
        <v>45</v>
      </c>
      <c r="E685" s="14">
        <v>46</v>
      </c>
      <c r="F685" s="14">
        <v>47</v>
      </c>
      <c r="G685" s="14">
        <v>47</v>
      </c>
      <c r="H685" s="14">
        <v>44</v>
      </c>
      <c r="I685" s="14">
        <v>41</v>
      </c>
      <c r="J685" s="16"/>
      <c r="K685" s="16"/>
      <c r="L685" s="16"/>
      <c r="M685" s="23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23"/>
    </row>
    <row r="686" spans="1:55" x14ac:dyDescent="0.3">
      <c r="A686" s="10" t="s">
        <v>69</v>
      </c>
      <c r="B686" s="5">
        <f t="shared" si="20"/>
        <v>341</v>
      </c>
      <c r="C686" s="5">
        <f t="shared" si="21"/>
        <v>206</v>
      </c>
      <c r="D686" s="16"/>
      <c r="E686" s="17">
        <v>39</v>
      </c>
      <c r="F686" s="14">
        <v>42</v>
      </c>
      <c r="G686" s="14">
        <v>42</v>
      </c>
      <c r="H686" s="14">
        <v>42</v>
      </c>
      <c r="I686" s="14">
        <v>41</v>
      </c>
      <c r="J686" s="16"/>
      <c r="K686" s="16"/>
      <c r="L686" s="16"/>
      <c r="M686" s="23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23"/>
    </row>
    <row r="687" spans="1:55" x14ac:dyDescent="0.3">
      <c r="A687" s="10" t="s">
        <v>45</v>
      </c>
      <c r="B687" s="5">
        <f t="shared" si="20"/>
        <v>329</v>
      </c>
      <c r="C687" s="5">
        <f t="shared" si="21"/>
        <v>223</v>
      </c>
      <c r="D687" s="14">
        <v>55</v>
      </c>
      <c r="E687" s="14">
        <v>50</v>
      </c>
      <c r="F687" s="16"/>
      <c r="G687" s="17">
        <v>38</v>
      </c>
      <c r="H687" s="14">
        <v>40</v>
      </c>
      <c r="I687" s="14">
        <v>40</v>
      </c>
      <c r="J687" s="16"/>
      <c r="K687" s="16"/>
      <c r="L687" s="16"/>
      <c r="M687" s="23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23"/>
    </row>
    <row r="688" spans="1:55" x14ac:dyDescent="0.3">
      <c r="A688" s="10" t="s">
        <v>168</v>
      </c>
      <c r="B688" s="5">
        <f t="shared" si="20"/>
        <v>729</v>
      </c>
      <c r="C688" s="5">
        <f t="shared" si="21"/>
        <v>39</v>
      </c>
      <c r="D688" s="14"/>
      <c r="E688" s="14"/>
      <c r="F688" s="14"/>
      <c r="G688" s="14"/>
      <c r="H688" s="14"/>
      <c r="I688" s="15">
        <v>39</v>
      </c>
      <c r="J688" s="16"/>
      <c r="K688" s="16"/>
      <c r="L688" s="16"/>
      <c r="M688" s="23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23"/>
    </row>
    <row r="689" spans="1:55" x14ac:dyDescent="0.3">
      <c r="A689" s="10" t="s">
        <v>169</v>
      </c>
      <c r="B689" s="5">
        <f t="shared" si="20"/>
        <v>729</v>
      </c>
      <c r="C689" s="5">
        <f t="shared" si="21"/>
        <v>39</v>
      </c>
      <c r="D689" s="14"/>
      <c r="E689" s="14"/>
      <c r="F689" s="14"/>
      <c r="G689" s="14"/>
      <c r="H689" s="14"/>
      <c r="I689" s="15">
        <v>39</v>
      </c>
      <c r="J689" s="16"/>
      <c r="K689" s="16"/>
      <c r="L689" s="16"/>
      <c r="M689" s="23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23"/>
    </row>
    <row r="690" spans="1:55" x14ac:dyDescent="0.3">
      <c r="A690" s="10" t="s">
        <v>124</v>
      </c>
      <c r="B690" s="5">
        <f t="shared" si="20"/>
        <v>332</v>
      </c>
      <c r="C690" s="5">
        <f t="shared" si="21"/>
        <v>215</v>
      </c>
      <c r="D690" s="14"/>
      <c r="E690" s="14"/>
      <c r="F690" s="15">
        <v>78</v>
      </c>
      <c r="G690" s="14">
        <v>60</v>
      </c>
      <c r="H690" s="14">
        <v>39</v>
      </c>
      <c r="I690" s="14">
        <v>38</v>
      </c>
      <c r="J690" s="16"/>
      <c r="K690" s="16"/>
      <c r="L690" s="16"/>
      <c r="M690" s="23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23"/>
    </row>
    <row r="691" spans="1:55" x14ac:dyDescent="0.3">
      <c r="A691" s="10" t="s">
        <v>26</v>
      </c>
      <c r="B691" s="5">
        <f t="shared" si="20"/>
        <v>217</v>
      </c>
      <c r="C691" s="5">
        <f t="shared" si="21"/>
        <v>452</v>
      </c>
      <c r="D691" s="14">
        <v>96</v>
      </c>
      <c r="E691" s="14">
        <v>94</v>
      </c>
      <c r="F691" s="14">
        <v>90</v>
      </c>
      <c r="G691" s="14">
        <v>85</v>
      </c>
      <c r="H691" s="14">
        <v>87</v>
      </c>
      <c r="I691" s="16"/>
      <c r="J691" s="16"/>
      <c r="K691" s="16"/>
      <c r="L691" s="16"/>
      <c r="M691" s="23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23"/>
    </row>
    <row r="692" spans="1:55" x14ac:dyDescent="0.3">
      <c r="A692" s="10" t="s">
        <v>25</v>
      </c>
      <c r="B692" s="5">
        <f t="shared" si="20"/>
        <v>227</v>
      </c>
      <c r="C692" s="5">
        <f t="shared" si="21"/>
        <v>434</v>
      </c>
      <c r="D692" s="14">
        <v>96</v>
      </c>
      <c r="E692" s="14">
        <v>89</v>
      </c>
      <c r="F692" s="14">
        <v>92</v>
      </c>
      <c r="G692" s="14">
        <v>82</v>
      </c>
      <c r="H692" s="14">
        <v>75</v>
      </c>
      <c r="I692" s="16"/>
      <c r="J692" s="16"/>
      <c r="K692" s="16"/>
      <c r="L692" s="16"/>
      <c r="M692" s="23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23"/>
    </row>
    <row r="693" spans="1:55" x14ac:dyDescent="0.3">
      <c r="A693" s="10" t="s">
        <v>2</v>
      </c>
      <c r="B693" s="5">
        <f t="shared" si="20"/>
        <v>250</v>
      </c>
      <c r="C693" s="5">
        <f t="shared" si="21"/>
        <v>367</v>
      </c>
      <c r="D693" s="14">
        <v>83</v>
      </c>
      <c r="E693" s="14">
        <v>76</v>
      </c>
      <c r="F693" s="14">
        <v>76</v>
      </c>
      <c r="G693" s="14">
        <v>67</v>
      </c>
      <c r="H693" s="14">
        <v>65</v>
      </c>
      <c r="I693" s="16"/>
      <c r="J693" s="16"/>
      <c r="K693" s="16"/>
      <c r="L693" s="16"/>
      <c r="M693" s="23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23"/>
    </row>
    <row r="694" spans="1:55" x14ac:dyDescent="0.3">
      <c r="A694" s="10" t="s">
        <v>143</v>
      </c>
      <c r="B694" s="5">
        <f t="shared" si="20"/>
        <v>566</v>
      </c>
      <c r="C694" s="5">
        <f t="shared" si="21"/>
        <v>65</v>
      </c>
      <c r="D694" s="14"/>
      <c r="E694" s="14"/>
      <c r="F694" s="14"/>
      <c r="G694" s="14"/>
      <c r="H694" s="15">
        <v>65</v>
      </c>
      <c r="I694" s="16"/>
      <c r="J694" s="16"/>
      <c r="K694" s="16"/>
      <c r="L694" s="16"/>
      <c r="M694" s="23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23"/>
    </row>
    <row r="695" spans="1:55" x14ac:dyDescent="0.3">
      <c r="A695" s="10" t="s">
        <v>144</v>
      </c>
      <c r="B695" s="5">
        <f t="shared" si="20"/>
        <v>605</v>
      </c>
      <c r="C695" s="5">
        <f t="shared" si="21"/>
        <v>55</v>
      </c>
      <c r="D695" s="14"/>
      <c r="E695" s="14"/>
      <c r="F695" s="14"/>
      <c r="G695" s="14"/>
      <c r="H695" s="15">
        <v>55</v>
      </c>
      <c r="I695" s="16"/>
      <c r="J695" s="16"/>
      <c r="K695" s="16"/>
      <c r="L695" s="16"/>
      <c r="M695" s="23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23"/>
    </row>
    <row r="696" spans="1:55" x14ac:dyDescent="0.3">
      <c r="A696" s="10" t="s">
        <v>146</v>
      </c>
      <c r="B696" s="5">
        <f t="shared" si="20"/>
        <v>698</v>
      </c>
      <c r="C696" s="5">
        <f t="shared" si="21"/>
        <v>43</v>
      </c>
      <c r="D696" s="14"/>
      <c r="E696" s="14"/>
      <c r="F696" s="14"/>
      <c r="G696" s="14"/>
      <c r="H696" s="15">
        <v>43</v>
      </c>
      <c r="I696" s="16"/>
      <c r="J696" s="16"/>
      <c r="K696" s="16"/>
      <c r="L696" s="16"/>
      <c r="M696" s="23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23"/>
    </row>
    <row r="697" spans="1:55" x14ac:dyDescent="0.3">
      <c r="A697" s="10" t="s">
        <v>38</v>
      </c>
      <c r="B697" s="5">
        <f t="shared" si="20"/>
        <v>310</v>
      </c>
      <c r="C697" s="5">
        <f t="shared" si="21"/>
        <v>255</v>
      </c>
      <c r="D697" s="14">
        <v>56</v>
      </c>
      <c r="E697" s="14">
        <v>49</v>
      </c>
      <c r="F697" s="14">
        <v>64</v>
      </c>
      <c r="G697" s="14">
        <v>46</v>
      </c>
      <c r="H697" s="14">
        <v>40</v>
      </c>
      <c r="I697" s="16"/>
      <c r="J697" s="16"/>
      <c r="K697" s="16"/>
      <c r="L697" s="16"/>
      <c r="M697" s="23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23"/>
    </row>
    <row r="698" spans="1:55" x14ac:dyDescent="0.3">
      <c r="A698" s="10" t="s">
        <v>62</v>
      </c>
      <c r="B698" s="5">
        <f t="shared" si="20"/>
        <v>320</v>
      </c>
      <c r="C698" s="5">
        <f t="shared" si="21"/>
        <v>234</v>
      </c>
      <c r="D698" s="14">
        <v>60</v>
      </c>
      <c r="E698" s="14">
        <v>49</v>
      </c>
      <c r="F698" s="14">
        <v>43</v>
      </c>
      <c r="G698" s="14">
        <v>42</v>
      </c>
      <c r="H698" s="14">
        <v>40</v>
      </c>
      <c r="I698" s="16"/>
      <c r="J698" s="16"/>
      <c r="K698" s="16"/>
      <c r="L698" s="16"/>
      <c r="M698" s="23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23"/>
    </row>
    <row r="699" spans="1:55" x14ac:dyDescent="0.3">
      <c r="A699" s="10" t="s">
        <v>46</v>
      </c>
      <c r="B699" s="5">
        <f t="shared" si="20"/>
        <v>418</v>
      </c>
      <c r="C699" s="5">
        <f t="shared" si="21"/>
        <v>127</v>
      </c>
      <c r="D699" s="16"/>
      <c r="E699" s="17">
        <v>46</v>
      </c>
      <c r="F699" s="14">
        <v>42</v>
      </c>
      <c r="G699" s="16"/>
      <c r="H699" s="17">
        <v>39</v>
      </c>
      <c r="I699" s="16"/>
      <c r="J699" s="16"/>
      <c r="K699" s="16"/>
      <c r="L699" s="16"/>
      <c r="M699" s="23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23"/>
    </row>
    <row r="700" spans="1:55" x14ac:dyDescent="0.3">
      <c r="A700" s="10" t="s">
        <v>116</v>
      </c>
      <c r="B700" s="5">
        <f t="shared" si="20"/>
        <v>347</v>
      </c>
      <c r="C700" s="5">
        <f t="shared" si="21"/>
        <v>198</v>
      </c>
      <c r="D700" s="14"/>
      <c r="E700" s="14"/>
      <c r="F700" s="15">
        <v>97</v>
      </c>
      <c r="G700" s="14">
        <v>63</v>
      </c>
      <c r="H700" s="14">
        <v>38</v>
      </c>
      <c r="I700" s="16"/>
      <c r="J700" s="16"/>
      <c r="K700" s="16"/>
      <c r="L700" s="16"/>
      <c r="M700" s="23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23"/>
    </row>
    <row r="701" spans="1:55" x14ac:dyDescent="0.3">
      <c r="A701" s="10" t="s">
        <v>117</v>
      </c>
      <c r="B701" s="5">
        <f t="shared" si="20"/>
        <v>351</v>
      </c>
      <c r="C701" s="5">
        <f t="shared" si="21"/>
        <v>194</v>
      </c>
      <c r="D701" s="14"/>
      <c r="E701" s="14"/>
      <c r="F701" s="15">
        <v>96</v>
      </c>
      <c r="G701" s="14">
        <v>61</v>
      </c>
      <c r="H701" s="14">
        <v>37</v>
      </c>
      <c r="I701" s="16"/>
      <c r="J701" s="16"/>
      <c r="K701" s="16"/>
      <c r="L701" s="16"/>
      <c r="M701" s="23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23"/>
    </row>
    <row r="702" spans="1:55" x14ac:dyDescent="0.3">
      <c r="A702" s="10" t="s">
        <v>55</v>
      </c>
      <c r="B702" s="5">
        <f t="shared" si="20"/>
        <v>332</v>
      </c>
      <c r="C702" s="5">
        <f t="shared" si="21"/>
        <v>215</v>
      </c>
      <c r="D702" s="14">
        <v>46</v>
      </c>
      <c r="E702" s="14">
        <v>46</v>
      </c>
      <c r="F702" s="14">
        <v>46</v>
      </c>
      <c r="G702" s="14">
        <v>41</v>
      </c>
      <c r="H702" s="14">
        <v>36</v>
      </c>
      <c r="I702" s="16"/>
      <c r="J702" s="16"/>
      <c r="K702" s="16"/>
      <c r="L702" s="16"/>
      <c r="M702" s="23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23"/>
    </row>
    <row r="703" spans="1:55" x14ac:dyDescent="0.3">
      <c r="A703" s="10" t="s">
        <v>67</v>
      </c>
      <c r="B703" s="5">
        <f t="shared" si="20"/>
        <v>402</v>
      </c>
      <c r="C703" s="5">
        <f t="shared" si="21"/>
        <v>137</v>
      </c>
      <c r="D703" s="14">
        <v>57</v>
      </c>
      <c r="E703" s="14">
        <v>44</v>
      </c>
      <c r="F703" s="16"/>
      <c r="G703" s="16"/>
      <c r="H703" s="17">
        <v>36</v>
      </c>
      <c r="I703" s="16"/>
      <c r="J703" s="16"/>
      <c r="K703" s="16"/>
      <c r="L703" s="16"/>
      <c r="M703" s="23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23"/>
    </row>
    <row r="704" spans="1:55" x14ac:dyDescent="0.3">
      <c r="A704" s="10" t="s">
        <v>152</v>
      </c>
      <c r="B704" s="5">
        <f t="shared" si="20"/>
        <v>752</v>
      </c>
      <c r="C704" s="5">
        <f t="shared" si="21"/>
        <v>34</v>
      </c>
      <c r="D704" s="14"/>
      <c r="E704" s="14"/>
      <c r="F704" s="14"/>
      <c r="G704" s="14"/>
      <c r="H704" s="15">
        <v>34</v>
      </c>
      <c r="I704" s="16"/>
      <c r="J704" s="16"/>
      <c r="K704" s="16"/>
      <c r="L704" s="16"/>
      <c r="M704" s="23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23"/>
    </row>
    <row r="705" spans="1:55" x14ac:dyDescent="0.3">
      <c r="A705" s="10" t="s">
        <v>135</v>
      </c>
      <c r="B705" s="5">
        <f t="shared" si="20"/>
        <v>555</v>
      </c>
      <c r="C705" s="5">
        <f t="shared" si="21"/>
        <v>68</v>
      </c>
      <c r="D705" s="14"/>
      <c r="E705" s="14"/>
      <c r="F705" s="14"/>
      <c r="G705" s="15">
        <v>68</v>
      </c>
      <c r="H705" s="16"/>
      <c r="I705" s="16"/>
      <c r="J705" s="16"/>
      <c r="K705" s="16"/>
      <c r="L705" s="16"/>
      <c r="M705" s="23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23"/>
    </row>
    <row r="706" spans="1:55" x14ac:dyDescent="0.3">
      <c r="A706" s="10" t="s">
        <v>35</v>
      </c>
      <c r="B706" s="5">
        <f t="shared" ref="B706:B769" si="22">RANK(C706,$C$2:$C$1498,0)</f>
        <v>291</v>
      </c>
      <c r="C706" s="5">
        <f t="shared" ref="C706:C769" si="23">SUM(D706:BC706)</f>
        <v>278</v>
      </c>
      <c r="D706" s="14">
        <v>73</v>
      </c>
      <c r="E706" s="14">
        <v>70</v>
      </c>
      <c r="F706" s="14">
        <v>70</v>
      </c>
      <c r="G706" s="14">
        <v>65</v>
      </c>
      <c r="H706" s="16"/>
      <c r="I706" s="16"/>
      <c r="J706" s="16"/>
      <c r="K706" s="16"/>
      <c r="L706" s="16"/>
      <c r="M706" s="23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23"/>
    </row>
    <row r="707" spans="1:55" x14ac:dyDescent="0.3">
      <c r="A707" s="10" t="s">
        <v>136</v>
      </c>
      <c r="B707" s="5">
        <f t="shared" si="22"/>
        <v>573</v>
      </c>
      <c r="C707" s="5">
        <f t="shared" si="23"/>
        <v>62</v>
      </c>
      <c r="D707" s="14"/>
      <c r="E707" s="14"/>
      <c r="F707" s="14"/>
      <c r="G707" s="15">
        <v>62</v>
      </c>
      <c r="H707" s="16"/>
      <c r="I707" s="16"/>
      <c r="J707" s="16"/>
      <c r="K707" s="16"/>
      <c r="L707" s="16"/>
      <c r="M707" s="23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23"/>
    </row>
    <row r="708" spans="1:55" x14ac:dyDescent="0.3">
      <c r="A708" s="10" t="s">
        <v>113</v>
      </c>
      <c r="B708" s="5">
        <f t="shared" si="22"/>
        <v>373</v>
      </c>
      <c r="C708" s="5">
        <f t="shared" si="23"/>
        <v>162</v>
      </c>
      <c r="D708" s="14"/>
      <c r="E708" s="14"/>
      <c r="F708" s="15">
        <v>103</v>
      </c>
      <c r="G708" s="14">
        <v>59</v>
      </c>
      <c r="H708" s="16"/>
      <c r="I708" s="16"/>
      <c r="J708" s="16"/>
      <c r="K708" s="16"/>
      <c r="L708" s="16"/>
      <c r="M708" s="23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23"/>
    </row>
    <row r="709" spans="1:55" ht="13.2" customHeight="1" x14ac:dyDescent="0.3">
      <c r="A709" s="10" t="s">
        <v>129</v>
      </c>
      <c r="B709" s="5">
        <f t="shared" si="22"/>
        <v>315</v>
      </c>
      <c r="C709" s="5">
        <f t="shared" si="23"/>
        <v>245</v>
      </c>
      <c r="D709" s="14">
        <v>65</v>
      </c>
      <c r="E709" s="14">
        <v>60</v>
      </c>
      <c r="F709" s="14">
        <v>62</v>
      </c>
      <c r="G709" s="14">
        <v>58</v>
      </c>
      <c r="H709" s="16"/>
      <c r="I709" s="16"/>
      <c r="J709" s="16"/>
      <c r="K709" s="16"/>
      <c r="L709" s="16"/>
      <c r="M709" s="23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23"/>
    </row>
    <row r="710" spans="1:55" ht="15" customHeight="1" x14ac:dyDescent="0.3">
      <c r="A710" s="10" t="s">
        <v>120</v>
      </c>
      <c r="B710" s="5">
        <f t="shared" si="22"/>
        <v>393</v>
      </c>
      <c r="C710" s="5">
        <f t="shared" si="23"/>
        <v>146</v>
      </c>
      <c r="D710" s="14"/>
      <c r="E710" s="14"/>
      <c r="F710" s="15">
        <v>92</v>
      </c>
      <c r="G710" s="14">
        <v>54</v>
      </c>
      <c r="H710" s="16"/>
      <c r="I710" s="16"/>
      <c r="J710" s="16"/>
      <c r="K710" s="16"/>
      <c r="L710" s="16"/>
      <c r="M710" s="23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23"/>
    </row>
    <row r="711" spans="1:55" x14ac:dyDescent="0.3">
      <c r="A711" s="10" t="s">
        <v>122</v>
      </c>
      <c r="B711" s="5">
        <f t="shared" si="22"/>
        <v>416</v>
      </c>
      <c r="C711" s="5">
        <f t="shared" si="23"/>
        <v>130</v>
      </c>
      <c r="D711" s="14"/>
      <c r="E711" s="14"/>
      <c r="F711" s="15">
        <v>82</v>
      </c>
      <c r="G711" s="14">
        <v>48</v>
      </c>
      <c r="H711" s="16"/>
      <c r="I711" s="16"/>
      <c r="J711" s="16"/>
      <c r="K711" s="16"/>
      <c r="L711" s="16"/>
      <c r="M711" s="23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23"/>
    </row>
    <row r="712" spans="1:55" x14ac:dyDescent="0.3">
      <c r="A712" s="10" t="s">
        <v>42</v>
      </c>
      <c r="B712" s="5">
        <f t="shared" si="22"/>
        <v>352</v>
      </c>
      <c r="C712" s="5">
        <f t="shared" si="23"/>
        <v>193</v>
      </c>
      <c r="D712" s="14">
        <v>50</v>
      </c>
      <c r="E712" s="14">
        <v>48</v>
      </c>
      <c r="F712" s="14">
        <v>49</v>
      </c>
      <c r="G712" s="14">
        <v>46</v>
      </c>
      <c r="H712" s="16"/>
      <c r="I712" s="16"/>
      <c r="J712" s="16"/>
      <c r="K712" s="16"/>
      <c r="L712" s="16"/>
      <c r="M712" s="23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23"/>
    </row>
    <row r="713" spans="1:55" x14ac:dyDescent="0.3">
      <c r="A713" s="10" t="s">
        <v>138</v>
      </c>
      <c r="B713" s="5">
        <f t="shared" si="22"/>
        <v>676</v>
      </c>
      <c r="C713" s="5">
        <f t="shared" si="23"/>
        <v>45</v>
      </c>
      <c r="D713" s="16"/>
      <c r="E713" s="16"/>
      <c r="F713" s="16"/>
      <c r="G713" s="17">
        <v>45</v>
      </c>
      <c r="H713" s="16"/>
      <c r="I713" s="16"/>
      <c r="J713" s="16"/>
      <c r="K713" s="16"/>
      <c r="L713" s="16"/>
      <c r="M713" s="23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23"/>
    </row>
    <row r="714" spans="1:55" x14ac:dyDescent="0.3">
      <c r="A714" s="10" t="s">
        <v>139</v>
      </c>
      <c r="B714" s="5">
        <f t="shared" si="22"/>
        <v>676</v>
      </c>
      <c r="C714" s="5">
        <f t="shared" si="23"/>
        <v>45</v>
      </c>
      <c r="D714" s="14"/>
      <c r="E714" s="14"/>
      <c r="F714" s="14"/>
      <c r="G714" s="15">
        <v>45</v>
      </c>
      <c r="H714" s="16"/>
      <c r="I714" s="16"/>
      <c r="J714" s="16"/>
      <c r="K714" s="16"/>
      <c r="L714" s="16"/>
      <c r="M714" s="23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23"/>
    </row>
    <row r="715" spans="1:55" x14ac:dyDescent="0.3">
      <c r="A715" s="10" t="s">
        <v>127</v>
      </c>
      <c r="B715" s="5">
        <f t="shared" si="22"/>
        <v>463</v>
      </c>
      <c r="C715" s="5">
        <f t="shared" si="23"/>
        <v>106</v>
      </c>
      <c r="D715" s="14"/>
      <c r="E715" s="14"/>
      <c r="F715" s="15">
        <v>66</v>
      </c>
      <c r="G715" s="14">
        <v>40</v>
      </c>
      <c r="H715" s="16"/>
      <c r="I715" s="16"/>
      <c r="J715" s="16"/>
      <c r="K715" s="16"/>
      <c r="L715" s="16"/>
      <c r="M715" s="23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23"/>
    </row>
    <row r="716" spans="1:55" x14ac:dyDescent="0.3">
      <c r="A716" s="10" t="s">
        <v>48</v>
      </c>
      <c r="B716" s="5">
        <f t="shared" si="22"/>
        <v>344</v>
      </c>
      <c r="C716" s="5">
        <f t="shared" si="23"/>
        <v>202</v>
      </c>
      <c r="D716" s="14">
        <v>65</v>
      </c>
      <c r="E716" s="14">
        <v>51</v>
      </c>
      <c r="F716" s="14">
        <v>47</v>
      </c>
      <c r="G716" s="14">
        <v>39</v>
      </c>
      <c r="H716" s="16"/>
      <c r="I716" s="16"/>
      <c r="J716" s="16"/>
      <c r="K716" s="16"/>
      <c r="L716" s="16"/>
      <c r="M716" s="23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23"/>
    </row>
    <row r="717" spans="1:55" x14ac:dyDescent="0.3">
      <c r="A717" s="10" t="s">
        <v>99</v>
      </c>
      <c r="B717" s="5">
        <f t="shared" si="22"/>
        <v>414</v>
      </c>
      <c r="C717" s="5">
        <f t="shared" si="23"/>
        <v>131</v>
      </c>
      <c r="D717" s="14"/>
      <c r="E717" s="15">
        <v>48</v>
      </c>
      <c r="F717" s="14">
        <v>44</v>
      </c>
      <c r="G717" s="14">
        <v>39</v>
      </c>
      <c r="H717" s="16"/>
      <c r="I717" s="16"/>
      <c r="J717" s="16"/>
      <c r="K717" s="16"/>
      <c r="L717" s="16"/>
      <c r="M717" s="23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23"/>
    </row>
    <row r="718" spans="1:55" x14ac:dyDescent="0.3">
      <c r="A718" s="10" t="s">
        <v>83</v>
      </c>
      <c r="B718" s="5">
        <f t="shared" si="22"/>
        <v>369</v>
      </c>
      <c r="C718" s="5">
        <f t="shared" si="23"/>
        <v>169</v>
      </c>
      <c r="D718" s="15">
        <v>45</v>
      </c>
      <c r="E718" s="14">
        <v>45</v>
      </c>
      <c r="F718" s="14">
        <v>41</v>
      </c>
      <c r="G718" s="14">
        <v>38</v>
      </c>
      <c r="H718" s="16"/>
      <c r="I718" s="16"/>
      <c r="J718" s="16"/>
      <c r="K718" s="16"/>
      <c r="L718" s="16"/>
      <c r="M718" s="23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23"/>
    </row>
    <row r="719" spans="1:55" x14ac:dyDescent="0.3">
      <c r="A719" s="10" t="s">
        <v>106</v>
      </c>
      <c r="B719" s="5">
        <f t="shared" si="22"/>
        <v>400</v>
      </c>
      <c r="C719" s="5">
        <f t="shared" si="23"/>
        <v>138</v>
      </c>
      <c r="D719" s="16"/>
      <c r="E719" s="16"/>
      <c r="F719" s="17">
        <v>138</v>
      </c>
      <c r="G719" s="16"/>
      <c r="H719" s="16"/>
      <c r="I719" s="16"/>
      <c r="J719" s="16"/>
      <c r="K719" s="16"/>
      <c r="L719" s="16"/>
      <c r="M719" s="23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23"/>
    </row>
    <row r="720" spans="1:55" x14ac:dyDescent="0.3">
      <c r="A720" s="10" t="s">
        <v>109</v>
      </c>
      <c r="B720" s="5">
        <f t="shared" si="22"/>
        <v>447</v>
      </c>
      <c r="C720" s="5">
        <f t="shared" si="23"/>
        <v>111</v>
      </c>
      <c r="D720" s="16"/>
      <c r="E720" s="16"/>
      <c r="F720" s="17">
        <v>111</v>
      </c>
      <c r="G720" s="16"/>
      <c r="H720" s="16"/>
      <c r="I720" s="16"/>
      <c r="J720" s="16"/>
      <c r="K720" s="16"/>
      <c r="L720" s="16"/>
      <c r="M720" s="23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23"/>
    </row>
    <row r="721" spans="1:55" x14ac:dyDescent="0.3">
      <c r="A721" s="10" t="s">
        <v>111</v>
      </c>
      <c r="B721" s="5">
        <f t="shared" si="22"/>
        <v>450</v>
      </c>
      <c r="C721" s="5">
        <f t="shared" si="23"/>
        <v>110</v>
      </c>
      <c r="D721" s="16"/>
      <c r="E721" s="16"/>
      <c r="F721" s="17">
        <v>110</v>
      </c>
      <c r="G721" s="16"/>
      <c r="H721" s="16"/>
      <c r="I721" s="16"/>
      <c r="J721" s="16"/>
      <c r="K721" s="16"/>
      <c r="L721" s="16"/>
      <c r="M721" s="23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23"/>
    </row>
    <row r="722" spans="1:55" x14ac:dyDescent="0.3">
      <c r="A722" s="10" t="s">
        <v>115</v>
      </c>
      <c r="B722" s="5">
        <f t="shared" si="22"/>
        <v>483</v>
      </c>
      <c r="C722" s="5">
        <f t="shared" si="23"/>
        <v>100</v>
      </c>
      <c r="D722" s="16"/>
      <c r="E722" s="16"/>
      <c r="F722" s="17">
        <v>100</v>
      </c>
      <c r="G722" s="16"/>
      <c r="H722" s="16"/>
      <c r="I722" s="16"/>
      <c r="J722" s="16"/>
      <c r="K722" s="16"/>
      <c r="L722" s="16"/>
      <c r="M722" s="23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23"/>
    </row>
    <row r="723" spans="1:55" x14ac:dyDescent="0.3">
      <c r="A723" s="10" t="s">
        <v>121</v>
      </c>
      <c r="B723" s="5">
        <f t="shared" si="22"/>
        <v>503</v>
      </c>
      <c r="C723" s="5">
        <f t="shared" si="23"/>
        <v>89</v>
      </c>
      <c r="D723" s="16"/>
      <c r="E723" s="16"/>
      <c r="F723" s="17">
        <v>89</v>
      </c>
      <c r="G723" s="16"/>
      <c r="H723" s="16"/>
      <c r="I723" s="16"/>
      <c r="J723" s="16"/>
      <c r="K723" s="16"/>
      <c r="L723" s="16"/>
      <c r="M723" s="23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23"/>
    </row>
    <row r="724" spans="1:55" x14ac:dyDescent="0.3">
      <c r="A724" s="10" t="s">
        <v>133</v>
      </c>
      <c r="B724" s="5">
        <f t="shared" si="22"/>
        <v>655</v>
      </c>
      <c r="C724" s="5">
        <f t="shared" si="23"/>
        <v>47</v>
      </c>
      <c r="D724" s="14"/>
      <c r="E724" s="14"/>
      <c r="F724" s="15">
        <v>47</v>
      </c>
      <c r="G724" s="16"/>
      <c r="H724" s="16"/>
      <c r="I724" s="16"/>
      <c r="J724" s="16"/>
      <c r="K724" s="16"/>
      <c r="L724" s="16"/>
      <c r="M724" s="23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23"/>
    </row>
    <row r="725" spans="1:55" x14ac:dyDescent="0.3">
      <c r="A725" s="10" t="s">
        <v>41</v>
      </c>
      <c r="B725" s="5">
        <f t="shared" si="22"/>
        <v>398</v>
      </c>
      <c r="C725" s="5">
        <f t="shared" si="23"/>
        <v>140</v>
      </c>
      <c r="D725" s="14">
        <v>49</v>
      </c>
      <c r="E725" s="14">
        <v>46</v>
      </c>
      <c r="F725" s="14">
        <v>45</v>
      </c>
      <c r="G725" s="16"/>
      <c r="H725" s="16"/>
      <c r="I725" s="16"/>
      <c r="J725" s="16"/>
      <c r="K725" s="16"/>
      <c r="L725" s="16"/>
      <c r="M725" s="23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23"/>
    </row>
    <row r="726" spans="1:55" x14ac:dyDescent="0.3">
      <c r="A726" s="10" t="s">
        <v>21</v>
      </c>
      <c r="B726" s="5">
        <f t="shared" si="22"/>
        <v>387</v>
      </c>
      <c r="C726" s="5">
        <f t="shared" si="23"/>
        <v>148</v>
      </c>
      <c r="D726" s="14">
        <v>75</v>
      </c>
      <c r="E726" s="14">
        <v>73</v>
      </c>
      <c r="F726" s="16"/>
      <c r="G726" s="16"/>
      <c r="H726" s="16"/>
      <c r="I726" s="16"/>
      <c r="J726" s="16"/>
      <c r="K726" s="16"/>
      <c r="L726" s="16"/>
      <c r="M726" s="23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23"/>
    </row>
    <row r="727" spans="1:55" x14ac:dyDescent="0.3">
      <c r="A727" s="10" t="s">
        <v>45</v>
      </c>
      <c r="B727" s="5">
        <f t="shared" si="22"/>
        <v>466</v>
      </c>
      <c r="C727" s="5">
        <f t="shared" si="23"/>
        <v>105</v>
      </c>
      <c r="D727" s="14">
        <v>55</v>
      </c>
      <c r="E727" s="14">
        <v>50</v>
      </c>
      <c r="F727" s="16"/>
      <c r="G727" s="16"/>
      <c r="H727" s="16"/>
      <c r="I727" s="16"/>
      <c r="J727" s="16"/>
      <c r="K727" s="16"/>
      <c r="L727" s="16"/>
      <c r="M727" s="23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23"/>
    </row>
    <row r="728" spans="1:55" x14ac:dyDescent="0.3">
      <c r="A728" s="10">
        <v>360</v>
      </c>
      <c r="B728" s="5">
        <f t="shared" si="22"/>
        <v>439</v>
      </c>
      <c r="C728" s="5">
        <f t="shared" si="23"/>
        <v>117</v>
      </c>
      <c r="D728" s="14">
        <v>72</v>
      </c>
      <c r="E728" s="14">
        <v>45</v>
      </c>
      <c r="F728" s="16"/>
      <c r="G728" s="16"/>
      <c r="H728" s="16"/>
      <c r="I728" s="16"/>
      <c r="J728" s="16"/>
      <c r="K728" s="16"/>
      <c r="L728" s="16"/>
      <c r="M728" s="23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23"/>
    </row>
    <row r="729" spans="1:55" x14ac:dyDescent="0.3">
      <c r="A729" s="10" t="s">
        <v>57</v>
      </c>
      <c r="B729" s="5">
        <f t="shared" si="22"/>
        <v>459</v>
      </c>
      <c r="C729" s="5">
        <f t="shared" si="23"/>
        <v>107</v>
      </c>
      <c r="D729" s="14">
        <v>64</v>
      </c>
      <c r="E729" s="14">
        <v>43</v>
      </c>
      <c r="F729" s="16"/>
      <c r="G729" s="16"/>
      <c r="H729" s="16"/>
      <c r="I729" s="16"/>
      <c r="J729" s="16"/>
      <c r="K729" s="16"/>
      <c r="L729" s="16"/>
      <c r="M729" s="23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23"/>
    </row>
    <row r="730" spans="1:55" x14ac:dyDescent="0.3">
      <c r="A730" s="10" t="s">
        <v>252</v>
      </c>
      <c r="B730" s="5">
        <f t="shared" si="22"/>
        <v>502</v>
      </c>
      <c r="C730" s="5">
        <f t="shared" si="23"/>
        <v>91</v>
      </c>
      <c r="D730" s="14">
        <v>49</v>
      </c>
      <c r="E730" s="14">
        <v>42</v>
      </c>
      <c r="F730" s="16"/>
      <c r="G730" s="16"/>
      <c r="H730" s="16"/>
      <c r="I730" s="16"/>
      <c r="J730" s="16"/>
      <c r="K730" s="16"/>
      <c r="L730" s="16"/>
      <c r="M730" s="23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23"/>
    </row>
    <row r="731" spans="1:55" x14ac:dyDescent="0.3">
      <c r="A731" s="10" t="s">
        <v>100</v>
      </c>
      <c r="B731" s="5">
        <f t="shared" si="22"/>
        <v>705</v>
      </c>
      <c r="C731" s="5">
        <f t="shared" si="23"/>
        <v>42</v>
      </c>
      <c r="D731" s="16"/>
      <c r="E731" s="17">
        <v>42</v>
      </c>
      <c r="F731" s="16"/>
      <c r="G731" s="16"/>
      <c r="H731" s="16"/>
      <c r="I731" s="16"/>
      <c r="J731" s="16"/>
      <c r="K731" s="16"/>
      <c r="L731" s="16"/>
      <c r="M731" s="23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23"/>
    </row>
    <row r="732" spans="1:55" x14ac:dyDescent="0.3">
      <c r="A732" s="10" t="s">
        <v>73</v>
      </c>
      <c r="B732" s="5">
        <f t="shared" si="22"/>
        <v>436</v>
      </c>
      <c r="C732" s="5">
        <f t="shared" si="23"/>
        <v>119</v>
      </c>
      <c r="D732" s="15">
        <v>78</v>
      </c>
      <c r="E732" s="14">
        <v>41</v>
      </c>
      <c r="F732" s="16"/>
      <c r="G732" s="16"/>
      <c r="H732" s="16"/>
      <c r="I732" s="16"/>
      <c r="J732" s="16"/>
      <c r="K732" s="16"/>
      <c r="L732" s="16"/>
      <c r="M732" s="23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23"/>
    </row>
    <row r="733" spans="1:55" x14ac:dyDescent="0.3">
      <c r="A733" s="10" t="s">
        <v>72</v>
      </c>
      <c r="B733" s="5">
        <f t="shared" si="22"/>
        <v>427</v>
      </c>
      <c r="C733" s="5">
        <f t="shared" si="23"/>
        <v>122</v>
      </c>
      <c r="D733" s="15">
        <v>82</v>
      </c>
      <c r="E733" s="14">
        <v>40</v>
      </c>
      <c r="F733" s="16"/>
      <c r="G733" s="16"/>
      <c r="H733" s="16"/>
      <c r="I733" s="16"/>
      <c r="J733" s="16"/>
      <c r="K733" s="16"/>
      <c r="L733" s="16"/>
      <c r="M733" s="23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23"/>
    </row>
    <row r="734" spans="1:55" x14ac:dyDescent="0.3">
      <c r="A734" s="10" t="s">
        <v>59</v>
      </c>
      <c r="B734" s="5">
        <f t="shared" si="22"/>
        <v>466</v>
      </c>
      <c r="C734" s="5">
        <f t="shared" si="23"/>
        <v>105</v>
      </c>
      <c r="D734" s="14">
        <v>65</v>
      </c>
      <c r="E734" s="14">
        <v>40</v>
      </c>
      <c r="F734" s="16"/>
      <c r="G734" s="16"/>
      <c r="H734" s="16"/>
      <c r="I734" s="16"/>
      <c r="J734" s="16"/>
      <c r="K734" s="16"/>
      <c r="L734" s="16"/>
      <c r="M734" s="23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23"/>
    </row>
    <row r="735" spans="1:55" x14ac:dyDescent="0.3">
      <c r="A735" s="10" t="s">
        <v>75</v>
      </c>
      <c r="B735" s="5">
        <f t="shared" si="22"/>
        <v>459</v>
      </c>
      <c r="C735" s="5">
        <f t="shared" si="23"/>
        <v>107</v>
      </c>
      <c r="D735" s="15">
        <v>69</v>
      </c>
      <c r="E735" s="14">
        <v>38</v>
      </c>
      <c r="F735" s="16"/>
      <c r="G735" s="16"/>
      <c r="H735" s="16"/>
      <c r="I735" s="16"/>
      <c r="J735" s="16"/>
      <c r="K735" s="16"/>
      <c r="L735" s="16"/>
      <c r="M735" s="23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23"/>
    </row>
    <row r="736" spans="1:55" x14ac:dyDescent="0.3">
      <c r="A736" s="10" t="s">
        <v>253</v>
      </c>
      <c r="B736" s="5">
        <f t="shared" si="22"/>
        <v>525</v>
      </c>
      <c r="C736" s="5">
        <f t="shared" si="23"/>
        <v>81</v>
      </c>
      <c r="D736" s="14">
        <v>43</v>
      </c>
      <c r="E736" s="14">
        <v>38</v>
      </c>
      <c r="F736" s="16"/>
      <c r="G736" s="16"/>
      <c r="H736" s="16"/>
      <c r="I736" s="16"/>
      <c r="J736" s="16"/>
      <c r="K736" s="16"/>
      <c r="L736" s="16"/>
      <c r="M736" s="23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23"/>
    </row>
    <row r="737" spans="1:55" x14ac:dyDescent="0.3">
      <c r="A737" s="10" t="s">
        <v>101</v>
      </c>
      <c r="B737" s="5">
        <f t="shared" si="22"/>
        <v>736</v>
      </c>
      <c r="C737" s="5">
        <f t="shared" si="23"/>
        <v>38</v>
      </c>
      <c r="D737" s="14"/>
      <c r="E737" s="15">
        <v>38</v>
      </c>
      <c r="F737" s="16"/>
      <c r="G737" s="16"/>
      <c r="H737" s="16"/>
      <c r="I737" s="16"/>
      <c r="J737" s="16"/>
      <c r="K737" s="16"/>
      <c r="L737" s="16"/>
      <c r="M737" s="23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23"/>
    </row>
    <row r="738" spans="1:55" x14ac:dyDescent="0.3">
      <c r="A738" s="10" t="s">
        <v>91</v>
      </c>
      <c r="B738" s="5">
        <f t="shared" si="22"/>
        <v>527</v>
      </c>
      <c r="C738" s="5">
        <f t="shared" si="23"/>
        <v>80</v>
      </c>
      <c r="D738" s="15">
        <v>43</v>
      </c>
      <c r="E738" s="14">
        <v>37</v>
      </c>
      <c r="F738" s="16"/>
      <c r="G738" s="16"/>
      <c r="H738" s="16"/>
      <c r="I738" s="16"/>
      <c r="J738" s="16"/>
      <c r="K738" s="16"/>
      <c r="L738" s="16"/>
      <c r="M738" s="23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23"/>
    </row>
    <row r="739" spans="1:55" x14ac:dyDescent="0.3">
      <c r="A739" s="10" t="s">
        <v>90</v>
      </c>
      <c r="B739" s="5">
        <f t="shared" si="22"/>
        <v>527</v>
      </c>
      <c r="C739" s="5">
        <f t="shared" si="23"/>
        <v>80</v>
      </c>
      <c r="D739" s="15">
        <v>43</v>
      </c>
      <c r="E739" s="14">
        <v>37</v>
      </c>
      <c r="F739" s="16"/>
      <c r="G739" s="16"/>
      <c r="H739" s="16"/>
      <c r="I739" s="16"/>
      <c r="J739" s="16"/>
      <c r="K739" s="16"/>
      <c r="L739" s="16"/>
      <c r="M739" s="23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23"/>
    </row>
    <row r="740" spans="1:55" x14ac:dyDescent="0.3">
      <c r="A740" s="10" t="s">
        <v>53</v>
      </c>
      <c r="B740" s="5">
        <f t="shared" si="22"/>
        <v>742</v>
      </c>
      <c r="C740" s="5">
        <f t="shared" si="23"/>
        <v>37</v>
      </c>
      <c r="D740" s="16"/>
      <c r="E740" s="17">
        <v>37</v>
      </c>
      <c r="F740" s="16"/>
      <c r="G740" s="16"/>
      <c r="H740" s="16"/>
      <c r="I740" s="16"/>
      <c r="J740" s="16"/>
      <c r="K740" s="16"/>
      <c r="L740" s="16"/>
      <c r="M740" s="23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23"/>
    </row>
    <row r="741" spans="1:55" x14ac:dyDescent="0.3">
      <c r="A741" s="10" t="s">
        <v>74</v>
      </c>
      <c r="B741" s="5">
        <f t="shared" si="22"/>
        <v>476</v>
      </c>
      <c r="C741" s="5">
        <f t="shared" si="23"/>
        <v>102</v>
      </c>
      <c r="D741" s="15">
        <v>66</v>
      </c>
      <c r="E741" s="14">
        <v>36</v>
      </c>
      <c r="F741" s="16"/>
      <c r="G741" s="16"/>
      <c r="H741" s="16"/>
      <c r="I741" s="16"/>
      <c r="J741" s="16"/>
      <c r="K741" s="16"/>
      <c r="L741" s="16"/>
      <c r="M741" s="23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23"/>
    </row>
    <row r="742" spans="1:55" x14ac:dyDescent="0.3">
      <c r="A742" s="10" t="s">
        <v>76</v>
      </c>
      <c r="B742" s="5">
        <f t="shared" si="22"/>
        <v>571</v>
      </c>
      <c r="C742" s="5">
        <f t="shared" si="23"/>
        <v>64</v>
      </c>
      <c r="D742" s="15">
        <v>64</v>
      </c>
      <c r="E742" s="16"/>
      <c r="F742" s="16"/>
      <c r="G742" s="16"/>
      <c r="H742" s="16"/>
      <c r="I742" s="16"/>
      <c r="J742" s="16"/>
      <c r="K742" s="16"/>
      <c r="L742" s="16"/>
      <c r="M742" s="23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23"/>
    </row>
    <row r="743" spans="1:55" x14ac:dyDescent="0.3">
      <c r="A743" s="10" t="s">
        <v>77</v>
      </c>
      <c r="B743" s="5">
        <f t="shared" si="22"/>
        <v>576</v>
      </c>
      <c r="C743" s="5">
        <f t="shared" si="23"/>
        <v>61</v>
      </c>
      <c r="D743" s="15">
        <v>61</v>
      </c>
      <c r="E743" s="16"/>
      <c r="F743" s="16"/>
      <c r="G743" s="16"/>
      <c r="H743" s="16"/>
      <c r="I743" s="16"/>
      <c r="J743" s="16"/>
      <c r="K743" s="16"/>
      <c r="L743" s="16"/>
      <c r="M743" s="23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23"/>
    </row>
    <row r="744" spans="1:55" x14ac:dyDescent="0.3">
      <c r="A744" s="10" t="s">
        <v>78</v>
      </c>
      <c r="B744" s="5">
        <f t="shared" si="22"/>
        <v>579</v>
      </c>
      <c r="C744" s="5">
        <f t="shared" si="23"/>
        <v>60</v>
      </c>
      <c r="D744" s="15">
        <v>60</v>
      </c>
      <c r="E744" s="16"/>
      <c r="F744" s="16"/>
      <c r="G744" s="16"/>
      <c r="H744" s="16"/>
      <c r="I744" s="16"/>
      <c r="J744" s="16"/>
      <c r="K744" s="16"/>
      <c r="L744" s="16"/>
      <c r="M744" s="23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23"/>
    </row>
    <row r="745" spans="1:55" x14ac:dyDescent="0.3">
      <c r="A745" s="10" t="s">
        <v>79</v>
      </c>
      <c r="B745" s="5">
        <f t="shared" si="22"/>
        <v>586</v>
      </c>
      <c r="C745" s="5">
        <f t="shared" si="23"/>
        <v>58</v>
      </c>
      <c r="D745" s="15">
        <v>58</v>
      </c>
      <c r="E745" s="16"/>
      <c r="F745" s="16"/>
      <c r="G745" s="16"/>
      <c r="H745" s="16"/>
      <c r="I745" s="16"/>
      <c r="J745" s="16"/>
      <c r="K745" s="16"/>
      <c r="L745" s="16"/>
      <c r="M745" s="23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23"/>
    </row>
    <row r="746" spans="1:55" x14ac:dyDescent="0.3">
      <c r="A746" s="10" t="s">
        <v>80</v>
      </c>
      <c r="B746" s="5">
        <f t="shared" si="22"/>
        <v>630</v>
      </c>
      <c r="C746" s="5">
        <f t="shared" si="23"/>
        <v>50</v>
      </c>
      <c r="D746" s="15">
        <v>50</v>
      </c>
      <c r="E746" s="16"/>
      <c r="F746" s="16"/>
      <c r="G746" s="16"/>
      <c r="H746" s="16"/>
      <c r="I746" s="16"/>
      <c r="J746" s="16"/>
      <c r="K746" s="16"/>
      <c r="L746" s="16"/>
      <c r="M746" s="23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23"/>
    </row>
    <row r="747" spans="1:55" x14ac:dyDescent="0.3">
      <c r="A747" s="10" t="s">
        <v>30</v>
      </c>
      <c r="B747" s="5">
        <f t="shared" si="22"/>
        <v>644</v>
      </c>
      <c r="C747" s="5">
        <f t="shared" si="23"/>
        <v>48</v>
      </c>
      <c r="D747" s="14">
        <v>48</v>
      </c>
      <c r="E747" s="16"/>
      <c r="F747" s="16"/>
      <c r="G747" s="16"/>
      <c r="H747" s="16"/>
      <c r="I747" s="16"/>
      <c r="J747" s="16"/>
      <c r="K747" s="16"/>
      <c r="L747" s="16"/>
      <c r="M747" s="23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23"/>
    </row>
    <row r="748" spans="1:55" x14ac:dyDescent="0.3">
      <c r="A748" s="10" t="s">
        <v>7</v>
      </c>
      <c r="B748" s="5">
        <f t="shared" si="22"/>
        <v>662</v>
      </c>
      <c r="C748" s="5">
        <f t="shared" si="23"/>
        <v>46</v>
      </c>
      <c r="D748" s="14">
        <v>46</v>
      </c>
      <c r="E748" s="16"/>
      <c r="F748" s="16"/>
      <c r="G748" s="16"/>
      <c r="H748" s="16"/>
      <c r="I748" s="16"/>
      <c r="J748" s="16"/>
      <c r="K748" s="16"/>
      <c r="L748" s="16"/>
      <c r="M748" s="23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23"/>
    </row>
    <row r="749" spans="1:55" x14ac:dyDescent="0.3">
      <c r="A749" s="10" t="s">
        <v>81</v>
      </c>
      <c r="B749" s="5">
        <f t="shared" si="22"/>
        <v>662</v>
      </c>
      <c r="C749" s="5">
        <f t="shared" si="23"/>
        <v>46</v>
      </c>
      <c r="D749" s="15">
        <v>46</v>
      </c>
      <c r="E749" s="16"/>
      <c r="F749" s="16"/>
      <c r="G749" s="16"/>
      <c r="H749" s="16"/>
      <c r="I749" s="16"/>
      <c r="J749" s="16"/>
      <c r="K749" s="16"/>
      <c r="L749" s="16"/>
      <c r="M749" s="23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23"/>
    </row>
    <row r="750" spans="1:55" x14ac:dyDescent="0.3">
      <c r="A750" s="10" t="s">
        <v>82</v>
      </c>
      <c r="B750" s="5">
        <f t="shared" si="22"/>
        <v>662</v>
      </c>
      <c r="C750" s="5">
        <f t="shared" si="23"/>
        <v>46</v>
      </c>
      <c r="D750" s="15">
        <v>46</v>
      </c>
      <c r="E750" s="16"/>
      <c r="F750" s="16"/>
      <c r="G750" s="16"/>
      <c r="H750" s="16"/>
      <c r="I750" s="16"/>
      <c r="J750" s="16"/>
      <c r="K750" s="16"/>
      <c r="L750" s="16"/>
      <c r="M750" s="23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23"/>
    </row>
    <row r="751" spans="1:55" x14ac:dyDescent="0.3">
      <c r="A751" s="10" t="s">
        <v>84</v>
      </c>
      <c r="B751" s="5">
        <f t="shared" si="22"/>
        <v>676</v>
      </c>
      <c r="C751" s="5">
        <f t="shared" si="23"/>
        <v>45</v>
      </c>
      <c r="D751" s="15">
        <v>45</v>
      </c>
      <c r="E751" s="16"/>
      <c r="F751" s="16"/>
      <c r="G751" s="16"/>
      <c r="H751" s="16"/>
      <c r="I751" s="16"/>
      <c r="J751" s="16"/>
      <c r="K751" s="16"/>
      <c r="L751" s="16"/>
      <c r="M751" s="23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23"/>
    </row>
    <row r="752" spans="1:55" x14ac:dyDescent="0.3">
      <c r="A752" s="10" t="s">
        <v>86</v>
      </c>
      <c r="B752" s="5">
        <f t="shared" si="22"/>
        <v>685</v>
      </c>
      <c r="C752" s="5">
        <f t="shared" si="23"/>
        <v>44</v>
      </c>
      <c r="D752" s="15">
        <v>44</v>
      </c>
      <c r="E752" s="16"/>
      <c r="F752" s="16"/>
      <c r="G752" s="16"/>
      <c r="H752" s="16"/>
      <c r="I752" s="16"/>
      <c r="J752" s="16"/>
      <c r="K752" s="16"/>
      <c r="L752" s="16"/>
      <c r="M752" s="23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23"/>
    </row>
    <row r="753" spans="1:55" x14ac:dyDescent="0.3">
      <c r="A753" s="10" t="s">
        <v>87</v>
      </c>
      <c r="B753" s="5">
        <f t="shared" si="22"/>
        <v>685</v>
      </c>
      <c r="C753" s="5">
        <f t="shared" si="23"/>
        <v>44</v>
      </c>
      <c r="D753" s="15">
        <v>44</v>
      </c>
      <c r="E753" s="16"/>
      <c r="F753" s="16"/>
      <c r="G753" s="16"/>
      <c r="H753" s="16"/>
      <c r="I753" s="16"/>
      <c r="J753" s="16"/>
      <c r="K753" s="16"/>
      <c r="L753" s="16"/>
      <c r="M753" s="23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23"/>
    </row>
    <row r="754" spans="1:55" x14ac:dyDescent="0.3">
      <c r="A754" s="10" t="s">
        <v>88</v>
      </c>
      <c r="B754" s="5">
        <f t="shared" si="22"/>
        <v>685</v>
      </c>
      <c r="C754" s="5">
        <f t="shared" si="23"/>
        <v>44</v>
      </c>
      <c r="D754" s="15">
        <v>44</v>
      </c>
      <c r="E754" s="16"/>
      <c r="F754" s="16"/>
      <c r="G754" s="16"/>
      <c r="H754" s="16"/>
      <c r="I754" s="16"/>
      <c r="J754" s="16"/>
      <c r="K754" s="16"/>
      <c r="L754" s="16"/>
      <c r="M754" s="23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23"/>
    </row>
    <row r="755" spans="1:55" x14ac:dyDescent="0.3">
      <c r="A755" s="10" t="s">
        <v>89</v>
      </c>
      <c r="B755" s="5">
        <f t="shared" si="22"/>
        <v>685</v>
      </c>
      <c r="C755" s="5">
        <f t="shared" si="23"/>
        <v>44</v>
      </c>
      <c r="D755" s="15">
        <v>44</v>
      </c>
      <c r="E755" s="16"/>
      <c r="F755" s="16"/>
      <c r="G755" s="16"/>
      <c r="H755" s="16"/>
      <c r="I755" s="16"/>
      <c r="J755" s="16"/>
      <c r="K755" s="16"/>
      <c r="L755" s="16"/>
      <c r="M755" s="23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23"/>
    </row>
    <row r="756" spans="1:55" x14ac:dyDescent="0.3">
      <c r="A756" s="10" t="s">
        <v>92</v>
      </c>
      <c r="B756" s="5">
        <f t="shared" si="22"/>
        <v>705</v>
      </c>
      <c r="C756" s="5">
        <f t="shared" si="23"/>
        <v>42</v>
      </c>
      <c r="D756" s="15">
        <v>42</v>
      </c>
      <c r="E756" s="16"/>
      <c r="F756" s="16"/>
      <c r="G756" s="16"/>
      <c r="H756" s="16"/>
      <c r="I756" s="16"/>
      <c r="J756" s="16"/>
      <c r="K756" s="16"/>
      <c r="L756" s="16"/>
      <c r="M756" s="23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23"/>
    </row>
    <row r="757" spans="1:55" x14ac:dyDescent="0.3">
      <c r="A757" s="10"/>
      <c r="B757" s="5">
        <f t="shared" si="22"/>
        <v>756</v>
      </c>
      <c r="C757" s="5">
        <f t="shared" si="23"/>
        <v>0</v>
      </c>
      <c r="D757" s="14"/>
      <c r="E757" s="14"/>
      <c r="F757" s="14"/>
      <c r="G757" s="14"/>
      <c r="H757" s="14"/>
      <c r="I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"/>
      <c r="BB757" s="1"/>
      <c r="BC757" s="1"/>
    </row>
    <row r="758" spans="1:55" x14ac:dyDescent="0.3">
      <c r="A758" s="10"/>
      <c r="B758" s="5">
        <f t="shared" si="22"/>
        <v>756</v>
      </c>
      <c r="C758" s="5">
        <f t="shared" si="23"/>
        <v>0</v>
      </c>
      <c r="D758" s="14"/>
      <c r="E758" s="14"/>
      <c r="F758" s="14"/>
      <c r="G758" s="14"/>
      <c r="H758" s="14"/>
      <c r="I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"/>
      <c r="BB758" s="1"/>
      <c r="BC758" s="1"/>
    </row>
    <row r="759" spans="1:55" x14ac:dyDescent="0.3">
      <c r="A759" s="10"/>
      <c r="B759" s="5">
        <f t="shared" si="22"/>
        <v>756</v>
      </c>
      <c r="C759" s="5">
        <f t="shared" si="23"/>
        <v>0</v>
      </c>
      <c r="D759" s="14"/>
      <c r="E759" s="14"/>
      <c r="F759" s="14"/>
      <c r="G759" s="14"/>
      <c r="H759" s="14"/>
      <c r="I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"/>
      <c r="BB759" s="1"/>
      <c r="BC759" s="1"/>
    </row>
    <row r="760" spans="1:55" x14ac:dyDescent="0.3">
      <c r="A760" s="10"/>
      <c r="B760" s="5">
        <f t="shared" si="22"/>
        <v>756</v>
      </c>
      <c r="C760" s="5">
        <f t="shared" si="23"/>
        <v>0</v>
      </c>
      <c r="D760" s="14"/>
      <c r="E760" s="14"/>
      <c r="F760" s="14"/>
      <c r="G760" s="14"/>
      <c r="H760" s="14"/>
      <c r="I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"/>
      <c r="BB760" s="1"/>
      <c r="BC760" s="1"/>
    </row>
    <row r="761" spans="1:55" x14ac:dyDescent="0.3">
      <c r="A761" s="10"/>
      <c r="B761" s="5">
        <f t="shared" si="22"/>
        <v>756</v>
      </c>
      <c r="C761" s="5">
        <f t="shared" si="23"/>
        <v>0</v>
      </c>
      <c r="D761" s="14"/>
      <c r="E761" s="14"/>
      <c r="F761" s="14"/>
      <c r="G761" s="14"/>
      <c r="H761" s="14"/>
      <c r="I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"/>
      <c r="BB761" s="1"/>
      <c r="BC761" s="1"/>
    </row>
    <row r="762" spans="1:55" x14ac:dyDescent="0.3">
      <c r="A762" s="10"/>
      <c r="B762" s="5">
        <f t="shared" si="22"/>
        <v>756</v>
      </c>
      <c r="C762" s="5">
        <f t="shared" si="23"/>
        <v>0</v>
      </c>
      <c r="D762" s="14"/>
      <c r="E762" s="14"/>
      <c r="F762" s="14"/>
      <c r="G762" s="14"/>
      <c r="H762" s="14"/>
      <c r="I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"/>
      <c r="BB762" s="1"/>
      <c r="BC762" s="1"/>
    </row>
    <row r="763" spans="1:55" x14ac:dyDescent="0.3">
      <c r="A763" s="10"/>
      <c r="B763" s="5">
        <f t="shared" si="22"/>
        <v>756</v>
      </c>
      <c r="C763" s="5">
        <f t="shared" si="23"/>
        <v>0</v>
      </c>
      <c r="D763" s="14"/>
      <c r="E763" s="14"/>
      <c r="F763" s="14"/>
      <c r="G763" s="14"/>
      <c r="H763" s="14"/>
      <c r="I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"/>
      <c r="BB763" s="1"/>
      <c r="BC763" s="1"/>
    </row>
    <row r="764" spans="1:55" x14ac:dyDescent="0.3">
      <c r="A764" s="10"/>
      <c r="B764" s="5">
        <f t="shared" si="22"/>
        <v>756</v>
      </c>
      <c r="C764" s="5">
        <f t="shared" si="23"/>
        <v>0</v>
      </c>
      <c r="D764" s="14"/>
      <c r="E764" s="14"/>
      <c r="F764" s="14"/>
      <c r="G764" s="14"/>
      <c r="H764" s="14"/>
      <c r="I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"/>
      <c r="BB764" s="1"/>
      <c r="BC764" s="1"/>
    </row>
    <row r="765" spans="1:55" x14ac:dyDescent="0.3">
      <c r="A765" s="10"/>
      <c r="B765" s="5">
        <f t="shared" si="22"/>
        <v>756</v>
      </c>
      <c r="C765" s="5">
        <f t="shared" si="23"/>
        <v>0</v>
      </c>
      <c r="D765" s="14"/>
      <c r="E765" s="14"/>
      <c r="F765" s="14"/>
      <c r="G765" s="14"/>
      <c r="H765" s="14"/>
      <c r="I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"/>
      <c r="BB765" s="1"/>
      <c r="BC765" s="1"/>
    </row>
    <row r="766" spans="1:55" x14ac:dyDescent="0.3">
      <c r="A766" s="10"/>
      <c r="B766" s="5">
        <f t="shared" si="22"/>
        <v>756</v>
      </c>
      <c r="C766" s="5">
        <f t="shared" si="23"/>
        <v>0</v>
      </c>
      <c r="D766" s="14"/>
      <c r="E766" s="14"/>
      <c r="F766" s="14"/>
      <c r="G766" s="14"/>
      <c r="H766" s="14"/>
      <c r="I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"/>
      <c r="BB766" s="1"/>
      <c r="BC766" s="1"/>
    </row>
    <row r="767" spans="1:55" x14ac:dyDescent="0.3">
      <c r="A767" s="10"/>
      <c r="B767" s="5">
        <f t="shared" si="22"/>
        <v>756</v>
      </c>
      <c r="C767" s="5">
        <f t="shared" si="23"/>
        <v>0</v>
      </c>
      <c r="D767" s="14"/>
      <c r="E767" s="14"/>
      <c r="F767" s="14"/>
      <c r="G767" s="14"/>
      <c r="H767" s="14"/>
      <c r="I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"/>
      <c r="BB767" s="1"/>
      <c r="BC767" s="1"/>
    </row>
    <row r="768" spans="1:55" x14ac:dyDescent="0.3">
      <c r="A768" s="10"/>
      <c r="B768" s="5">
        <f t="shared" si="22"/>
        <v>756</v>
      </c>
      <c r="C768" s="5">
        <f t="shared" si="23"/>
        <v>0</v>
      </c>
      <c r="D768" s="14"/>
      <c r="E768" s="14"/>
      <c r="F768" s="14"/>
      <c r="G768" s="14"/>
      <c r="H768" s="14"/>
      <c r="I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"/>
      <c r="BB768" s="1"/>
      <c r="BC768" s="1"/>
    </row>
    <row r="769" spans="1:55" x14ac:dyDescent="0.3">
      <c r="A769" s="10"/>
      <c r="B769" s="5">
        <f t="shared" si="22"/>
        <v>756</v>
      </c>
      <c r="C769" s="5">
        <f t="shared" si="23"/>
        <v>0</v>
      </c>
      <c r="D769" s="14"/>
      <c r="E769" s="14"/>
      <c r="F769" s="14"/>
      <c r="G769" s="14"/>
      <c r="H769" s="14"/>
      <c r="I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"/>
      <c r="BB769" s="1"/>
      <c r="BC769" s="1"/>
    </row>
    <row r="770" spans="1:55" x14ac:dyDescent="0.3">
      <c r="A770" s="10"/>
      <c r="B770" s="5">
        <f t="shared" ref="B770:B833" si="24">RANK(C770,$C$2:$C$1498,0)</f>
        <v>756</v>
      </c>
      <c r="C770" s="5">
        <f t="shared" ref="C770:C833" si="25">SUM(D770:BC770)</f>
        <v>0</v>
      </c>
      <c r="D770" s="14"/>
      <c r="E770" s="14"/>
      <c r="F770" s="14"/>
      <c r="G770" s="14"/>
      <c r="H770" s="14"/>
      <c r="I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"/>
      <c r="BB770" s="1"/>
      <c r="BC770" s="1"/>
    </row>
    <row r="771" spans="1:55" x14ac:dyDescent="0.3">
      <c r="A771" s="10"/>
      <c r="B771" s="5">
        <f t="shared" si="24"/>
        <v>756</v>
      </c>
      <c r="C771" s="5">
        <f t="shared" si="25"/>
        <v>0</v>
      </c>
      <c r="D771" s="14"/>
      <c r="E771" s="14"/>
      <c r="F771" s="14"/>
      <c r="G771" s="14"/>
      <c r="H771" s="14"/>
      <c r="I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"/>
      <c r="BB771" s="1"/>
      <c r="BC771" s="1"/>
    </row>
    <row r="772" spans="1:55" x14ac:dyDescent="0.3">
      <c r="A772" s="10"/>
      <c r="B772" s="5">
        <f t="shared" si="24"/>
        <v>756</v>
      </c>
      <c r="C772" s="5">
        <f t="shared" si="25"/>
        <v>0</v>
      </c>
      <c r="D772" s="14"/>
      <c r="E772" s="14"/>
      <c r="F772" s="14"/>
      <c r="G772" s="14"/>
      <c r="H772" s="14"/>
      <c r="I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"/>
      <c r="BB772" s="1"/>
      <c r="BC772" s="1"/>
    </row>
    <row r="773" spans="1:55" x14ac:dyDescent="0.3">
      <c r="A773" s="10"/>
      <c r="B773" s="5">
        <f t="shared" si="24"/>
        <v>756</v>
      </c>
      <c r="C773" s="5">
        <f t="shared" si="25"/>
        <v>0</v>
      </c>
      <c r="D773" s="14"/>
      <c r="E773" s="14"/>
      <c r="F773" s="14"/>
      <c r="G773" s="14"/>
      <c r="H773" s="14"/>
      <c r="I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"/>
      <c r="BB773" s="1"/>
      <c r="BC773" s="1"/>
    </row>
    <row r="774" spans="1:55" x14ac:dyDescent="0.3">
      <c r="A774" s="10"/>
      <c r="B774" s="5">
        <f t="shared" si="24"/>
        <v>756</v>
      </c>
      <c r="C774" s="5">
        <f t="shared" si="25"/>
        <v>0</v>
      </c>
      <c r="D774" s="14"/>
      <c r="E774" s="14"/>
      <c r="F774" s="14"/>
      <c r="G774" s="14"/>
      <c r="H774" s="14"/>
      <c r="I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"/>
      <c r="BB774" s="1"/>
      <c r="BC774" s="1"/>
    </row>
    <row r="775" spans="1:55" x14ac:dyDescent="0.3">
      <c r="A775" s="10"/>
      <c r="B775" s="5">
        <f t="shared" si="24"/>
        <v>756</v>
      </c>
      <c r="C775" s="5">
        <f t="shared" si="25"/>
        <v>0</v>
      </c>
      <c r="D775" s="14"/>
      <c r="E775" s="14"/>
      <c r="F775" s="14"/>
      <c r="G775" s="14"/>
      <c r="H775" s="14"/>
      <c r="I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"/>
      <c r="BB775" s="1"/>
      <c r="BC775" s="1"/>
    </row>
    <row r="776" spans="1:55" x14ac:dyDescent="0.3">
      <c r="A776" s="10"/>
      <c r="B776" s="5">
        <f t="shared" si="24"/>
        <v>756</v>
      </c>
      <c r="C776" s="5">
        <f t="shared" si="25"/>
        <v>0</v>
      </c>
      <c r="D776" s="14"/>
      <c r="E776" s="14"/>
      <c r="F776" s="14"/>
      <c r="G776" s="14"/>
      <c r="H776" s="14"/>
      <c r="I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"/>
      <c r="BB776" s="1"/>
      <c r="BC776" s="1"/>
    </row>
    <row r="777" spans="1:55" x14ac:dyDescent="0.3">
      <c r="A777" s="10"/>
      <c r="B777" s="5">
        <f t="shared" si="24"/>
        <v>756</v>
      </c>
      <c r="C777" s="5">
        <f t="shared" si="25"/>
        <v>0</v>
      </c>
      <c r="D777" s="14"/>
      <c r="E777" s="14"/>
      <c r="F777" s="14"/>
      <c r="G777" s="14"/>
      <c r="H777" s="14"/>
      <c r="I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"/>
      <c r="BB777" s="1"/>
      <c r="BC777" s="1"/>
    </row>
    <row r="778" spans="1:55" x14ac:dyDescent="0.3">
      <c r="A778" s="10"/>
      <c r="B778" s="5">
        <f t="shared" si="24"/>
        <v>756</v>
      </c>
      <c r="C778" s="5">
        <f t="shared" si="25"/>
        <v>0</v>
      </c>
      <c r="D778" s="14"/>
      <c r="E778" s="14"/>
      <c r="F778" s="14"/>
      <c r="G778" s="14"/>
      <c r="H778" s="14"/>
      <c r="I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"/>
      <c r="BB778" s="1"/>
      <c r="BC778" s="1"/>
    </row>
    <row r="779" spans="1:55" x14ac:dyDescent="0.3">
      <c r="A779" s="10"/>
      <c r="B779" s="5">
        <f t="shared" si="24"/>
        <v>756</v>
      </c>
      <c r="C779" s="5">
        <f t="shared" si="25"/>
        <v>0</v>
      </c>
      <c r="D779" s="14"/>
      <c r="E779" s="14"/>
      <c r="F779" s="14"/>
      <c r="G779" s="14"/>
      <c r="H779" s="14"/>
      <c r="I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"/>
      <c r="BB779" s="1"/>
      <c r="BC779" s="1"/>
    </row>
    <row r="780" spans="1:55" x14ac:dyDescent="0.3">
      <c r="A780" s="10"/>
      <c r="B780" s="5">
        <f t="shared" si="24"/>
        <v>756</v>
      </c>
      <c r="C780" s="5">
        <f t="shared" si="25"/>
        <v>0</v>
      </c>
      <c r="D780" s="14"/>
      <c r="E780" s="14"/>
      <c r="F780" s="14"/>
      <c r="G780" s="14"/>
      <c r="H780" s="14"/>
      <c r="I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"/>
      <c r="BB780" s="1"/>
      <c r="BC780" s="1"/>
    </row>
    <row r="781" spans="1:55" x14ac:dyDescent="0.3">
      <c r="A781" s="10"/>
      <c r="B781" s="5">
        <f t="shared" si="24"/>
        <v>756</v>
      </c>
      <c r="C781" s="5">
        <f t="shared" si="25"/>
        <v>0</v>
      </c>
      <c r="D781" s="14"/>
      <c r="E781" s="14"/>
      <c r="F781" s="14"/>
      <c r="G781" s="14"/>
      <c r="H781" s="14"/>
      <c r="I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"/>
      <c r="BB781" s="1"/>
      <c r="BC781" s="1"/>
    </row>
    <row r="782" spans="1:55" x14ac:dyDescent="0.3">
      <c r="A782" s="10"/>
      <c r="B782" s="5">
        <f t="shared" si="24"/>
        <v>756</v>
      </c>
      <c r="C782" s="5">
        <f t="shared" si="25"/>
        <v>0</v>
      </c>
      <c r="D782" s="14"/>
      <c r="E782" s="14"/>
      <c r="F782" s="14"/>
      <c r="G782" s="14"/>
      <c r="H782" s="14"/>
      <c r="I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"/>
      <c r="BB782" s="1"/>
      <c r="BC782" s="1"/>
    </row>
    <row r="783" spans="1:55" x14ac:dyDescent="0.3">
      <c r="A783" s="10"/>
      <c r="B783" s="5">
        <f t="shared" si="24"/>
        <v>756</v>
      </c>
      <c r="C783" s="5">
        <f t="shared" si="25"/>
        <v>0</v>
      </c>
      <c r="D783" s="14"/>
      <c r="E783" s="14"/>
      <c r="F783" s="14"/>
      <c r="G783" s="14"/>
      <c r="H783" s="14"/>
      <c r="I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"/>
      <c r="BB783" s="1"/>
      <c r="BC783" s="1"/>
    </row>
    <row r="784" spans="1:55" x14ac:dyDescent="0.3">
      <c r="A784" s="10"/>
      <c r="B784" s="5">
        <f t="shared" si="24"/>
        <v>756</v>
      </c>
      <c r="C784" s="5">
        <f t="shared" si="25"/>
        <v>0</v>
      </c>
      <c r="D784" s="14"/>
      <c r="E784" s="14"/>
      <c r="F784" s="14"/>
      <c r="G784" s="14"/>
      <c r="H784" s="14"/>
      <c r="I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"/>
      <c r="BB784" s="1"/>
      <c r="BC784" s="1"/>
    </row>
    <row r="785" spans="1:55" x14ac:dyDescent="0.3">
      <c r="A785" s="10"/>
      <c r="B785" s="5">
        <f t="shared" si="24"/>
        <v>756</v>
      </c>
      <c r="C785" s="5">
        <f t="shared" si="25"/>
        <v>0</v>
      </c>
      <c r="D785" s="14"/>
      <c r="E785" s="14"/>
      <c r="F785" s="14"/>
      <c r="G785" s="14"/>
      <c r="H785" s="14"/>
      <c r="I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"/>
      <c r="BB785" s="1"/>
      <c r="BC785" s="1"/>
    </row>
    <row r="786" spans="1:55" x14ac:dyDescent="0.3">
      <c r="A786" s="10"/>
      <c r="B786" s="5">
        <f t="shared" si="24"/>
        <v>756</v>
      </c>
      <c r="C786" s="5">
        <f t="shared" si="25"/>
        <v>0</v>
      </c>
      <c r="D786" s="14"/>
      <c r="E786" s="14"/>
      <c r="F786" s="14"/>
      <c r="G786" s="14"/>
      <c r="H786" s="14"/>
      <c r="I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"/>
      <c r="BB786" s="1"/>
      <c r="BC786" s="1"/>
    </row>
    <row r="787" spans="1:55" x14ac:dyDescent="0.3">
      <c r="A787" s="10"/>
      <c r="B787" s="5">
        <f t="shared" si="24"/>
        <v>756</v>
      </c>
      <c r="C787" s="5">
        <f t="shared" si="25"/>
        <v>0</v>
      </c>
      <c r="D787" s="14"/>
      <c r="E787" s="14"/>
      <c r="F787" s="14"/>
      <c r="G787" s="14"/>
      <c r="H787" s="14"/>
      <c r="I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"/>
      <c r="BB787" s="1"/>
      <c r="BC787" s="1"/>
    </row>
    <row r="788" spans="1:55" x14ac:dyDescent="0.3">
      <c r="A788" s="10"/>
      <c r="B788" s="5">
        <f t="shared" si="24"/>
        <v>756</v>
      </c>
      <c r="C788" s="5">
        <f t="shared" si="25"/>
        <v>0</v>
      </c>
      <c r="D788" s="14"/>
      <c r="E788" s="14"/>
      <c r="F788" s="14"/>
      <c r="G788" s="14"/>
      <c r="H788" s="14"/>
      <c r="I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"/>
      <c r="BB788" s="1"/>
      <c r="BC788" s="1"/>
    </row>
    <row r="789" spans="1:55" x14ac:dyDescent="0.3">
      <c r="A789" s="10"/>
      <c r="B789" s="5">
        <f t="shared" si="24"/>
        <v>756</v>
      </c>
      <c r="C789" s="5">
        <f t="shared" si="25"/>
        <v>0</v>
      </c>
      <c r="D789" s="14"/>
      <c r="E789" s="14"/>
      <c r="F789" s="14"/>
      <c r="G789" s="14"/>
      <c r="H789" s="14"/>
      <c r="I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"/>
      <c r="BB789" s="1"/>
      <c r="BC789" s="1"/>
    </row>
    <row r="790" spans="1:55" x14ac:dyDescent="0.3">
      <c r="A790" s="10"/>
      <c r="B790" s="5">
        <f t="shared" si="24"/>
        <v>756</v>
      </c>
      <c r="C790" s="5">
        <f t="shared" si="25"/>
        <v>0</v>
      </c>
      <c r="D790" s="14"/>
      <c r="E790" s="14"/>
      <c r="F790" s="14"/>
      <c r="G790" s="14"/>
      <c r="H790" s="14"/>
      <c r="I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"/>
      <c r="BB790" s="1"/>
      <c r="BC790" s="1"/>
    </row>
    <row r="791" spans="1:55" x14ac:dyDescent="0.3">
      <c r="A791" s="10"/>
      <c r="B791" s="5">
        <f t="shared" si="24"/>
        <v>756</v>
      </c>
      <c r="C791" s="5">
        <f t="shared" si="25"/>
        <v>0</v>
      </c>
      <c r="D791" s="14"/>
      <c r="E791" s="14"/>
      <c r="F791" s="14"/>
      <c r="G791" s="14"/>
      <c r="H791" s="14"/>
      <c r="I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"/>
      <c r="BB791" s="1"/>
      <c r="BC791" s="1"/>
    </row>
    <row r="792" spans="1:55" x14ac:dyDescent="0.3">
      <c r="A792" s="10"/>
      <c r="B792" s="5">
        <f t="shared" si="24"/>
        <v>756</v>
      </c>
      <c r="C792" s="5">
        <f t="shared" si="25"/>
        <v>0</v>
      </c>
      <c r="D792" s="14"/>
      <c r="E792" s="14"/>
      <c r="F792" s="14"/>
      <c r="G792" s="14"/>
      <c r="H792" s="14"/>
      <c r="I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"/>
      <c r="BB792" s="1"/>
      <c r="BC792" s="1"/>
    </row>
    <row r="793" spans="1:55" x14ac:dyDescent="0.3">
      <c r="A793" s="10"/>
      <c r="B793" s="5">
        <f t="shared" si="24"/>
        <v>756</v>
      </c>
      <c r="C793" s="5">
        <f t="shared" si="25"/>
        <v>0</v>
      </c>
      <c r="D793" s="14"/>
      <c r="E793" s="14"/>
      <c r="F793" s="14"/>
      <c r="G793" s="14"/>
      <c r="H793" s="14"/>
      <c r="I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"/>
      <c r="BB793" s="1"/>
      <c r="BC793" s="1"/>
    </row>
    <row r="794" spans="1:55" x14ac:dyDescent="0.3">
      <c r="A794" s="10"/>
      <c r="B794" s="5">
        <f t="shared" si="24"/>
        <v>756</v>
      </c>
      <c r="C794" s="5">
        <f t="shared" si="25"/>
        <v>0</v>
      </c>
      <c r="D794" s="14"/>
      <c r="E794" s="14"/>
      <c r="F794" s="14"/>
      <c r="G794" s="14"/>
      <c r="H794" s="14"/>
      <c r="I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"/>
      <c r="BB794" s="1"/>
      <c r="BC794" s="1"/>
    </row>
    <row r="795" spans="1:55" x14ac:dyDescent="0.3">
      <c r="A795" s="10"/>
      <c r="B795" s="5">
        <f t="shared" si="24"/>
        <v>756</v>
      </c>
      <c r="C795" s="5">
        <f t="shared" si="25"/>
        <v>0</v>
      </c>
      <c r="D795" s="14"/>
      <c r="E795" s="14"/>
      <c r="F795" s="14"/>
      <c r="G795" s="14"/>
      <c r="H795" s="14"/>
      <c r="I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"/>
      <c r="BB795" s="1"/>
      <c r="BC795" s="1"/>
    </row>
    <row r="796" spans="1:55" x14ac:dyDescent="0.3">
      <c r="A796" s="10"/>
      <c r="B796" s="5">
        <f t="shared" si="24"/>
        <v>756</v>
      </c>
      <c r="C796" s="5">
        <f t="shared" si="25"/>
        <v>0</v>
      </c>
      <c r="D796" s="14"/>
      <c r="E796" s="14"/>
      <c r="F796" s="14"/>
      <c r="G796" s="14"/>
      <c r="H796" s="14"/>
      <c r="I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"/>
      <c r="BB796" s="1"/>
      <c r="BC796" s="1"/>
    </row>
    <row r="797" spans="1:55" x14ac:dyDescent="0.3">
      <c r="A797" s="10"/>
      <c r="B797" s="5">
        <f t="shared" si="24"/>
        <v>756</v>
      </c>
      <c r="C797" s="5">
        <f t="shared" si="25"/>
        <v>0</v>
      </c>
      <c r="D797" s="14"/>
      <c r="E797" s="14"/>
      <c r="F797" s="14"/>
      <c r="G797" s="14"/>
      <c r="H797" s="14"/>
      <c r="I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"/>
      <c r="BB797" s="1"/>
      <c r="BC797" s="1"/>
    </row>
    <row r="798" spans="1:55" x14ac:dyDescent="0.3">
      <c r="A798" s="10"/>
      <c r="B798" s="5">
        <f t="shared" si="24"/>
        <v>756</v>
      </c>
      <c r="C798" s="5">
        <f t="shared" si="25"/>
        <v>0</v>
      </c>
      <c r="D798" s="14"/>
      <c r="E798" s="14"/>
      <c r="F798" s="14"/>
      <c r="G798" s="14"/>
      <c r="H798" s="14"/>
      <c r="I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"/>
      <c r="BB798" s="1"/>
      <c r="BC798" s="1"/>
    </row>
    <row r="799" spans="1:55" x14ac:dyDescent="0.3">
      <c r="A799" s="10"/>
      <c r="B799" s="5">
        <f t="shared" si="24"/>
        <v>756</v>
      </c>
      <c r="C799" s="5">
        <f t="shared" si="25"/>
        <v>0</v>
      </c>
      <c r="D799" s="14"/>
      <c r="E799" s="14"/>
      <c r="F799" s="14"/>
      <c r="G799" s="14"/>
      <c r="H799" s="14"/>
      <c r="I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"/>
      <c r="BB799" s="1"/>
      <c r="BC799" s="1"/>
    </row>
    <row r="800" spans="1:55" x14ac:dyDescent="0.3">
      <c r="A800" s="10"/>
      <c r="B800" s="5">
        <f t="shared" si="24"/>
        <v>756</v>
      </c>
      <c r="C800" s="5">
        <f t="shared" si="25"/>
        <v>0</v>
      </c>
      <c r="D800" s="14"/>
      <c r="E800" s="14"/>
      <c r="F800" s="14"/>
      <c r="G800" s="14"/>
      <c r="H800" s="14"/>
      <c r="I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"/>
      <c r="BB800" s="1"/>
      <c r="BC800" s="1"/>
    </row>
    <row r="801" spans="1:55" x14ac:dyDescent="0.3">
      <c r="A801" s="10"/>
      <c r="B801" s="5">
        <f t="shared" si="24"/>
        <v>756</v>
      </c>
      <c r="C801" s="5">
        <f t="shared" si="25"/>
        <v>0</v>
      </c>
      <c r="D801" s="14"/>
      <c r="E801" s="14"/>
      <c r="F801" s="14"/>
      <c r="G801" s="14"/>
      <c r="H801" s="14"/>
      <c r="I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"/>
      <c r="BB801" s="1"/>
      <c r="BC801" s="1"/>
    </row>
    <row r="802" spans="1:55" x14ac:dyDescent="0.3">
      <c r="A802" s="10"/>
      <c r="B802" s="5">
        <f t="shared" si="24"/>
        <v>756</v>
      </c>
      <c r="C802" s="5">
        <f t="shared" si="25"/>
        <v>0</v>
      </c>
      <c r="D802" s="14"/>
      <c r="E802" s="14"/>
      <c r="F802" s="14"/>
      <c r="G802" s="14"/>
      <c r="H802" s="14"/>
      <c r="I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"/>
      <c r="BB802" s="1"/>
      <c r="BC802" s="1"/>
    </row>
    <row r="803" spans="1:55" x14ac:dyDescent="0.3">
      <c r="A803" s="10"/>
      <c r="B803" s="5">
        <f t="shared" si="24"/>
        <v>756</v>
      </c>
      <c r="C803" s="5">
        <f t="shared" si="25"/>
        <v>0</v>
      </c>
      <c r="D803" s="14"/>
      <c r="E803" s="14"/>
      <c r="F803" s="14"/>
      <c r="G803" s="14"/>
      <c r="H803" s="14"/>
      <c r="I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"/>
      <c r="BB803" s="1"/>
      <c r="BC803" s="1"/>
    </row>
    <row r="804" spans="1:55" x14ac:dyDescent="0.3">
      <c r="A804" s="10"/>
      <c r="B804" s="5">
        <f t="shared" si="24"/>
        <v>756</v>
      </c>
      <c r="C804" s="5">
        <f t="shared" si="25"/>
        <v>0</v>
      </c>
      <c r="D804" s="14"/>
      <c r="E804" s="14"/>
      <c r="F804" s="14"/>
      <c r="G804" s="14"/>
      <c r="H804" s="14"/>
      <c r="I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"/>
      <c r="BB804" s="1"/>
      <c r="BC804" s="1"/>
    </row>
    <row r="805" spans="1:55" x14ac:dyDescent="0.3">
      <c r="A805" s="10"/>
      <c r="B805" s="5">
        <f t="shared" si="24"/>
        <v>756</v>
      </c>
      <c r="C805" s="5">
        <f t="shared" si="25"/>
        <v>0</v>
      </c>
      <c r="D805" s="14"/>
      <c r="E805" s="14"/>
      <c r="F805" s="14"/>
      <c r="G805" s="14"/>
      <c r="H805" s="14"/>
      <c r="I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"/>
      <c r="BB805" s="1"/>
      <c r="BC805" s="1"/>
    </row>
    <row r="806" spans="1:55" x14ac:dyDescent="0.3">
      <c r="A806" s="10"/>
      <c r="B806" s="5">
        <f t="shared" si="24"/>
        <v>756</v>
      </c>
      <c r="C806" s="5">
        <f t="shared" si="25"/>
        <v>0</v>
      </c>
      <c r="D806" s="14"/>
      <c r="E806" s="14"/>
      <c r="F806" s="14"/>
      <c r="G806" s="14"/>
      <c r="H806" s="14"/>
      <c r="I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"/>
      <c r="BB806" s="1"/>
      <c r="BC806" s="1"/>
    </row>
    <row r="807" spans="1:55" x14ac:dyDescent="0.3">
      <c r="A807" s="10"/>
      <c r="B807" s="5">
        <f t="shared" si="24"/>
        <v>756</v>
      </c>
      <c r="C807" s="5">
        <f t="shared" si="25"/>
        <v>0</v>
      </c>
      <c r="D807" s="14"/>
      <c r="E807" s="14"/>
      <c r="F807" s="14"/>
      <c r="G807" s="14"/>
      <c r="H807" s="14"/>
      <c r="I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"/>
      <c r="BB807" s="1"/>
      <c r="BC807" s="1"/>
    </row>
    <row r="808" spans="1:55" x14ac:dyDescent="0.3">
      <c r="A808" s="10"/>
      <c r="B808" s="5">
        <f t="shared" si="24"/>
        <v>756</v>
      </c>
      <c r="C808" s="5">
        <f t="shared" si="25"/>
        <v>0</v>
      </c>
      <c r="D808" s="14"/>
      <c r="E808" s="14"/>
      <c r="F808" s="14"/>
      <c r="G808" s="14"/>
      <c r="H808" s="14"/>
      <c r="I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"/>
      <c r="BB808" s="1"/>
      <c r="BC808" s="1"/>
    </row>
    <row r="809" spans="1:55" x14ac:dyDescent="0.3">
      <c r="A809" s="10"/>
      <c r="B809" s="5">
        <f t="shared" si="24"/>
        <v>756</v>
      </c>
      <c r="C809" s="5">
        <f t="shared" si="25"/>
        <v>0</v>
      </c>
      <c r="D809" s="14"/>
      <c r="E809" s="14"/>
      <c r="F809" s="14"/>
      <c r="G809" s="14"/>
      <c r="H809" s="14"/>
      <c r="I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"/>
      <c r="BB809" s="1"/>
      <c r="BC809" s="1"/>
    </row>
    <row r="810" spans="1:55" x14ac:dyDescent="0.3">
      <c r="A810" s="10"/>
      <c r="B810" s="5">
        <f t="shared" si="24"/>
        <v>756</v>
      </c>
      <c r="C810" s="5">
        <f t="shared" si="25"/>
        <v>0</v>
      </c>
      <c r="D810" s="14"/>
      <c r="E810" s="14"/>
      <c r="F810" s="14"/>
      <c r="G810" s="14"/>
      <c r="H810" s="14"/>
      <c r="I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"/>
      <c r="BB810" s="1"/>
      <c r="BC810" s="1"/>
    </row>
    <row r="811" spans="1:55" x14ac:dyDescent="0.3">
      <c r="A811" s="10"/>
      <c r="B811" s="5">
        <f t="shared" si="24"/>
        <v>756</v>
      </c>
      <c r="C811" s="5">
        <f t="shared" si="25"/>
        <v>0</v>
      </c>
      <c r="D811" s="14"/>
      <c r="E811" s="14"/>
      <c r="F811" s="14"/>
      <c r="G811" s="14"/>
      <c r="H811" s="14"/>
      <c r="I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"/>
      <c r="BB811" s="1"/>
      <c r="BC811" s="1"/>
    </row>
    <row r="812" spans="1:55" x14ac:dyDescent="0.3">
      <c r="A812" s="10"/>
      <c r="B812" s="5">
        <f t="shared" si="24"/>
        <v>756</v>
      </c>
      <c r="C812" s="5">
        <f t="shared" si="25"/>
        <v>0</v>
      </c>
      <c r="D812" s="14"/>
      <c r="E812" s="14"/>
      <c r="F812" s="14"/>
      <c r="G812" s="14"/>
      <c r="H812" s="14"/>
      <c r="I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"/>
      <c r="BB812" s="1"/>
      <c r="BC812" s="1"/>
    </row>
    <row r="813" spans="1:55" x14ac:dyDescent="0.3">
      <c r="A813" s="10"/>
      <c r="B813" s="5">
        <f t="shared" si="24"/>
        <v>756</v>
      </c>
      <c r="C813" s="5">
        <f t="shared" si="25"/>
        <v>0</v>
      </c>
      <c r="D813" s="14"/>
      <c r="E813" s="14"/>
      <c r="F813" s="14"/>
      <c r="G813" s="14"/>
      <c r="H813" s="14"/>
      <c r="I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"/>
      <c r="BB813" s="1"/>
      <c r="BC813" s="1"/>
    </row>
    <row r="814" spans="1:55" x14ac:dyDescent="0.3">
      <c r="A814" s="10"/>
      <c r="B814" s="5">
        <f t="shared" si="24"/>
        <v>756</v>
      </c>
      <c r="C814" s="5">
        <f t="shared" si="25"/>
        <v>0</v>
      </c>
      <c r="D814" s="14"/>
      <c r="E814" s="14"/>
      <c r="F814" s="14"/>
      <c r="G814" s="14"/>
      <c r="H814" s="14"/>
      <c r="I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"/>
      <c r="BB814" s="1"/>
      <c r="BC814" s="1"/>
    </row>
    <row r="815" spans="1:55" x14ac:dyDescent="0.3">
      <c r="A815" s="10"/>
      <c r="B815" s="5">
        <f t="shared" si="24"/>
        <v>756</v>
      </c>
      <c r="C815" s="5">
        <f t="shared" si="25"/>
        <v>0</v>
      </c>
      <c r="D815" s="14"/>
      <c r="E815" s="14"/>
      <c r="F815" s="14"/>
      <c r="G815" s="14"/>
      <c r="H815" s="14"/>
      <c r="I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"/>
      <c r="BB815" s="1"/>
      <c r="BC815" s="1"/>
    </row>
    <row r="816" spans="1:55" x14ac:dyDescent="0.3">
      <c r="A816" s="10"/>
      <c r="B816" s="5">
        <f t="shared" si="24"/>
        <v>756</v>
      </c>
      <c r="C816" s="5">
        <f t="shared" si="25"/>
        <v>0</v>
      </c>
      <c r="D816" s="14"/>
      <c r="E816" s="14"/>
      <c r="F816" s="14"/>
      <c r="G816" s="14"/>
      <c r="H816" s="14"/>
      <c r="I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"/>
      <c r="BB816" s="1"/>
      <c r="BC816" s="1"/>
    </row>
    <row r="817" spans="1:55" x14ac:dyDescent="0.3">
      <c r="A817" s="10"/>
      <c r="B817" s="5">
        <f t="shared" si="24"/>
        <v>756</v>
      </c>
      <c r="C817" s="5">
        <f t="shared" si="25"/>
        <v>0</v>
      </c>
      <c r="D817" s="14"/>
      <c r="E817" s="14"/>
      <c r="F817" s="14"/>
      <c r="G817" s="14"/>
      <c r="H817" s="14"/>
      <c r="I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"/>
      <c r="BB817" s="1"/>
      <c r="BC817" s="1"/>
    </row>
    <row r="818" spans="1:55" x14ac:dyDescent="0.3">
      <c r="A818" s="10"/>
      <c r="B818" s="5">
        <f t="shared" si="24"/>
        <v>756</v>
      </c>
      <c r="C818" s="5">
        <f t="shared" si="25"/>
        <v>0</v>
      </c>
      <c r="D818" s="14"/>
      <c r="E818" s="14"/>
      <c r="F818" s="14"/>
      <c r="G818" s="14"/>
      <c r="H818" s="14"/>
      <c r="I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"/>
      <c r="BB818" s="1"/>
      <c r="BC818" s="1"/>
    </row>
    <row r="819" spans="1:55" x14ac:dyDescent="0.3">
      <c r="A819" s="10"/>
      <c r="B819" s="5">
        <f t="shared" si="24"/>
        <v>756</v>
      </c>
      <c r="C819" s="5">
        <f t="shared" si="25"/>
        <v>0</v>
      </c>
      <c r="D819" s="14"/>
      <c r="E819" s="14"/>
      <c r="F819" s="14"/>
      <c r="G819" s="14"/>
      <c r="H819" s="14"/>
      <c r="I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"/>
      <c r="BB819" s="1"/>
      <c r="BC819" s="1"/>
    </row>
    <row r="820" spans="1:55" x14ac:dyDescent="0.3">
      <c r="A820" s="10"/>
      <c r="B820" s="5">
        <f t="shared" si="24"/>
        <v>756</v>
      </c>
      <c r="C820" s="5">
        <f t="shared" si="25"/>
        <v>0</v>
      </c>
      <c r="D820" s="14"/>
      <c r="E820" s="14"/>
      <c r="F820" s="14"/>
      <c r="G820" s="14"/>
      <c r="H820" s="14"/>
      <c r="I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"/>
      <c r="BB820" s="1"/>
      <c r="BC820" s="1"/>
    </row>
    <row r="821" spans="1:55" x14ac:dyDescent="0.3">
      <c r="A821" s="10"/>
      <c r="B821" s="5">
        <f t="shared" si="24"/>
        <v>756</v>
      </c>
      <c r="C821" s="5">
        <f t="shared" si="25"/>
        <v>0</v>
      </c>
      <c r="D821" s="14"/>
      <c r="E821" s="14"/>
      <c r="F821" s="14"/>
      <c r="G821" s="14"/>
      <c r="H821" s="14"/>
      <c r="I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"/>
      <c r="BB821" s="1"/>
      <c r="BC821" s="1"/>
    </row>
    <row r="822" spans="1:55" x14ac:dyDescent="0.3">
      <c r="A822" s="10"/>
      <c r="B822" s="5">
        <f t="shared" si="24"/>
        <v>756</v>
      </c>
      <c r="C822" s="5">
        <f t="shared" si="25"/>
        <v>0</v>
      </c>
      <c r="D822" s="14"/>
      <c r="E822" s="14"/>
      <c r="F822" s="14"/>
      <c r="G822" s="14"/>
      <c r="H822" s="14"/>
      <c r="I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"/>
      <c r="BB822" s="1"/>
      <c r="BC822" s="1"/>
    </row>
    <row r="823" spans="1:55" x14ac:dyDescent="0.3">
      <c r="A823" s="10"/>
      <c r="B823" s="5">
        <f t="shared" si="24"/>
        <v>756</v>
      </c>
      <c r="C823" s="5">
        <f t="shared" si="25"/>
        <v>0</v>
      </c>
      <c r="D823" s="14"/>
      <c r="E823" s="14"/>
      <c r="F823" s="14"/>
      <c r="G823" s="14"/>
      <c r="H823" s="14"/>
      <c r="I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"/>
      <c r="BB823" s="1"/>
      <c r="BC823" s="1"/>
    </row>
    <row r="824" spans="1:55" x14ac:dyDescent="0.3">
      <c r="A824" s="10"/>
      <c r="B824" s="5">
        <f t="shared" si="24"/>
        <v>756</v>
      </c>
      <c r="C824" s="5">
        <f t="shared" si="25"/>
        <v>0</v>
      </c>
      <c r="D824" s="14"/>
      <c r="E824" s="14"/>
      <c r="F824" s="14"/>
      <c r="G824" s="14"/>
      <c r="H824" s="14"/>
      <c r="I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"/>
      <c r="BB824" s="1"/>
      <c r="BC824" s="1"/>
    </row>
    <row r="825" spans="1:55" x14ac:dyDescent="0.3">
      <c r="A825" s="10"/>
      <c r="B825" s="5">
        <f t="shared" si="24"/>
        <v>756</v>
      </c>
      <c r="C825" s="5">
        <f t="shared" si="25"/>
        <v>0</v>
      </c>
      <c r="D825" s="14"/>
      <c r="E825" s="14"/>
      <c r="F825" s="14"/>
      <c r="G825" s="14"/>
      <c r="H825" s="14"/>
      <c r="I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"/>
      <c r="BB825" s="1"/>
      <c r="BC825" s="1"/>
    </row>
    <row r="826" spans="1:55" x14ac:dyDescent="0.3">
      <c r="A826" s="10"/>
      <c r="B826" s="5">
        <f t="shared" si="24"/>
        <v>756</v>
      </c>
      <c r="C826" s="5">
        <f t="shared" si="25"/>
        <v>0</v>
      </c>
      <c r="D826" s="14"/>
      <c r="E826" s="14"/>
      <c r="F826" s="14"/>
      <c r="G826" s="14"/>
      <c r="H826" s="14"/>
      <c r="I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"/>
      <c r="BB826" s="1"/>
      <c r="BC826" s="1"/>
    </row>
    <row r="827" spans="1:55" x14ac:dyDescent="0.3">
      <c r="A827" s="10"/>
      <c r="B827" s="5">
        <f t="shared" si="24"/>
        <v>756</v>
      </c>
      <c r="C827" s="5">
        <f t="shared" si="25"/>
        <v>0</v>
      </c>
      <c r="D827" s="14"/>
      <c r="E827" s="14"/>
      <c r="F827" s="14"/>
      <c r="G827" s="14"/>
      <c r="H827" s="14"/>
      <c r="I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"/>
      <c r="BB827" s="1"/>
      <c r="BC827" s="1"/>
    </row>
    <row r="828" spans="1:55" x14ac:dyDescent="0.3">
      <c r="A828" s="10"/>
      <c r="B828" s="5">
        <f t="shared" si="24"/>
        <v>756</v>
      </c>
      <c r="C828" s="5">
        <f t="shared" si="25"/>
        <v>0</v>
      </c>
      <c r="D828" s="14"/>
      <c r="E828" s="14"/>
      <c r="F828" s="14"/>
      <c r="G828" s="14"/>
      <c r="H828" s="14"/>
      <c r="I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"/>
      <c r="BB828" s="1"/>
      <c r="BC828" s="1"/>
    </row>
    <row r="829" spans="1:55" x14ac:dyDescent="0.3">
      <c r="A829" s="10"/>
      <c r="B829" s="5">
        <f t="shared" si="24"/>
        <v>756</v>
      </c>
      <c r="C829" s="5">
        <f t="shared" si="25"/>
        <v>0</v>
      </c>
      <c r="D829" s="14"/>
      <c r="E829" s="14"/>
      <c r="F829" s="14"/>
      <c r="G829" s="14"/>
      <c r="H829" s="14"/>
      <c r="I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"/>
      <c r="BB829" s="1"/>
      <c r="BC829" s="1"/>
    </row>
    <row r="830" spans="1:55" x14ac:dyDescent="0.3">
      <c r="A830" s="10"/>
      <c r="B830" s="5">
        <f t="shared" si="24"/>
        <v>756</v>
      </c>
      <c r="C830" s="5">
        <f t="shared" si="25"/>
        <v>0</v>
      </c>
      <c r="D830" s="14"/>
      <c r="E830" s="14"/>
      <c r="F830" s="14"/>
      <c r="G830" s="14"/>
      <c r="H830" s="14"/>
      <c r="I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"/>
      <c r="BB830" s="1"/>
      <c r="BC830" s="1"/>
    </row>
    <row r="831" spans="1:55" x14ac:dyDescent="0.3">
      <c r="A831" s="10"/>
      <c r="B831" s="5">
        <f t="shared" si="24"/>
        <v>756</v>
      </c>
      <c r="C831" s="5">
        <f t="shared" si="25"/>
        <v>0</v>
      </c>
      <c r="D831" s="14"/>
      <c r="E831" s="14"/>
      <c r="F831" s="14"/>
      <c r="G831" s="14"/>
      <c r="H831" s="14"/>
      <c r="I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"/>
      <c r="BB831" s="1"/>
      <c r="BC831" s="1"/>
    </row>
    <row r="832" spans="1:55" x14ac:dyDescent="0.3">
      <c r="A832" s="10"/>
      <c r="B832" s="5">
        <f t="shared" si="24"/>
        <v>756</v>
      </c>
      <c r="C832" s="5">
        <f t="shared" si="25"/>
        <v>0</v>
      </c>
      <c r="D832" s="14"/>
      <c r="E832" s="14"/>
      <c r="F832" s="14"/>
      <c r="G832" s="14"/>
      <c r="H832" s="14"/>
      <c r="I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"/>
      <c r="BB832" s="1"/>
      <c r="BC832" s="1"/>
    </row>
    <row r="833" spans="1:55" x14ac:dyDescent="0.3">
      <c r="A833" s="10"/>
      <c r="B833" s="5">
        <f t="shared" si="24"/>
        <v>756</v>
      </c>
      <c r="C833" s="5">
        <f t="shared" si="25"/>
        <v>0</v>
      </c>
      <c r="D833" s="14"/>
      <c r="E833" s="14"/>
      <c r="F833" s="14"/>
      <c r="G833" s="14"/>
      <c r="H833" s="14"/>
      <c r="I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"/>
      <c r="BB833" s="1"/>
      <c r="BC833" s="1"/>
    </row>
    <row r="834" spans="1:55" x14ac:dyDescent="0.3">
      <c r="A834" s="10"/>
      <c r="B834" s="5">
        <f t="shared" ref="B834:B897" si="26">RANK(C834,$C$2:$C$1498,0)</f>
        <v>756</v>
      </c>
      <c r="C834" s="5">
        <f t="shared" ref="C834:C897" si="27">SUM(D834:BC834)</f>
        <v>0</v>
      </c>
      <c r="D834" s="14"/>
      <c r="E834" s="14"/>
      <c r="F834" s="14"/>
      <c r="G834" s="14"/>
      <c r="H834" s="14"/>
      <c r="I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"/>
      <c r="BB834" s="1"/>
      <c r="BC834" s="1"/>
    </row>
    <row r="835" spans="1:55" x14ac:dyDescent="0.3">
      <c r="A835" s="10"/>
      <c r="B835" s="5">
        <f t="shared" si="26"/>
        <v>756</v>
      </c>
      <c r="C835" s="5">
        <f t="shared" si="27"/>
        <v>0</v>
      </c>
      <c r="D835" s="14"/>
      <c r="E835" s="14"/>
      <c r="F835" s="14"/>
      <c r="G835" s="14"/>
      <c r="H835" s="14"/>
      <c r="I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"/>
      <c r="BB835" s="1"/>
      <c r="BC835" s="1"/>
    </row>
    <row r="836" spans="1:55" x14ac:dyDescent="0.3">
      <c r="A836" s="10"/>
      <c r="B836" s="5">
        <f t="shared" si="26"/>
        <v>756</v>
      </c>
      <c r="C836" s="5">
        <f t="shared" si="27"/>
        <v>0</v>
      </c>
      <c r="D836" s="14"/>
      <c r="E836" s="14"/>
      <c r="F836" s="14"/>
      <c r="G836" s="14"/>
      <c r="H836" s="14"/>
      <c r="I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"/>
      <c r="BB836" s="1"/>
      <c r="BC836" s="1"/>
    </row>
    <row r="837" spans="1:55" x14ac:dyDescent="0.3">
      <c r="A837" s="10"/>
      <c r="B837" s="5">
        <f t="shared" si="26"/>
        <v>756</v>
      </c>
      <c r="C837" s="5">
        <f t="shared" si="27"/>
        <v>0</v>
      </c>
      <c r="D837" s="14"/>
      <c r="E837" s="14"/>
      <c r="F837" s="14"/>
      <c r="G837" s="14"/>
      <c r="H837" s="14"/>
      <c r="I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"/>
      <c r="BB837" s="1"/>
      <c r="BC837" s="1"/>
    </row>
    <row r="838" spans="1:55" x14ac:dyDescent="0.3">
      <c r="A838" s="10"/>
      <c r="B838" s="5">
        <f t="shared" si="26"/>
        <v>756</v>
      </c>
      <c r="C838" s="5">
        <f t="shared" si="27"/>
        <v>0</v>
      </c>
      <c r="D838" s="14"/>
      <c r="E838" s="14"/>
      <c r="F838" s="14"/>
      <c r="G838" s="14"/>
      <c r="H838" s="14"/>
      <c r="I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"/>
      <c r="BB838" s="1"/>
      <c r="BC838" s="1"/>
    </row>
    <row r="839" spans="1:55" x14ac:dyDescent="0.3">
      <c r="A839" s="10"/>
      <c r="B839" s="5">
        <f t="shared" si="26"/>
        <v>756</v>
      </c>
      <c r="C839" s="5">
        <f t="shared" si="27"/>
        <v>0</v>
      </c>
      <c r="D839" s="14"/>
      <c r="E839" s="14"/>
      <c r="F839" s="14"/>
      <c r="G839" s="14"/>
      <c r="H839" s="14"/>
      <c r="I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"/>
      <c r="BB839" s="1"/>
      <c r="BC839" s="1"/>
    </row>
    <row r="840" spans="1:55" x14ac:dyDescent="0.3">
      <c r="A840" s="10"/>
      <c r="B840" s="5">
        <f t="shared" si="26"/>
        <v>756</v>
      </c>
      <c r="C840" s="5">
        <f t="shared" si="27"/>
        <v>0</v>
      </c>
      <c r="D840" s="14"/>
      <c r="E840" s="14"/>
      <c r="F840" s="14"/>
      <c r="G840" s="14"/>
      <c r="H840" s="14"/>
      <c r="I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"/>
      <c r="BB840" s="1"/>
      <c r="BC840" s="1"/>
    </row>
    <row r="841" spans="1:55" x14ac:dyDescent="0.3">
      <c r="A841" s="10"/>
      <c r="B841" s="5">
        <f t="shared" si="26"/>
        <v>756</v>
      </c>
      <c r="C841" s="5">
        <f t="shared" si="27"/>
        <v>0</v>
      </c>
      <c r="D841" s="14"/>
      <c r="E841" s="14"/>
      <c r="F841" s="14"/>
      <c r="G841" s="14"/>
      <c r="H841" s="14"/>
      <c r="I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"/>
      <c r="BB841" s="1"/>
      <c r="BC841" s="1"/>
    </row>
    <row r="842" spans="1:55" x14ac:dyDescent="0.3">
      <c r="A842" s="10"/>
      <c r="B842" s="5">
        <f t="shared" si="26"/>
        <v>756</v>
      </c>
      <c r="C842" s="5">
        <f t="shared" si="27"/>
        <v>0</v>
      </c>
      <c r="D842" s="14"/>
      <c r="E842" s="14"/>
      <c r="F842" s="14"/>
      <c r="G842" s="14"/>
      <c r="H842" s="14"/>
      <c r="I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"/>
      <c r="BB842" s="1"/>
      <c r="BC842" s="1"/>
    </row>
    <row r="843" spans="1:55" x14ac:dyDescent="0.3">
      <c r="A843" s="10"/>
      <c r="B843" s="5">
        <f t="shared" si="26"/>
        <v>756</v>
      </c>
      <c r="C843" s="5">
        <f t="shared" si="27"/>
        <v>0</v>
      </c>
      <c r="D843" s="14"/>
      <c r="E843" s="14"/>
      <c r="F843" s="14"/>
      <c r="G843" s="14"/>
      <c r="H843" s="14"/>
      <c r="I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"/>
      <c r="BB843" s="1"/>
      <c r="BC843" s="1"/>
    </row>
    <row r="844" spans="1:55" x14ac:dyDescent="0.3">
      <c r="A844" s="10"/>
      <c r="B844" s="5">
        <f t="shared" si="26"/>
        <v>756</v>
      </c>
      <c r="C844" s="5">
        <f t="shared" si="27"/>
        <v>0</v>
      </c>
      <c r="D844" s="14"/>
      <c r="E844" s="14"/>
      <c r="F844" s="14"/>
      <c r="G844" s="14"/>
      <c r="H844" s="14"/>
      <c r="I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"/>
      <c r="BB844" s="1"/>
      <c r="BC844" s="1"/>
    </row>
    <row r="845" spans="1:55" x14ac:dyDescent="0.3">
      <c r="A845" s="10"/>
      <c r="B845" s="5">
        <f t="shared" si="26"/>
        <v>756</v>
      </c>
      <c r="C845" s="5">
        <f t="shared" si="27"/>
        <v>0</v>
      </c>
      <c r="D845" s="14"/>
      <c r="E845" s="14"/>
      <c r="F845" s="14"/>
      <c r="G845" s="14"/>
      <c r="H845" s="14"/>
      <c r="I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"/>
      <c r="BB845" s="1"/>
      <c r="BC845" s="1"/>
    </row>
    <row r="846" spans="1:55" x14ac:dyDescent="0.3">
      <c r="A846" s="10"/>
      <c r="B846" s="5">
        <f t="shared" si="26"/>
        <v>756</v>
      </c>
      <c r="C846" s="5">
        <f t="shared" si="27"/>
        <v>0</v>
      </c>
      <c r="D846" s="14"/>
      <c r="E846" s="14"/>
      <c r="F846" s="14"/>
      <c r="G846" s="14"/>
      <c r="H846" s="14"/>
      <c r="I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"/>
      <c r="BB846" s="1"/>
      <c r="BC846" s="1"/>
    </row>
    <row r="847" spans="1:55" x14ac:dyDescent="0.3">
      <c r="A847" s="10"/>
      <c r="B847" s="5">
        <f t="shared" si="26"/>
        <v>756</v>
      </c>
      <c r="C847" s="5">
        <f t="shared" si="27"/>
        <v>0</v>
      </c>
      <c r="D847" s="14"/>
      <c r="E847" s="14"/>
      <c r="F847" s="14"/>
      <c r="G847" s="14"/>
      <c r="H847" s="14"/>
      <c r="I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"/>
      <c r="BB847" s="1"/>
      <c r="BC847" s="1"/>
    </row>
    <row r="848" spans="1:55" x14ac:dyDescent="0.3">
      <c r="A848" s="10"/>
      <c r="B848" s="5">
        <f t="shared" si="26"/>
        <v>756</v>
      </c>
      <c r="C848" s="5">
        <f t="shared" si="27"/>
        <v>0</v>
      </c>
      <c r="D848" s="14"/>
      <c r="E848" s="14"/>
      <c r="F848" s="14"/>
      <c r="G848" s="14"/>
      <c r="H848" s="14"/>
      <c r="I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"/>
      <c r="BB848" s="1"/>
      <c r="BC848" s="1"/>
    </row>
    <row r="849" spans="1:55" x14ac:dyDescent="0.3">
      <c r="A849" s="10"/>
      <c r="B849" s="5">
        <f t="shared" si="26"/>
        <v>756</v>
      </c>
      <c r="C849" s="5">
        <f t="shared" si="27"/>
        <v>0</v>
      </c>
      <c r="D849" s="14"/>
      <c r="E849" s="14"/>
      <c r="F849" s="14"/>
      <c r="G849" s="14"/>
      <c r="H849" s="14"/>
      <c r="I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"/>
      <c r="BB849" s="1"/>
      <c r="BC849" s="1"/>
    </row>
    <row r="850" spans="1:55" x14ac:dyDescent="0.3">
      <c r="A850" s="10"/>
      <c r="B850" s="5">
        <f t="shared" si="26"/>
        <v>756</v>
      </c>
      <c r="C850" s="5">
        <f t="shared" si="27"/>
        <v>0</v>
      </c>
      <c r="D850" s="14"/>
      <c r="E850" s="14"/>
      <c r="F850" s="14"/>
      <c r="G850" s="14"/>
      <c r="H850" s="14"/>
      <c r="I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"/>
      <c r="BB850" s="1"/>
      <c r="BC850" s="1"/>
    </row>
    <row r="851" spans="1:55" x14ac:dyDescent="0.3">
      <c r="A851" s="10"/>
      <c r="B851" s="5">
        <f t="shared" si="26"/>
        <v>756</v>
      </c>
      <c r="C851" s="5">
        <f t="shared" si="27"/>
        <v>0</v>
      </c>
      <c r="D851" s="14"/>
      <c r="E851" s="14"/>
      <c r="F851" s="14"/>
      <c r="G851" s="14"/>
      <c r="H851" s="14"/>
      <c r="I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"/>
      <c r="BB851" s="1"/>
      <c r="BC851" s="1"/>
    </row>
    <row r="852" spans="1:55" x14ac:dyDescent="0.3">
      <c r="A852" s="10"/>
      <c r="B852" s="5">
        <f t="shared" si="26"/>
        <v>756</v>
      </c>
      <c r="C852" s="5">
        <f t="shared" si="27"/>
        <v>0</v>
      </c>
      <c r="D852" s="14"/>
      <c r="E852" s="14"/>
      <c r="F852" s="14"/>
      <c r="G852" s="14"/>
      <c r="H852" s="14"/>
      <c r="I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"/>
      <c r="BB852" s="1"/>
      <c r="BC852" s="1"/>
    </row>
    <row r="853" spans="1:55" x14ac:dyDescent="0.3">
      <c r="A853" s="10"/>
      <c r="B853" s="5">
        <f t="shared" si="26"/>
        <v>756</v>
      </c>
      <c r="C853" s="5">
        <f t="shared" si="27"/>
        <v>0</v>
      </c>
      <c r="D853" s="14"/>
      <c r="E853" s="14"/>
      <c r="F853" s="14"/>
      <c r="G853" s="14"/>
      <c r="H853" s="14"/>
      <c r="I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"/>
      <c r="BB853" s="1"/>
      <c r="BC853" s="1"/>
    </row>
    <row r="854" spans="1:55" x14ac:dyDescent="0.3">
      <c r="A854" s="10"/>
      <c r="B854" s="5">
        <f t="shared" si="26"/>
        <v>756</v>
      </c>
      <c r="C854" s="5">
        <f t="shared" si="27"/>
        <v>0</v>
      </c>
      <c r="D854" s="14"/>
      <c r="E854" s="14"/>
      <c r="F854" s="14"/>
      <c r="G854" s="14"/>
      <c r="H854" s="14"/>
      <c r="I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"/>
      <c r="BB854" s="1"/>
      <c r="BC854" s="1"/>
    </row>
    <row r="855" spans="1:55" x14ac:dyDescent="0.3">
      <c r="A855" s="10"/>
      <c r="B855" s="5">
        <f t="shared" si="26"/>
        <v>756</v>
      </c>
      <c r="C855" s="5">
        <f t="shared" si="27"/>
        <v>0</v>
      </c>
      <c r="D855" s="14"/>
      <c r="E855" s="14"/>
      <c r="F855" s="14"/>
      <c r="G855" s="14"/>
      <c r="H855" s="14"/>
      <c r="I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"/>
      <c r="BB855" s="1"/>
      <c r="BC855" s="1"/>
    </row>
    <row r="856" spans="1:55" x14ac:dyDescent="0.3">
      <c r="A856" s="10"/>
      <c r="B856" s="5">
        <f t="shared" si="26"/>
        <v>756</v>
      </c>
      <c r="C856" s="5">
        <f t="shared" si="27"/>
        <v>0</v>
      </c>
      <c r="D856" s="14"/>
      <c r="E856" s="14"/>
      <c r="F856" s="14"/>
      <c r="G856" s="14"/>
      <c r="H856" s="14"/>
      <c r="I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"/>
      <c r="BB856" s="1"/>
      <c r="BC856" s="1"/>
    </row>
    <row r="857" spans="1:55" x14ac:dyDescent="0.3">
      <c r="A857" s="10"/>
      <c r="B857" s="5">
        <f t="shared" si="26"/>
        <v>756</v>
      </c>
      <c r="C857" s="5">
        <f t="shared" si="27"/>
        <v>0</v>
      </c>
      <c r="D857" s="14"/>
      <c r="E857" s="14"/>
      <c r="F857" s="14"/>
      <c r="G857" s="14"/>
      <c r="H857" s="14"/>
      <c r="I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"/>
      <c r="BB857" s="1"/>
      <c r="BC857" s="1"/>
    </row>
    <row r="858" spans="1:55" x14ac:dyDescent="0.3">
      <c r="A858" s="10"/>
      <c r="B858" s="5">
        <f t="shared" si="26"/>
        <v>756</v>
      </c>
      <c r="C858" s="5">
        <f t="shared" si="27"/>
        <v>0</v>
      </c>
      <c r="D858" s="14"/>
      <c r="E858" s="14"/>
      <c r="F858" s="14"/>
      <c r="G858" s="14"/>
      <c r="H858" s="14"/>
      <c r="I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"/>
      <c r="BB858" s="1"/>
      <c r="BC858" s="1"/>
    </row>
    <row r="859" spans="1:55" x14ac:dyDescent="0.3">
      <c r="A859" s="10"/>
      <c r="B859" s="5">
        <f t="shared" si="26"/>
        <v>756</v>
      </c>
      <c r="C859" s="5">
        <f t="shared" si="27"/>
        <v>0</v>
      </c>
      <c r="D859" s="14"/>
      <c r="E859" s="14"/>
      <c r="F859" s="14"/>
      <c r="G859" s="14"/>
      <c r="H859" s="14"/>
      <c r="I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"/>
      <c r="BB859" s="1"/>
      <c r="BC859" s="1"/>
    </row>
    <row r="860" spans="1:55" x14ac:dyDescent="0.3">
      <c r="A860" s="10"/>
      <c r="B860" s="5">
        <f t="shared" si="26"/>
        <v>756</v>
      </c>
      <c r="C860" s="5">
        <f t="shared" si="27"/>
        <v>0</v>
      </c>
      <c r="D860" s="14"/>
      <c r="E860" s="14"/>
      <c r="F860" s="14"/>
      <c r="G860" s="14"/>
      <c r="H860" s="14"/>
      <c r="I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"/>
      <c r="BB860" s="1"/>
      <c r="BC860" s="1"/>
    </row>
    <row r="861" spans="1:55" x14ac:dyDescent="0.3">
      <c r="A861" s="10"/>
      <c r="B861" s="5">
        <f t="shared" si="26"/>
        <v>756</v>
      </c>
      <c r="C861" s="5">
        <f t="shared" si="27"/>
        <v>0</v>
      </c>
      <c r="D861" s="14"/>
      <c r="E861" s="14"/>
      <c r="F861" s="14"/>
      <c r="G861" s="14"/>
      <c r="H861" s="14"/>
      <c r="I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"/>
      <c r="BB861" s="1"/>
      <c r="BC861" s="1"/>
    </row>
    <row r="862" spans="1:55" x14ac:dyDescent="0.3">
      <c r="A862" s="10"/>
      <c r="B862" s="5">
        <f t="shared" si="26"/>
        <v>756</v>
      </c>
      <c r="C862" s="5">
        <f t="shared" si="27"/>
        <v>0</v>
      </c>
      <c r="D862" s="14"/>
      <c r="E862" s="14"/>
      <c r="F862" s="14"/>
      <c r="G862" s="14"/>
      <c r="H862" s="14"/>
      <c r="I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"/>
      <c r="BB862" s="1"/>
      <c r="BC862" s="1"/>
    </row>
    <row r="863" spans="1:55" x14ac:dyDescent="0.3">
      <c r="A863" s="10"/>
      <c r="B863" s="5">
        <f t="shared" si="26"/>
        <v>756</v>
      </c>
      <c r="C863" s="5">
        <f t="shared" si="27"/>
        <v>0</v>
      </c>
      <c r="D863" s="14"/>
      <c r="E863" s="14"/>
      <c r="F863" s="14"/>
      <c r="G863" s="14"/>
      <c r="H863" s="14"/>
      <c r="I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"/>
      <c r="BB863" s="1"/>
      <c r="BC863" s="1"/>
    </row>
    <row r="864" spans="1:55" x14ac:dyDescent="0.3">
      <c r="A864" s="10"/>
      <c r="B864" s="5">
        <f t="shared" si="26"/>
        <v>756</v>
      </c>
      <c r="C864" s="5">
        <f t="shared" si="27"/>
        <v>0</v>
      </c>
      <c r="D864" s="14"/>
      <c r="E864" s="14"/>
      <c r="F864" s="14"/>
      <c r="G864" s="14"/>
      <c r="H864" s="14"/>
      <c r="I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"/>
      <c r="BB864" s="1"/>
      <c r="BC864" s="1"/>
    </row>
    <row r="865" spans="1:55" x14ac:dyDescent="0.3">
      <c r="A865" s="10"/>
      <c r="B865" s="5">
        <f t="shared" si="26"/>
        <v>756</v>
      </c>
      <c r="C865" s="5">
        <f t="shared" si="27"/>
        <v>0</v>
      </c>
      <c r="D865" s="14"/>
      <c r="E865" s="14"/>
      <c r="F865" s="14"/>
      <c r="G865" s="14"/>
      <c r="H865" s="14"/>
      <c r="I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"/>
      <c r="BB865" s="1"/>
      <c r="BC865" s="1"/>
    </row>
    <row r="866" spans="1:55" x14ac:dyDescent="0.3">
      <c r="A866" s="10"/>
      <c r="B866" s="5">
        <f t="shared" si="26"/>
        <v>756</v>
      </c>
      <c r="C866" s="5">
        <f t="shared" si="27"/>
        <v>0</v>
      </c>
      <c r="D866" s="14"/>
      <c r="E866" s="14"/>
      <c r="F866" s="14"/>
      <c r="G866" s="14"/>
      <c r="H866" s="14"/>
      <c r="I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"/>
      <c r="BB866" s="1"/>
      <c r="BC866" s="1"/>
    </row>
    <row r="867" spans="1:55" x14ac:dyDescent="0.3">
      <c r="A867" s="10"/>
      <c r="B867" s="5">
        <f t="shared" si="26"/>
        <v>756</v>
      </c>
      <c r="C867" s="5">
        <f t="shared" si="27"/>
        <v>0</v>
      </c>
      <c r="D867" s="14"/>
      <c r="E867" s="14"/>
      <c r="F867" s="14"/>
      <c r="G867" s="14"/>
      <c r="H867" s="14"/>
      <c r="I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"/>
      <c r="BB867" s="1"/>
      <c r="BC867" s="1"/>
    </row>
    <row r="868" spans="1:55" x14ac:dyDescent="0.3">
      <c r="A868" s="10"/>
      <c r="B868" s="5">
        <f t="shared" si="26"/>
        <v>756</v>
      </c>
      <c r="C868" s="5">
        <f t="shared" si="27"/>
        <v>0</v>
      </c>
      <c r="D868" s="14"/>
      <c r="E868" s="14"/>
      <c r="F868" s="14"/>
      <c r="G868" s="14"/>
      <c r="H868" s="14"/>
      <c r="I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"/>
      <c r="BB868" s="1"/>
      <c r="BC868" s="1"/>
    </row>
    <row r="869" spans="1:55" x14ac:dyDescent="0.3">
      <c r="A869" s="10"/>
      <c r="B869" s="5">
        <f t="shared" si="26"/>
        <v>756</v>
      </c>
      <c r="C869" s="5">
        <f t="shared" si="27"/>
        <v>0</v>
      </c>
      <c r="D869" s="14"/>
      <c r="E869" s="14"/>
      <c r="F869" s="14"/>
      <c r="G869" s="14"/>
      <c r="H869" s="14"/>
      <c r="I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"/>
      <c r="BB869" s="1"/>
      <c r="BC869" s="1"/>
    </row>
    <row r="870" spans="1:55" x14ac:dyDescent="0.3">
      <c r="A870" s="10"/>
      <c r="B870" s="5">
        <f t="shared" si="26"/>
        <v>756</v>
      </c>
      <c r="C870" s="5">
        <f t="shared" si="27"/>
        <v>0</v>
      </c>
      <c r="D870" s="14"/>
      <c r="E870" s="14"/>
      <c r="F870" s="14"/>
      <c r="G870" s="14"/>
      <c r="H870" s="14"/>
      <c r="I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"/>
      <c r="BB870" s="1"/>
      <c r="BC870" s="1"/>
    </row>
    <row r="871" spans="1:55" x14ac:dyDescent="0.3">
      <c r="A871" s="10"/>
      <c r="B871" s="5">
        <f t="shared" si="26"/>
        <v>756</v>
      </c>
      <c r="C871" s="5">
        <f t="shared" si="27"/>
        <v>0</v>
      </c>
      <c r="D871" s="14"/>
      <c r="E871" s="14"/>
      <c r="F871" s="14"/>
      <c r="G871" s="14"/>
      <c r="H871" s="14"/>
      <c r="I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"/>
      <c r="BB871" s="1"/>
      <c r="BC871" s="1"/>
    </row>
    <row r="872" spans="1:55" x14ac:dyDescent="0.3">
      <c r="A872" s="10"/>
      <c r="B872" s="5">
        <f t="shared" si="26"/>
        <v>756</v>
      </c>
      <c r="C872" s="5">
        <f t="shared" si="27"/>
        <v>0</v>
      </c>
      <c r="D872" s="14"/>
      <c r="E872" s="14"/>
      <c r="F872" s="14"/>
      <c r="G872" s="14"/>
      <c r="H872" s="14"/>
      <c r="I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"/>
      <c r="BB872" s="1"/>
      <c r="BC872" s="1"/>
    </row>
    <row r="873" spans="1:55" x14ac:dyDescent="0.3">
      <c r="A873" s="10"/>
      <c r="B873" s="5">
        <f t="shared" si="26"/>
        <v>756</v>
      </c>
      <c r="C873" s="5">
        <f t="shared" si="27"/>
        <v>0</v>
      </c>
      <c r="D873" s="14"/>
      <c r="E873" s="14"/>
      <c r="F873" s="14"/>
      <c r="G873" s="14"/>
      <c r="H873" s="14"/>
      <c r="I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"/>
      <c r="BB873" s="1"/>
      <c r="BC873" s="1"/>
    </row>
    <row r="874" spans="1:55" x14ac:dyDescent="0.3">
      <c r="A874" s="10"/>
      <c r="B874" s="5">
        <f t="shared" si="26"/>
        <v>756</v>
      </c>
      <c r="C874" s="5">
        <f t="shared" si="27"/>
        <v>0</v>
      </c>
      <c r="D874" s="14"/>
      <c r="E874" s="14"/>
      <c r="F874" s="14"/>
      <c r="G874" s="14"/>
      <c r="H874" s="14"/>
      <c r="I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"/>
      <c r="BB874" s="1"/>
      <c r="BC874" s="1"/>
    </row>
    <row r="875" spans="1:55" x14ac:dyDescent="0.3">
      <c r="A875" s="10"/>
      <c r="B875" s="5">
        <f t="shared" si="26"/>
        <v>756</v>
      </c>
      <c r="C875" s="5">
        <f t="shared" si="27"/>
        <v>0</v>
      </c>
      <c r="D875" s="14"/>
      <c r="E875" s="14"/>
      <c r="F875" s="14"/>
      <c r="G875" s="14"/>
      <c r="H875" s="14"/>
      <c r="I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"/>
      <c r="BB875" s="1"/>
      <c r="BC875" s="1"/>
    </row>
    <row r="876" spans="1:55" x14ac:dyDescent="0.3">
      <c r="A876" s="10"/>
      <c r="B876" s="5">
        <f t="shared" si="26"/>
        <v>756</v>
      </c>
      <c r="C876" s="5">
        <f t="shared" si="27"/>
        <v>0</v>
      </c>
      <c r="D876" s="14"/>
      <c r="E876" s="14"/>
      <c r="F876" s="14"/>
      <c r="G876" s="14"/>
      <c r="H876" s="14"/>
      <c r="I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"/>
      <c r="BB876" s="1"/>
      <c r="BC876" s="1"/>
    </row>
    <row r="877" spans="1:55" x14ac:dyDescent="0.3">
      <c r="A877" s="10"/>
      <c r="B877" s="5">
        <f t="shared" si="26"/>
        <v>756</v>
      </c>
      <c r="C877" s="5">
        <f t="shared" si="27"/>
        <v>0</v>
      </c>
      <c r="D877" s="14"/>
      <c r="E877" s="14"/>
      <c r="F877" s="14"/>
      <c r="G877" s="14"/>
      <c r="H877" s="14"/>
      <c r="I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"/>
      <c r="BB877" s="1"/>
      <c r="BC877" s="1"/>
    </row>
    <row r="878" spans="1:55" x14ac:dyDescent="0.3">
      <c r="A878" s="10"/>
      <c r="B878" s="5">
        <f t="shared" si="26"/>
        <v>756</v>
      </c>
      <c r="C878" s="5">
        <f t="shared" si="27"/>
        <v>0</v>
      </c>
      <c r="D878" s="14"/>
      <c r="E878" s="14"/>
      <c r="F878" s="14"/>
      <c r="G878" s="14"/>
      <c r="H878" s="14"/>
      <c r="I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"/>
      <c r="BB878" s="1"/>
      <c r="BC878" s="1"/>
    </row>
    <row r="879" spans="1:55" x14ac:dyDescent="0.3">
      <c r="A879" s="10"/>
      <c r="B879" s="5">
        <f t="shared" si="26"/>
        <v>756</v>
      </c>
      <c r="C879" s="5">
        <f t="shared" si="27"/>
        <v>0</v>
      </c>
      <c r="D879" s="14"/>
      <c r="E879" s="14"/>
      <c r="F879" s="14"/>
      <c r="G879" s="14"/>
      <c r="H879" s="14"/>
      <c r="I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"/>
      <c r="BB879" s="1"/>
      <c r="BC879" s="1"/>
    </row>
    <row r="880" spans="1:55" x14ac:dyDescent="0.3">
      <c r="A880" s="10"/>
      <c r="B880" s="5">
        <f t="shared" si="26"/>
        <v>756</v>
      </c>
      <c r="C880" s="5">
        <f t="shared" si="27"/>
        <v>0</v>
      </c>
      <c r="D880" s="14"/>
      <c r="E880" s="14"/>
      <c r="F880" s="14"/>
      <c r="G880" s="14"/>
      <c r="H880" s="14"/>
      <c r="I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"/>
      <c r="BB880" s="1"/>
      <c r="BC880" s="1"/>
    </row>
    <row r="881" spans="1:55" x14ac:dyDescent="0.3">
      <c r="A881" s="10"/>
      <c r="B881" s="5">
        <f t="shared" si="26"/>
        <v>756</v>
      </c>
      <c r="C881" s="5">
        <f t="shared" si="27"/>
        <v>0</v>
      </c>
      <c r="D881" s="14"/>
      <c r="E881" s="14"/>
      <c r="F881" s="14"/>
      <c r="G881" s="14"/>
      <c r="H881" s="14"/>
      <c r="I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"/>
      <c r="BB881" s="1"/>
      <c r="BC881" s="1"/>
    </row>
    <row r="882" spans="1:55" x14ac:dyDescent="0.3">
      <c r="A882" s="10"/>
      <c r="B882" s="5">
        <f t="shared" si="26"/>
        <v>756</v>
      </c>
      <c r="C882" s="5">
        <f t="shared" si="27"/>
        <v>0</v>
      </c>
      <c r="D882" s="14"/>
      <c r="E882" s="14"/>
      <c r="F882" s="14"/>
      <c r="G882" s="14"/>
      <c r="H882" s="14"/>
      <c r="I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"/>
      <c r="BB882" s="1"/>
      <c r="BC882" s="1"/>
    </row>
    <row r="883" spans="1:55" x14ac:dyDescent="0.3">
      <c r="A883" s="10"/>
      <c r="B883" s="5">
        <f t="shared" si="26"/>
        <v>756</v>
      </c>
      <c r="C883" s="5">
        <f t="shared" si="27"/>
        <v>0</v>
      </c>
      <c r="D883" s="14"/>
      <c r="E883" s="14"/>
      <c r="F883" s="14"/>
      <c r="G883" s="14"/>
      <c r="H883" s="14"/>
      <c r="I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"/>
      <c r="BB883" s="1"/>
      <c r="BC883" s="1"/>
    </row>
    <row r="884" spans="1:55" x14ac:dyDescent="0.3">
      <c r="A884" s="10"/>
      <c r="B884" s="5">
        <f t="shared" si="26"/>
        <v>756</v>
      </c>
      <c r="C884" s="5">
        <f t="shared" si="27"/>
        <v>0</v>
      </c>
      <c r="D884" s="14"/>
      <c r="E884" s="14"/>
      <c r="F884" s="14"/>
      <c r="G884" s="14"/>
      <c r="H884" s="14"/>
      <c r="I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"/>
      <c r="BB884" s="1"/>
      <c r="BC884" s="1"/>
    </row>
    <row r="885" spans="1:55" x14ac:dyDescent="0.3">
      <c r="A885" s="10"/>
      <c r="B885" s="5">
        <f t="shared" si="26"/>
        <v>756</v>
      </c>
      <c r="C885" s="5">
        <f t="shared" si="27"/>
        <v>0</v>
      </c>
      <c r="D885" s="14"/>
      <c r="E885" s="14"/>
      <c r="F885" s="14"/>
      <c r="G885" s="14"/>
      <c r="H885" s="14"/>
      <c r="I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"/>
      <c r="BB885" s="1"/>
      <c r="BC885" s="1"/>
    </row>
    <row r="886" spans="1:55" x14ac:dyDescent="0.3">
      <c r="A886" s="10"/>
      <c r="B886" s="5">
        <f t="shared" si="26"/>
        <v>756</v>
      </c>
      <c r="C886" s="5">
        <f t="shared" si="27"/>
        <v>0</v>
      </c>
      <c r="D886" s="14"/>
      <c r="E886" s="14"/>
      <c r="F886" s="14"/>
      <c r="G886" s="14"/>
      <c r="H886" s="14"/>
      <c r="I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"/>
      <c r="BB886" s="1"/>
      <c r="BC886" s="1"/>
    </row>
    <row r="887" spans="1:55" x14ac:dyDescent="0.3">
      <c r="A887" s="10"/>
      <c r="B887" s="5">
        <f t="shared" si="26"/>
        <v>756</v>
      </c>
      <c r="C887" s="5">
        <f t="shared" si="27"/>
        <v>0</v>
      </c>
      <c r="D887" s="14"/>
      <c r="E887" s="14"/>
      <c r="F887" s="14"/>
      <c r="G887" s="14"/>
      <c r="H887" s="14"/>
      <c r="I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"/>
      <c r="BB887" s="1"/>
      <c r="BC887" s="1"/>
    </row>
    <row r="888" spans="1:55" x14ac:dyDescent="0.3">
      <c r="A888" s="10"/>
      <c r="B888" s="5">
        <f t="shared" si="26"/>
        <v>756</v>
      </c>
      <c r="C888" s="5">
        <f t="shared" si="27"/>
        <v>0</v>
      </c>
      <c r="D888" s="14"/>
      <c r="E888" s="14"/>
      <c r="F888" s="14"/>
      <c r="G888" s="14"/>
      <c r="H888" s="14"/>
      <c r="I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"/>
      <c r="BB888" s="1"/>
      <c r="BC888" s="1"/>
    </row>
    <row r="889" spans="1:55" x14ac:dyDescent="0.3">
      <c r="A889" s="10"/>
      <c r="B889" s="5">
        <f t="shared" si="26"/>
        <v>756</v>
      </c>
      <c r="C889" s="5">
        <f t="shared" si="27"/>
        <v>0</v>
      </c>
      <c r="D889" s="14"/>
      <c r="E889" s="14"/>
      <c r="F889" s="14"/>
      <c r="G889" s="14"/>
      <c r="H889" s="14"/>
      <c r="I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"/>
      <c r="BB889" s="1"/>
      <c r="BC889" s="1"/>
    </row>
    <row r="890" spans="1:55" x14ac:dyDescent="0.3">
      <c r="A890" s="10"/>
      <c r="B890" s="5">
        <f t="shared" si="26"/>
        <v>756</v>
      </c>
      <c r="C890" s="5">
        <f t="shared" si="27"/>
        <v>0</v>
      </c>
      <c r="D890" s="14"/>
      <c r="E890" s="14"/>
      <c r="F890" s="14"/>
      <c r="G890" s="14"/>
      <c r="H890" s="14"/>
      <c r="I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"/>
      <c r="BB890" s="1"/>
      <c r="BC890" s="1"/>
    </row>
    <row r="891" spans="1:55" x14ac:dyDescent="0.3">
      <c r="A891" s="10"/>
      <c r="B891" s="5">
        <f t="shared" si="26"/>
        <v>756</v>
      </c>
      <c r="C891" s="5">
        <f t="shared" si="27"/>
        <v>0</v>
      </c>
      <c r="D891" s="14"/>
      <c r="E891" s="14"/>
      <c r="F891" s="14"/>
      <c r="G891" s="14"/>
      <c r="H891" s="14"/>
      <c r="I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"/>
      <c r="BB891" s="1"/>
      <c r="BC891" s="1"/>
    </row>
    <row r="892" spans="1:55" x14ac:dyDescent="0.3">
      <c r="A892" s="10"/>
      <c r="B892" s="5">
        <f t="shared" si="26"/>
        <v>756</v>
      </c>
      <c r="C892" s="5">
        <f t="shared" si="27"/>
        <v>0</v>
      </c>
      <c r="D892" s="14"/>
      <c r="E892" s="14"/>
      <c r="F892" s="14"/>
      <c r="G892" s="14"/>
      <c r="H892" s="14"/>
      <c r="I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"/>
      <c r="BB892" s="1"/>
      <c r="BC892" s="1"/>
    </row>
    <row r="893" spans="1:55" x14ac:dyDescent="0.3">
      <c r="A893" s="10"/>
      <c r="B893" s="5">
        <f t="shared" si="26"/>
        <v>756</v>
      </c>
      <c r="C893" s="5">
        <f t="shared" si="27"/>
        <v>0</v>
      </c>
      <c r="D893" s="14"/>
      <c r="E893" s="14"/>
      <c r="F893" s="14"/>
      <c r="G893" s="14"/>
      <c r="H893" s="14"/>
      <c r="I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"/>
      <c r="BB893" s="1"/>
      <c r="BC893" s="1"/>
    </row>
    <row r="894" spans="1:55" x14ac:dyDescent="0.3">
      <c r="A894" s="10"/>
      <c r="B894" s="5">
        <f t="shared" si="26"/>
        <v>756</v>
      </c>
      <c r="C894" s="5">
        <f t="shared" si="27"/>
        <v>0</v>
      </c>
      <c r="D894" s="14"/>
      <c r="E894" s="14"/>
      <c r="F894" s="14"/>
      <c r="G894" s="14"/>
      <c r="H894" s="14"/>
      <c r="I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"/>
      <c r="BB894" s="1"/>
      <c r="BC894" s="1"/>
    </row>
    <row r="895" spans="1:55" x14ac:dyDescent="0.3">
      <c r="A895" s="10"/>
      <c r="B895" s="5">
        <f t="shared" si="26"/>
        <v>756</v>
      </c>
      <c r="C895" s="5">
        <f t="shared" si="27"/>
        <v>0</v>
      </c>
      <c r="D895" s="14"/>
      <c r="E895" s="14"/>
      <c r="F895" s="14"/>
      <c r="G895" s="14"/>
      <c r="H895" s="14"/>
      <c r="I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"/>
      <c r="BB895" s="1"/>
      <c r="BC895" s="1"/>
    </row>
    <row r="896" spans="1:55" x14ac:dyDescent="0.3">
      <c r="A896" s="10"/>
      <c r="B896" s="5">
        <f t="shared" si="26"/>
        <v>756</v>
      </c>
      <c r="C896" s="5">
        <f t="shared" si="27"/>
        <v>0</v>
      </c>
      <c r="D896" s="14"/>
      <c r="E896" s="14"/>
      <c r="F896" s="14"/>
      <c r="G896" s="14"/>
      <c r="H896" s="14"/>
      <c r="I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"/>
      <c r="BB896" s="1"/>
      <c r="BC896" s="1"/>
    </row>
    <row r="897" spans="1:55" x14ac:dyDescent="0.3">
      <c r="A897" s="10"/>
      <c r="B897" s="5">
        <f t="shared" si="26"/>
        <v>756</v>
      </c>
      <c r="C897" s="5">
        <f t="shared" si="27"/>
        <v>0</v>
      </c>
      <c r="D897" s="14"/>
      <c r="E897" s="14"/>
      <c r="F897" s="14"/>
      <c r="G897" s="14"/>
      <c r="H897" s="14"/>
      <c r="I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"/>
      <c r="BB897" s="1"/>
      <c r="BC897" s="1"/>
    </row>
    <row r="898" spans="1:55" x14ac:dyDescent="0.3">
      <c r="A898" s="10"/>
      <c r="B898" s="5">
        <f t="shared" ref="B898:B930" si="28">RANK(C898,$C$2:$C$1498,0)</f>
        <v>756</v>
      </c>
      <c r="C898" s="5">
        <f t="shared" ref="C898:C930" si="29">SUM(D898:BC898)</f>
        <v>0</v>
      </c>
      <c r="D898" s="14"/>
      <c r="E898" s="14"/>
      <c r="F898" s="14"/>
      <c r="G898" s="14"/>
      <c r="H898" s="14"/>
      <c r="I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"/>
      <c r="BB898" s="1"/>
      <c r="BC898" s="1"/>
    </row>
    <row r="899" spans="1:55" x14ac:dyDescent="0.3">
      <c r="A899" s="10"/>
      <c r="B899" s="5">
        <f t="shared" si="28"/>
        <v>756</v>
      </c>
      <c r="C899" s="5">
        <f t="shared" si="29"/>
        <v>0</v>
      </c>
      <c r="D899" s="14"/>
      <c r="E899" s="14"/>
      <c r="F899" s="14"/>
      <c r="G899" s="14"/>
      <c r="H899" s="14"/>
      <c r="I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"/>
      <c r="BB899" s="1"/>
      <c r="BC899" s="1"/>
    </row>
    <row r="900" spans="1:55" x14ac:dyDescent="0.3">
      <c r="A900" s="10"/>
      <c r="B900" s="5">
        <f t="shared" si="28"/>
        <v>756</v>
      </c>
      <c r="C900" s="5">
        <f t="shared" si="29"/>
        <v>0</v>
      </c>
      <c r="D900" s="14"/>
      <c r="E900" s="14"/>
      <c r="F900" s="14"/>
      <c r="G900" s="14"/>
      <c r="H900" s="14"/>
      <c r="I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"/>
      <c r="BB900" s="1"/>
      <c r="BC900" s="1"/>
    </row>
    <row r="901" spans="1:55" x14ac:dyDescent="0.3">
      <c r="A901" s="10"/>
      <c r="B901" s="5">
        <f t="shared" si="28"/>
        <v>756</v>
      </c>
      <c r="C901" s="5">
        <f t="shared" si="29"/>
        <v>0</v>
      </c>
      <c r="D901" s="14"/>
      <c r="E901" s="14"/>
      <c r="F901" s="14"/>
      <c r="G901" s="14"/>
      <c r="H901" s="14"/>
      <c r="I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"/>
      <c r="BB901" s="1"/>
      <c r="BC901" s="1"/>
    </row>
    <row r="902" spans="1:55" x14ac:dyDescent="0.3">
      <c r="A902" s="10"/>
      <c r="B902" s="5">
        <f t="shared" si="28"/>
        <v>756</v>
      </c>
      <c r="C902" s="5">
        <f t="shared" si="29"/>
        <v>0</v>
      </c>
      <c r="D902" s="14"/>
      <c r="E902" s="14"/>
      <c r="F902" s="14"/>
      <c r="G902" s="14"/>
      <c r="H902" s="14"/>
      <c r="I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"/>
      <c r="BB902" s="1"/>
      <c r="BC902" s="1"/>
    </row>
    <row r="903" spans="1:55" x14ac:dyDescent="0.3">
      <c r="A903" s="10"/>
      <c r="B903" s="5">
        <f t="shared" si="28"/>
        <v>756</v>
      </c>
      <c r="C903" s="5">
        <f t="shared" si="29"/>
        <v>0</v>
      </c>
      <c r="D903" s="14"/>
      <c r="E903" s="14"/>
      <c r="F903" s="14"/>
      <c r="G903" s="14"/>
      <c r="H903" s="14"/>
      <c r="I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"/>
      <c r="BB903" s="1"/>
      <c r="BC903" s="1"/>
    </row>
    <row r="904" spans="1:55" x14ac:dyDescent="0.3">
      <c r="A904" s="10"/>
      <c r="B904" s="5">
        <f t="shared" si="28"/>
        <v>756</v>
      </c>
      <c r="C904" s="5">
        <f t="shared" si="29"/>
        <v>0</v>
      </c>
      <c r="D904" s="14"/>
      <c r="E904" s="14"/>
      <c r="F904" s="14"/>
      <c r="G904" s="14"/>
      <c r="H904" s="14"/>
      <c r="I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"/>
      <c r="BB904" s="1"/>
      <c r="BC904" s="1"/>
    </row>
    <row r="905" spans="1:55" x14ac:dyDescent="0.3">
      <c r="A905" s="10"/>
      <c r="B905" s="5">
        <f t="shared" si="28"/>
        <v>756</v>
      </c>
      <c r="C905" s="5">
        <f t="shared" si="29"/>
        <v>0</v>
      </c>
      <c r="D905" s="14"/>
      <c r="E905" s="14"/>
      <c r="F905" s="14"/>
      <c r="G905" s="14"/>
      <c r="H905" s="14"/>
      <c r="I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"/>
      <c r="BB905" s="1"/>
      <c r="BC905" s="1"/>
    </row>
    <row r="906" spans="1:55" x14ac:dyDescent="0.3">
      <c r="A906" s="10"/>
      <c r="B906" s="5">
        <f t="shared" si="28"/>
        <v>756</v>
      </c>
      <c r="C906" s="5">
        <f t="shared" si="29"/>
        <v>0</v>
      </c>
      <c r="D906" s="14"/>
      <c r="E906" s="14"/>
      <c r="F906" s="14"/>
      <c r="G906" s="14"/>
      <c r="H906" s="14"/>
      <c r="I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"/>
      <c r="BB906" s="1"/>
      <c r="BC906" s="1"/>
    </row>
    <row r="907" spans="1:55" x14ac:dyDescent="0.3">
      <c r="A907" s="10"/>
      <c r="B907" s="5">
        <f t="shared" si="28"/>
        <v>756</v>
      </c>
      <c r="C907" s="5">
        <f t="shared" si="29"/>
        <v>0</v>
      </c>
      <c r="D907" s="14"/>
      <c r="E907" s="14"/>
      <c r="F907" s="14"/>
      <c r="G907" s="14"/>
      <c r="H907" s="14"/>
      <c r="I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"/>
      <c r="BB907" s="1"/>
      <c r="BC907" s="1"/>
    </row>
    <row r="908" spans="1:55" x14ac:dyDescent="0.3">
      <c r="A908" s="10"/>
      <c r="B908" s="5">
        <f t="shared" si="28"/>
        <v>756</v>
      </c>
      <c r="C908" s="5">
        <f t="shared" si="29"/>
        <v>0</v>
      </c>
      <c r="D908" s="14"/>
      <c r="E908" s="14"/>
      <c r="F908" s="14"/>
      <c r="G908" s="14"/>
      <c r="H908" s="14"/>
      <c r="I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"/>
      <c r="BB908" s="1"/>
      <c r="BC908" s="1"/>
    </row>
    <row r="909" spans="1:55" x14ac:dyDescent="0.3">
      <c r="A909" s="10"/>
      <c r="B909" s="5">
        <f t="shared" si="28"/>
        <v>756</v>
      </c>
      <c r="C909" s="5">
        <f t="shared" si="29"/>
        <v>0</v>
      </c>
      <c r="D909" s="14"/>
      <c r="E909" s="14"/>
      <c r="F909" s="14"/>
      <c r="G909" s="14"/>
      <c r="H909" s="14"/>
      <c r="I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"/>
      <c r="BB909" s="1"/>
      <c r="BC909" s="1"/>
    </row>
    <row r="910" spans="1:55" x14ac:dyDescent="0.3">
      <c r="A910" s="10"/>
      <c r="B910" s="5">
        <f t="shared" si="28"/>
        <v>756</v>
      </c>
      <c r="C910" s="5">
        <f t="shared" si="29"/>
        <v>0</v>
      </c>
      <c r="D910" s="14"/>
      <c r="E910" s="14"/>
      <c r="F910" s="14"/>
      <c r="G910" s="14"/>
      <c r="H910" s="14"/>
      <c r="I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"/>
      <c r="BB910" s="1"/>
      <c r="BC910" s="1"/>
    </row>
    <row r="911" spans="1:55" x14ac:dyDescent="0.3">
      <c r="A911" s="10"/>
      <c r="B911" s="5">
        <f t="shared" si="28"/>
        <v>756</v>
      </c>
      <c r="C911" s="5">
        <f t="shared" si="29"/>
        <v>0</v>
      </c>
      <c r="D911" s="14"/>
      <c r="E911" s="14"/>
      <c r="F911" s="14"/>
      <c r="G911" s="14"/>
      <c r="H911" s="14"/>
      <c r="I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"/>
      <c r="BB911" s="1"/>
      <c r="BC911" s="1"/>
    </row>
    <row r="912" spans="1:55" x14ac:dyDescent="0.3">
      <c r="A912" s="10"/>
      <c r="B912" s="5">
        <f t="shared" si="28"/>
        <v>756</v>
      </c>
      <c r="C912" s="5">
        <f t="shared" si="29"/>
        <v>0</v>
      </c>
      <c r="D912" s="14"/>
      <c r="E912" s="14"/>
      <c r="F912" s="14"/>
      <c r="G912" s="14"/>
      <c r="H912" s="14"/>
      <c r="I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"/>
      <c r="BB912" s="1"/>
      <c r="BC912" s="1"/>
    </row>
    <row r="913" spans="1:55" x14ac:dyDescent="0.3">
      <c r="A913" s="10"/>
      <c r="B913" s="5">
        <f t="shared" si="28"/>
        <v>756</v>
      </c>
      <c r="C913" s="5">
        <f t="shared" si="29"/>
        <v>0</v>
      </c>
      <c r="D913" s="14"/>
      <c r="E913" s="14"/>
      <c r="F913" s="14"/>
      <c r="G913" s="14"/>
      <c r="H913" s="14"/>
      <c r="I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"/>
      <c r="BB913" s="1"/>
      <c r="BC913" s="1"/>
    </row>
    <row r="914" spans="1:55" x14ac:dyDescent="0.3">
      <c r="A914" s="10"/>
      <c r="B914" s="5">
        <f t="shared" si="28"/>
        <v>756</v>
      </c>
      <c r="C914" s="5">
        <f t="shared" si="29"/>
        <v>0</v>
      </c>
      <c r="D914" s="14"/>
      <c r="E914" s="14"/>
      <c r="F914" s="14"/>
      <c r="G914" s="14"/>
      <c r="H914" s="14"/>
      <c r="I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"/>
      <c r="BB914" s="1"/>
      <c r="BC914" s="1"/>
    </row>
    <row r="915" spans="1:55" x14ac:dyDescent="0.3">
      <c r="A915" s="10"/>
      <c r="B915" s="5">
        <f t="shared" si="28"/>
        <v>756</v>
      </c>
      <c r="C915" s="5">
        <f t="shared" si="29"/>
        <v>0</v>
      </c>
      <c r="D915" s="14"/>
      <c r="E915" s="14"/>
      <c r="F915" s="14"/>
      <c r="G915" s="14"/>
      <c r="H915" s="14"/>
      <c r="I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"/>
      <c r="BB915" s="1"/>
      <c r="BC915" s="1"/>
    </row>
    <row r="916" spans="1:55" x14ac:dyDescent="0.3">
      <c r="A916" s="10"/>
      <c r="B916" s="5">
        <f t="shared" si="28"/>
        <v>756</v>
      </c>
      <c r="C916" s="5">
        <f t="shared" si="29"/>
        <v>0</v>
      </c>
      <c r="D916" s="14"/>
      <c r="E916" s="14"/>
      <c r="F916" s="14"/>
      <c r="G916" s="14"/>
      <c r="H916" s="14"/>
      <c r="I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"/>
      <c r="BB916" s="1"/>
      <c r="BC916" s="1"/>
    </row>
    <row r="917" spans="1:55" x14ac:dyDescent="0.3">
      <c r="A917" s="10"/>
      <c r="B917" s="5">
        <f t="shared" si="28"/>
        <v>756</v>
      </c>
      <c r="C917" s="5">
        <f t="shared" si="29"/>
        <v>0</v>
      </c>
      <c r="D917" s="14"/>
      <c r="E917" s="14"/>
      <c r="F917" s="14"/>
      <c r="G917" s="14"/>
      <c r="H917" s="14"/>
      <c r="I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"/>
      <c r="BB917" s="1"/>
      <c r="BC917" s="1"/>
    </row>
    <row r="918" spans="1:55" x14ac:dyDescent="0.3">
      <c r="A918" s="10"/>
      <c r="B918" s="5">
        <f t="shared" si="28"/>
        <v>756</v>
      </c>
      <c r="C918" s="5">
        <f t="shared" si="29"/>
        <v>0</v>
      </c>
      <c r="D918" s="14"/>
      <c r="E918" s="14"/>
      <c r="F918" s="14"/>
      <c r="G918" s="14"/>
      <c r="H918" s="14"/>
      <c r="I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"/>
      <c r="BB918" s="1"/>
      <c r="BC918" s="1"/>
    </row>
    <row r="919" spans="1:55" x14ac:dyDescent="0.3">
      <c r="A919" s="10"/>
      <c r="B919" s="5">
        <f t="shared" si="28"/>
        <v>756</v>
      </c>
      <c r="C919" s="5">
        <f t="shared" si="29"/>
        <v>0</v>
      </c>
      <c r="D919" s="14"/>
      <c r="E919" s="14"/>
      <c r="F919" s="14"/>
      <c r="G919" s="14"/>
      <c r="H919" s="14"/>
      <c r="I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"/>
      <c r="BB919" s="1"/>
      <c r="BC919" s="1"/>
    </row>
    <row r="920" spans="1:55" x14ac:dyDescent="0.3">
      <c r="A920" s="10"/>
      <c r="B920" s="5">
        <f t="shared" si="28"/>
        <v>756</v>
      </c>
      <c r="C920" s="5">
        <f t="shared" si="29"/>
        <v>0</v>
      </c>
      <c r="D920" s="14"/>
      <c r="E920" s="14"/>
      <c r="F920" s="14"/>
      <c r="G920" s="14"/>
      <c r="H920" s="14"/>
      <c r="I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"/>
      <c r="BB920" s="1"/>
      <c r="BC920" s="1"/>
    </row>
    <row r="921" spans="1:55" x14ac:dyDescent="0.3">
      <c r="A921" s="10"/>
      <c r="B921" s="5">
        <f t="shared" si="28"/>
        <v>756</v>
      </c>
      <c r="C921" s="5">
        <f t="shared" si="29"/>
        <v>0</v>
      </c>
      <c r="D921" s="14"/>
      <c r="E921" s="14"/>
      <c r="F921" s="14"/>
      <c r="G921" s="14"/>
      <c r="H921" s="14"/>
      <c r="I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"/>
      <c r="BB921" s="1"/>
      <c r="BC921" s="1"/>
    </row>
    <row r="922" spans="1:55" x14ac:dyDescent="0.3">
      <c r="A922" s="10"/>
      <c r="B922" s="5">
        <f t="shared" si="28"/>
        <v>756</v>
      </c>
      <c r="C922" s="5">
        <f t="shared" si="29"/>
        <v>0</v>
      </c>
      <c r="D922" s="14"/>
      <c r="E922" s="14"/>
      <c r="F922" s="14"/>
      <c r="G922" s="14"/>
      <c r="H922" s="14"/>
      <c r="I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"/>
      <c r="BB922" s="1"/>
      <c r="BC922" s="1"/>
    </row>
    <row r="923" spans="1:55" x14ac:dyDescent="0.3">
      <c r="A923" s="10"/>
      <c r="B923" s="5">
        <f t="shared" si="28"/>
        <v>756</v>
      </c>
      <c r="C923" s="5">
        <f t="shared" si="29"/>
        <v>0</v>
      </c>
      <c r="D923" s="14"/>
      <c r="E923" s="14"/>
      <c r="F923" s="14"/>
      <c r="G923" s="14"/>
      <c r="H923" s="14"/>
      <c r="I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"/>
      <c r="BB923" s="1"/>
      <c r="BC923" s="1"/>
    </row>
    <row r="924" spans="1:55" x14ac:dyDescent="0.3">
      <c r="A924" s="10"/>
      <c r="B924" s="5">
        <f t="shared" si="28"/>
        <v>756</v>
      </c>
      <c r="C924" s="5">
        <f t="shared" si="29"/>
        <v>0</v>
      </c>
      <c r="D924" s="14"/>
      <c r="E924" s="14"/>
      <c r="F924" s="14"/>
      <c r="G924" s="14"/>
      <c r="H924" s="14"/>
      <c r="I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"/>
      <c r="BB924" s="1"/>
      <c r="BC924" s="1"/>
    </row>
    <row r="925" spans="1:55" x14ac:dyDescent="0.3">
      <c r="A925" s="10"/>
      <c r="B925" s="5">
        <f t="shared" si="28"/>
        <v>756</v>
      </c>
      <c r="C925" s="5">
        <f t="shared" si="29"/>
        <v>0</v>
      </c>
      <c r="D925" s="14"/>
      <c r="E925" s="14"/>
      <c r="F925" s="14"/>
      <c r="G925" s="14"/>
      <c r="H925" s="14"/>
      <c r="I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"/>
      <c r="BB925" s="1"/>
      <c r="BC925" s="1"/>
    </row>
    <row r="926" spans="1:55" x14ac:dyDescent="0.3">
      <c r="A926" s="10"/>
      <c r="B926" s="5">
        <f t="shared" si="28"/>
        <v>756</v>
      </c>
      <c r="C926" s="5">
        <f t="shared" si="29"/>
        <v>0</v>
      </c>
      <c r="D926" s="14"/>
      <c r="E926" s="14"/>
      <c r="F926" s="14"/>
      <c r="G926" s="14"/>
      <c r="H926" s="14"/>
      <c r="I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"/>
      <c r="BB926" s="1"/>
      <c r="BC926" s="1"/>
    </row>
    <row r="927" spans="1:55" x14ac:dyDescent="0.3">
      <c r="A927" s="10"/>
      <c r="B927" s="5">
        <f t="shared" si="28"/>
        <v>756</v>
      </c>
      <c r="C927" s="5">
        <f t="shared" si="29"/>
        <v>0</v>
      </c>
      <c r="D927" s="14"/>
      <c r="E927" s="14"/>
      <c r="F927" s="14"/>
      <c r="G927" s="14"/>
      <c r="H927" s="14"/>
      <c r="I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"/>
      <c r="BB927" s="1"/>
      <c r="BC927" s="1"/>
    </row>
    <row r="928" spans="1:55" x14ac:dyDescent="0.3">
      <c r="A928" s="10"/>
      <c r="B928" s="5">
        <f t="shared" si="28"/>
        <v>756</v>
      </c>
      <c r="C928" s="5">
        <f t="shared" si="29"/>
        <v>0</v>
      </c>
      <c r="D928" s="14"/>
      <c r="E928" s="14"/>
      <c r="F928" s="14"/>
      <c r="G928" s="14"/>
      <c r="H928" s="14"/>
      <c r="I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"/>
      <c r="BB928" s="1"/>
      <c r="BC928" s="1"/>
    </row>
    <row r="929" spans="1:55" x14ac:dyDescent="0.3">
      <c r="A929" s="10"/>
      <c r="B929" s="5">
        <f t="shared" si="28"/>
        <v>756</v>
      </c>
      <c r="C929" s="5">
        <f t="shared" si="29"/>
        <v>0</v>
      </c>
      <c r="D929" s="14"/>
      <c r="E929" s="14"/>
      <c r="F929" s="14"/>
      <c r="G929" s="14"/>
      <c r="H929" s="14"/>
      <c r="I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"/>
      <c r="BB929" s="1"/>
      <c r="BC929" s="1"/>
    </row>
    <row r="930" spans="1:55" x14ac:dyDescent="0.3">
      <c r="A930" s="10"/>
      <c r="B930" s="5">
        <f t="shared" si="28"/>
        <v>756</v>
      </c>
      <c r="C930" s="5">
        <f t="shared" si="29"/>
        <v>0</v>
      </c>
      <c r="D930" s="14"/>
      <c r="E930" s="14"/>
      <c r="F930" s="14"/>
      <c r="G930" s="14"/>
      <c r="H930" s="14"/>
      <c r="I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"/>
      <c r="BB930" s="1"/>
      <c r="BC9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YEAR-END 2026 (41)</vt:lpstr>
      <vt:lpstr>YEAR-END 2026 (40)</vt:lpstr>
      <vt:lpstr>YEAR-END 2026 (39)</vt:lpstr>
      <vt:lpstr>YEAR-END 2026 (38)</vt:lpstr>
      <vt:lpstr>YEAR-END 2026 (37)</vt:lpstr>
      <vt:lpstr>YEAR-END 2026 (36)</vt:lpstr>
      <vt:lpstr>YEAR-END 2026 (35)</vt:lpstr>
      <vt:lpstr>YEAR-END 2026 (34)</vt:lpstr>
      <vt:lpstr>ADJ YEAR-END 2025</vt:lpstr>
      <vt:lpstr>YEAR-END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2025-04-15T12:10:18Z</cp:lastPrinted>
  <dcterms:created xsi:type="dcterms:W3CDTF">2022-03-07T01:28:40Z</dcterms:created>
  <dcterms:modified xsi:type="dcterms:W3CDTF">2026-07-28T10:26:00Z</dcterms:modified>
  <cp:category/>
  <cp:contentStatus/>
</cp:coreProperties>
</file>