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S:\vol2\Smaller DOR Programs\Marijuana\Reports\"/>
    </mc:Choice>
  </mc:AlternateContent>
  <xr:revisionPtr revIDLastSave="0" documentId="13_ncr:1_{8D770D77-AEF2-43A6-82AD-16B1B65ADA48}" xr6:coauthVersionLast="47" xr6:coauthVersionMax="47" xr10:uidLastSave="{00000000-0000-0000-0000-000000000000}"/>
  <bookViews>
    <workbookView xWindow="1170" yWindow="1320" windowWidth="21600" windowHeight="11160" xr2:uid="{00000000-000D-0000-FFFF-FFFF00000000}"/>
  </bookViews>
  <sheets>
    <sheet name="Receip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3" i="1" l="1"/>
  <c r="B112" i="1"/>
  <c r="B111" i="1"/>
  <c r="B110" i="1"/>
  <c r="B109" i="1"/>
  <c r="B108" i="1"/>
</calcChain>
</file>

<file path=xl/sharedStrings.xml><?xml version="1.0" encoding="utf-8"?>
<sst xmlns="http://schemas.openxmlformats.org/spreadsheetml/2006/main" count="22" uniqueCount="22">
  <si>
    <t>Oregon Marijuana Tax Statistics: Accounting Information</t>
  </si>
  <si>
    <t>Month</t>
  </si>
  <si>
    <t>State Tax Received</t>
  </si>
  <si>
    <t>Local Tax Received</t>
  </si>
  <si>
    <t>Payments might have been made later than when they were due.</t>
  </si>
  <si>
    <t xml:space="preserve">Fiscal Year (July-June) State Totals: </t>
  </si>
  <si>
    <t>Actual state and local amounts will be known when quarterly tax returns are filed.</t>
  </si>
  <si>
    <t xml:space="preserve">Source: Oregon Department of Revenue Research Section </t>
  </si>
  <si>
    <t>Liability is determined by a tax return.</t>
  </si>
  <si>
    <t>Amounts cannot be directly translated to sales made by businesses to consumers.</t>
  </si>
  <si>
    <t>Note 2: Amounts are payments made by businesses during the month, rather than tax liability.</t>
  </si>
  <si>
    <t>Retailers retain 2 percent of taxes collected to reimburse the cost of tax collection.</t>
  </si>
  <si>
    <t>Only some local marijuana taxes are collected by the state; those collected locally are not counted here.</t>
  </si>
  <si>
    <t>FY 2017</t>
  </si>
  <si>
    <t>FY 2016</t>
  </si>
  <si>
    <t>FY 2018</t>
  </si>
  <si>
    <t>FY 2019</t>
  </si>
  <si>
    <t>FY 2020</t>
  </si>
  <si>
    <t xml:space="preserve">*Note: Starting February 2017, the split between state and local is estimated due to the collection of state and local taxes together. </t>
  </si>
  <si>
    <t>The first local taxes collected by the Department of Revenue took effect during January 2017 and were due in Febuary 2017.</t>
  </si>
  <si>
    <t>FY 2021</t>
  </si>
  <si>
    <t>Date updated: May 18,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</si>
</sst>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mmm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2" fillId="0" borderId="0" xfId="1" applyNumberFormat="1" applyFont="1" applyFill="1" applyAlignment="1"/>
    <xf numFmtId="0" fontId="0" fillId="0" borderId="0" xfId="0" applyAlignment="1"/>
    <xf numFmtId="0" fontId="4" fillId="0" borderId="0" xfId="0" applyFont="1" applyAlignment="1">
      <alignment horizontal="right" wrapText="1"/>
    </xf>
    <xf numFmtId="0" fontId="4" fillId="0" borderId="0" xfId="0" applyFont="1"/>
    <xf numFmtId="164" fontId="0" fillId="0" borderId="0" xfId="0" applyNumberFormat="1" applyAlignment="1"/>
    <xf numFmtId="0" fontId="3" fillId="0" borderId="0" xfId="0" applyFont="1" applyAlignment="1">
      <alignment horizontal="center"/>
    </xf>
    <xf numFmtId="164" fontId="5" fillId="0" borderId="0" xfId="0" applyNumberFormat="1" applyFont="1" applyFill="1" applyBorder="1"/>
    <xf numFmtId="0" fontId="3" fillId="0" borderId="0" xfId="0" applyFont="1" applyAlignment="1"/>
    <xf numFmtId="164" fontId="5" fillId="0" borderId="0" xfId="0" applyNumberFormat="1" applyFont="1"/>
    <xf numFmtId="165" fontId="0" fillId="0" borderId="0" xfId="0" applyNumberFormat="1" applyAlignment="1">
      <alignment horizontal="left"/>
    </xf>
    <xf numFmtId="0" fontId="7" fillId="0" borderId="0" xfId="0" applyFont="1" applyFill="1"/>
    <xf numFmtId="0" fontId="7" fillId="0" borderId="0" xfId="0" applyFon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Marijuana</a:t>
            </a:r>
            <a:r>
              <a:rPr lang="en-US" baseline="0"/>
              <a:t> Tax Receipts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7929264937777"/>
          <c:y val="0.11253165709120037"/>
          <c:w val="0.84125744995495222"/>
          <c:h val="0.64512594869741569"/>
        </c:manualLayout>
      </c:layout>
      <c:lineChart>
        <c:grouping val="standard"/>
        <c:varyColors val="0"/>
        <c:ser>
          <c:idx val="0"/>
          <c:order val="0"/>
          <c:tx>
            <c:v>State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Receipts!$A$33:$A$105</c:f>
              <c:numCache>
                <c:formatCode>mmm\ yyyy</c:formatCode>
                <c:ptCount val="73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  <c:pt idx="12">
                  <c:v>42767</c:v>
                </c:pt>
                <c:pt idx="13">
                  <c:v>42795</c:v>
                </c:pt>
                <c:pt idx="14">
                  <c:v>42826</c:v>
                </c:pt>
                <c:pt idx="15">
                  <c:v>42856</c:v>
                </c:pt>
                <c:pt idx="16">
                  <c:v>42887</c:v>
                </c:pt>
                <c:pt idx="17">
                  <c:v>42917</c:v>
                </c:pt>
                <c:pt idx="18">
                  <c:v>42948</c:v>
                </c:pt>
                <c:pt idx="19">
                  <c:v>42979</c:v>
                </c:pt>
                <c:pt idx="20">
                  <c:v>43009</c:v>
                </c:pt>
                <c:pt idx="21">
                  <c:v>43040</c:v>
                </c:pt>
                <c:pt idx="22">
                  <c:v>43070</c:v>
                </c:pt>
                <c:pt idx="23">
                  <c:v>43101</c:v>
                </c:pt>
                <c:pt idx="24">
                  <c:v>43132</c:v>
                </c:pt>
                <c:pt idx="25">
                  <c:v>43160</c:v>
                </c:pt>
                <c:pt idx="26">
                  <c:v>43191</c:v>
                </c:pt>
                <c:pt idx="27">
                  <c:v>43221</c:v>
                </c:pt>
                <c:pt idx="28">
                  <c:v>43252</c:v>
                </c:pt>
                <c:pt idx="29">
                  <c:v>43282</c:v>
                </c:pt>
                <c:pt idx="30">
                  <c:v>43313</c:v>
                </c:pt>
                <c:pt idx="31">
                  <c:v>43344</c:v>
                </c:pt>
                <c:pt idx="32">
                  <c:v>43374</c:v>
                </c:pt>
                <c:pt idx="33">
                  <c:v>43405</c:v>
                </c:pt>
                <c:pt idx="34">
                  <c:v>43435</c:v>
                </c:pt>
                <c:pt idx="35">
                  <c:v>43466</c:v>
                </c:pt>
                <c:pt idx="36">
                  <c:v>43497</c:v>
                </c:pt>
                <c:pt idx="37">
                  <c:v>43525</c:v>
                </c:pt>
                <c:pt idx="38">
                  <c:v>43556</c:v>
                </c:pt>
                <c:pt idx="39">
                  <c:v>43586</c:v>
                </c:pt>
                <c:pt idx="40">
                  <c:v>43617</c:v>
                </c:pt>
                <c:pt idx="41">
                  <c:v>43647</c:v>
                </c:pt>
                <c:pt idx="42">
                  <c:v>43678</c:v>
                </c:pt>
                <c:pt idx="43">
                  <c:v>43709</c:v>
                </c:pt>
                <c:pt idx="44">
                  <c:v>43739</c:v>
                </c:pt>
                <c:pt idx="45">
                  <c:v>43770</c:v>
                </c:pt>
                <c:pt idx="46">
                  <c:v>43800</c:v>
                </c:pt>
                <c:pt idx="47">
                  <c:v>43831</c:v>
                </c:pt>
                <c:pt idx="48">
                  <c:v>43862</c:v>
                </c:pt>
                <c:pt idx="49">
                  <c:v>43891</c:v>
                </c:pt>
                <c:pt idx="50">
                  <c:v>43922</c:v>
                </c:pt>
                <c:pt idx="51">
                  <c:v>43952</c:v>
                </c:pt>
                <c:pt idx="52">
                  <c:v>43983</c:v>
                </c:pt>
                <c:pt idx="53">
                  <c:v>44013</c:v>
                </c:pt>
                <c:pt idx="54">
                  <c:v>44044</c:v>
                </c:pt>
                <c:pt idx="55">
                  <c:v>44075</c:v>
                </c:pt>
                <c:pt idx="56">
                  <c:v>44105</c:v>
                </c:pt>
                <c:pt idx="57">
                  <c:v>44136</c:v>
                </c:pt>
                <c:pt idx="58">
                  <c:v>44166</c:v>
                </c:pt>
                <c:pt idx="59">
                  <c:v>44197</c:v>
                </c:pt>
                <c:pt idx="60">
                  <c:v>44228</c:v>
                </c:pt>
                <c:pt idx="61">
                  <c:v>44256</c:v>
                </c:pt>
                <c:pt idx="62">
                  <c:v>44287</c:v>
                </c:pt>
                <c:pt idx="63">
                  <c:v>44317</c:v>
                </c:pt>
                <c:pt idx="64">
                  <c:v>44348</c:v>
                </c:pt>
                <c:pt idx="65">
                  <c:v>44378</c:v>
                </c:pt>
                <c:pt idx="66">
                  <c:v>44409</c:v>
                </c:pt>
                <c:pt idx="67">
                  <c:v>44440</c:v>
                </c:pt>
                <c:pt idx="68">
                  <c:v>44470</c:v>
                </c:pt>
                <c:pt idx="69">
                  <c:v>44501</c:v>
                </c:pt>
                <c:pt idx="70">
                  <c:v>44531</c:v>
                </c:pt>
                <c:pt idx="71">
                  <c:v>44562</c:v>
                </c:pt>
                <c:pt idx="72">
                  <c:v>44593</c:v>
                </c:pt>
              </c:numCache>
            </c:numRef>
          </c:cat>
          <c:val>
            <c:numRef>
              <c:f>Receipts!$B$33:$B$105</c:f>
              <c:numCache>
                <c:formatCode>"$"#,##0</c:formatCode>
                <c:ptCount val="73"/>
                <c:pt idx="0">
                  <c:v>2484170</c:v>
                </c:pt>
                <c:pt idx="1">
                  <c:v>4358754</c:v>
                </c:pt>
                <c:pt idx="2">
                  <c:v>3735111</c:v>
                </c:pt>
                <c:pt idx="3">
                  <c:v>4339440</c:v>
                </c:pt>
                <c:pt idx="4">
                  <c:v>5735508</c:v>
                </c:pt>
                <c:pt idx="5">
                  <c:v>5533949</c:v>
                </c:pt>
                <c:pt idx="6">
                  <c:v>7345280.9999999991</c:v>
                </c:pt>
                <c:pt idx="7">
                  <c:v>6679584.5700000022</c:v>
                </c:pt>
                <c:pt idx="8">
                  <c:v>7831157.4300000034</c:v>
                </c:pt>
                <c:pt idx="9">
                  <c:v>6463877</c:v>
                </c:pt>
                <c:pt idx="10">
                  <c:v>5647600.4099999992</c:v>
                </c:pt>
                <c:pt idx="11">
                  <c:v>5261096</c:v>
                </c:pt>
                <c:pt idx="12">
                  <c:v>4509162.7284012679</c:v>
                </c:pt>
                <c:pt idx="13">
                  <c:v>4476031.8648079317</c:v>
                </c:pt>
                <c:pt idx="14">
                  <c:v>4484514.1503457204</c:v>
                </c:pt>
                <c:pt idx="15">
                  <c:v>5734618.1647010641</c:v>
                </c:pt>
                <c:pt idx="16">
                  <c:v>6297024.6753096273</c:v>
                </c:pt>
                <c:pt idx="17">
                  <c:v>5165585.3057057867</c:v>
                </c:pt>
                <c:pt idx="18">
                  <c:v>6771924.0597818289</c:v>
                </c:pt>
                <c:pt idx="19">
                  <c:v>6442786.3871669956</c:v>
                </c:pt>
                <c:pt idx="20">
                  <c:v>6217859.63228459</c:v>
                </c:pt>
                <c:pt idx="21">
                  <c:v>7044310.8378225164</c:v>
                </c:pt>
                <c:pt idx="22">
                  <c:v>6241331.7725283382</c:v>
                </c:pt>
                <c:pt idx="23">
                  <c:v>8001998.5073075388</c:v>
                </c:pt>
                <c:pt idx="24">
                  <c:v>6700854.9056854974</c:v>
                </c:pt>
                <c:pt idx="25">
                  <c:v>6768303.5602402911</c:v>
                </c:pt>
                <c:pt idx="26">
                  <c:v>7653882.2989787683</c:v>
                </c:pt>
                <c:pt idx="27">
                  <c:v>7783564.6433747485</c:v>
                </c:pt>
                <c:pt idx="28">
                  <c:v>7411327.1451899866</c:v>
                </c:pt>
                <c:pt idx="29">
                  <c:v>8752075.8142494485</c:v>
                </c:pt>
                <c:pt idx="30">
                  <c:v>8791773.9848504495</c:v>
                </c:pt>
                <c:pt idx="31">
                  <c:v>6968501.2883343613</c:v>
                </c:pt>
                <c:pt idx="32">
                  <c:v>10094971.737962252</c:v>
                </c:pt>
                <c:pt idx="33">
                  <c:v>8167938.3976556174</c:v>
                </c:pt>
                <c:pt idx="34">
                  <c:v>7131792.4452635637</c:v>
                </c:pt>
                <c:pt idx="35">
                  <c:v>8458099.9441157635</c:v>
                </c:pt>
                <c:pt idx="36">
                  <c:v>8097178.7936054729</c:v>
                </c:pt>
                <c:pt idx="37">
                  <c:v>8112899.1649489366</c:v>
                </c:pt>
                <c:pt idx="38">
                  <c:v>8654508.5267002359</c:v>
                </c:pt>
                <c:pt idx="39">
                  <c:v>10589109.674694294</c:v>
                </c:pt>
                <c:pt idx="40">
                  <c:v>8276097.8194033327</c:v>
                </c:pt>
                <c:pt idx="41">
                  <c:v>11808391.660892088</c:v>
                </c:pt>
                <c:pt idx="42">
                  <c:v>9953006.6009628624</c:v>
                </c:pt>
                <c:pt idx="43">
                  <c:v>10618396.463968044</c:v>
                </c:pt>
                <c:pt idx="44">
                  <c:v>10214203.787774188</c:v>
                </c:pt>
                <c:pt idx="45">
                  <c:v>9417354.8442765418</c:v>
                </c:pt>
                <c:pt idx="46">
                  <c:v>11716029.44148403</c:v>
                </c:pt>
                <c:pt idx="47">
                  <c:v>10611867.494871857</c:v>
                </c:pt>
                <c:pt idx="48">
                  <c:v>9238148.1452623848</c:v>
                </c:pt>
                <c:pt idx="49">
                  <c:v>9083054.1157923341</c:v>
                </c:pt>
                <c:pt idx="50">
                  <c:v>12501435.333031608</c:v>
                </c:pt>
                <c:pt idx="51">
                  <c:v>12830073.634913877</c:v>
                </c:pt>
                <c:pt idx="52">
                  <c:v>15158387.803916764</c:v>
                </c:pt>
                <c:pt idx="53">
                  <c:v>15299923.302579094</c:v>
                </c:pt>
                <c:pt idx="54">
                  <c:v>15828592.00747156</c:v>
                </c:pt>
                <c:pt idx="55">
                  <c:v>15765217.56032275</c:v>
                </c:pt>
                <c:pt idx="56">
                  <c:v>13402081.309684316</c:v>
                </c:pt>
                <c:pt idx="57">
                  <c:v>13322215.117357368</c:v>
                </c:pt>
                <c:pt idx="58">
                  <c:v>15295277.971993916</c:v>
                </c:pt>
                <c:pt idx="59">
                  <c:v>12532275.506907187</c:v>
                </c:pt>
                <c:pt idx="60">
                  <c:v>15049955</c:v>
                </c:pt>
                <c:pt idx="61">
                  <c:v>15210320.927480342</c:v>
                </c:pt>
                <c:pt idx="62">
                  <c:v>15015135.09780423</c:v>
                </c:pt>
                <c:pt idx="63">
                  <c:v>13793142.404700525</c:v>
                </c:pt>
                <c:pt idx="64">
                  <c:v>17748351.849859234</c:v>
                </c:pt>
                <c:pt idx="65">
                  <c:v>15137503.620751023</c:v>
                </c:pt>
                <c:pt idx="66">
                  <c:v>15962186.72117413</c:v>
                </c:pt>
                <c:pt idx="67">
                  <c:v>17784042.5444589</c:v>
                </c:pt>
                <c:pt idx="68">
                  <c:v>11920657.437912891</c:v>
                </c:pt>
                <c:pt idx="69">
                  <c:v>16604095.937180009</c:v>
                </c:pt>
                <c:pt idx="70">
                  <c:v>11016276.424678754</c:v>
                </c:pt>
                <c:pt idx="71">
                  <c:v>15170500.398506571</c:v>
                </c:pt>
                <c:pt idx="72">
                  <c:v>11587382.939012976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3-40F3-950E-6B239F4453F4}"/>
            </c:ext>
          </c:extLst>
        </c:ser>
        <c:ser>
          <c:idx val="1"/>
          <c:order val="1"/>
          <c:tx>
            <c:v>Local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Receipts!$A$33:$A$105</c:f>
              <c:numCache>
                <c:formatCode>mmm\ yyyy</c:formatCode>
                <c:ptCount val="73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  <c:pt idx="12">
                  <c:v>42767</c:v>
                </c:pt>
                <c:pt idx="13">
                  <c:v>42795</c:v>
                </c:pt>
                <c:pt idx="14">
                  <c:v>42826</c:v>
                </c:pt>
                <c:pt idx="15">
                  <c:v>42856</c:v>
                </c:pt>
                <c:pt idx="16">
                  <c:v>42887</c:v>
                </c:pt>
                <c:pt idx="17">
                  <c:v>42917</c:v>
                </c:pt>
                <c:pt idx="18">
                  <c:v>42948</c:v>
                </c:pt>
                <c:pt idx="19">
                  <c:v>42979</c:v>
                </c:pt>
                <c:pt idx="20">
                  <c:v>43009</c:v>
                </c:pt>
                <c:pt idx="21">
                  <c:v>43040</c:v>
                </c:pt>
                <c:pt idx="22">
                  <c:v>43070</c:v>
                </c:pt>
                <c:pt idx="23">
                  <c:v>43101</c:v>
                </c:pt>
                <c:pt idx="24">
                  <c:v>43132</c:v>
                </c:pt>
                <c:pt idx="25">
                  <c:v>43160</c:v>
                </c:pt>
                <c:pt idx="26">
                  <c:v>43191</c:v>
                </c:pt>
                <c:pt idx="27">
                  <c:v>43221</c:v>
                </c:pt>
                <c:pt idx="28">
                  <c:v>43252</c:v>
                </c:pt>
                <c:pt idx="29">
                  <c:v>43282</c:v>
                </c:pt>
                <c:pt idx="30">
                  <c:v>43313</c:v>
                </c:pt>
                <c:pt idx="31">
                  <c:v>43344</c:v>
                </c:pt>
                <c:pt idx="32">
                  <c:v>43374</c:v>
                </c:pt>
                <c:pt idx="33">
                  <c:v>43405</c:v>
                </c:pt>
                <c:pt idx="34">
                  <c:v>43435</c:v>
                </c:pt>
                <c:pt idx="35">
                  <c:v>43466</c:v>
                </c:pt>
                <c:pt idx="36">
                  <c:v>43497</c:v>
                </c:pt>
                <c:pt idx="37">
                  <c:v>43525</c:v>
                </c:pt>
                <c:pt idx="38">
                  <c:v>43556</c:v>
                </c:pt>
                <c:pt idx="39">
                  <c:v>43586</c:v>
                </c:pt>
                <c:pt idx="40">
                  <c:v>43617</c:v>
                </c:pt>
                <c:pt idx="41">
                  <c:v>43647</c:v>
                </c:pt>
                <c:pt idx="42">
                  <c:v>43678</c:v>
                </c:pt>
                <c:pt idx="43">
                  <c:v>43709</c:v>
                </c:pt>
                <c:pt idx="44">
                  <c:v>43739</c:v>
                </c:pt>
                <c:pt idx="45">
                  <c:v>43770</c:v>
                </c:pt>
                <c:pt idx="46">
                  <c:v>43800</c:v>
                </c:pt>
                <c:pt idx="47">
                  <c:v>43831</c:v>
                </c:pt>
                <c:pt idx="48">
                  <c:v>43862</c:v>
                </c:pt>
                <c:pt idx="49">
                  <c:v>43891</c:v>
                </c:pt>
                <c:pt idx="50">
                  <c:v>43922</c:v>
                </c:pt>
                <c:pt idx="51">
                  <c:v>43952</c:v>
                </c:pt>
                <c:pt idx="52">
                  <c:v>43983</c:v>
                </c:pt>
                <c:pt idx="53">
                  <c:v>44013</c:v>
                </c:pt>
                <c:pt idx="54">
                  <c:v>44044</c:v>
                </c:pt>
                <c:pt idx="55">
                  <c:v>44075</c:v>
                </c:pt>
                <c:pt idx="56">
                  <c:v>44105</c:v>
                </c:pt>
                <c:pt idx="57">
                  <c:v>44136</c:v>
                </c:pt>
                <c:pt idx="58">
                  <c:v>44166</c:v>
                </c:pt>
                <c:pt idx="59">
                  <c:v>44197</c:v>
                </c:pt>
                <c:pt idx="60">
                  <c:v>44228</c:v>
                </c:pt>
                <c:pt idx="61">
                  <c:v>44256</c:v>
                </c:pt>
                <c:pt idx="62">
                  <c:v>44287</c:v>
                </c:pt>
                <c:pt idx="63">
                  <c:v>44317</c:v>
                </c:pt>
                <c:pt idx="64">
                  <c:v>44348</c:v>
                </c:pt>
                <c:pt idx="65">
                  <c:v>44378</c:v>
                </c:pt>
                <c:pt idx="66">
                  <c:v>44409</c:v>
                </c:pt>
                <c:pt idx="67">
                  <c:v>44440</c:v>
                </c:pt>
                <c:pt idx="68">
                  <c:v>44470</c:v>
                </c:pt>
                <c:pt idx="69">
                  <c:v>44501</c:v>
                </c:pt>
                <c:pt idx="70">
                  <c:v>44531</c:v>
                </c:pt>
                <c:pt idx="71">
                  <c:v>44562</c:v>
                </c:pt>
                <c:pt idx="72">
                  <c:v>44593</c:v>
                </c:pt>
              </c:numCache>
            </c:numRef>
          </c:cat>
          <c:val>
            <c:numRef>
              <c:f>Receipts!$C$33:$C$105</c:f>
              <c:numCache>
                <c:formatCode>"$"#,##0</c:formatCode>
                <c:ptCount val="73"/>
                <c:pt idx="12">
                  <c:v>682601.14159873058</c:v>
                </c:pt>
                <c:pt idx="13">
                  <c:v>705926.78519205854</c:v>
                </c:pt>
                <c:pt idx="14">
                  <c:v>685288.93965428334</c:v>
                </c:pt>
                <c:pt idx="15">
                  <c:v>903168.99529893452</c:v>
                </c:pt>
                <c:pt idx="16">
                  <c:v>980297.18469036079</c:v>
                </c:pt>
                <c:pt idx="17">
                  <c:v>778483.96429423033</c:v>
                </c:pt>
                <c:pt idx="18">
                  <c:v>1056063.8202181696</c:v>
                </c:pt>
                <c:pt idx="19">
                  <c:v>1002239.7728330008</c:v>
                </c:pt>
                <c:pt idx="20">
                  <c:v>1003269.0777154077</c:v>
                </c:pt>
                <c:pt idx="21">
                  <c:v>1065974.8621774863</c:v>
                </c:pt>
                <c:pt idx="22">
                  <c:v>935358.37747165642</c:v>
                </c:pt>
                <c:pt idx="23">
                  <c:v>1281581.3626924625</c:v>
                </c:pt>
                <c:pt idx="24">
                  <c:v>1007936.4143145054</c:v>
                </c:pt>
                <c:pt idx="25">
                  <c:v>1071102.2997597051</c:v>
                </c:pt>
                <c:pt idx="26">
                  <c:v>1215050.1610212324</c:v>
                </c:pt>
                <c:pt idx="27">
                  <c:v>1217778.3566252517</c:v>
                </c:pt>
                <c:pt idx="28">
                  <c:v>1149288.864810013</c:v>
                </c:pt>
                <c:pt idx="29">
                  <c:v>1347573.6757505548</c:v>
                </c:pt>
                <c:pt idx="30">
                  <c:v>1322819.6351495497</c:v>
                </c:pt>
                <c:pt idx="31">
                  <c:v>1085921.1716656378</c:v>
                </c:pt>
                <c:pt idx="32">
                  <c:v>1514506.502037748</c:v>
                </c:pt>
                <c:pt idx="33">
                  <c:v>1259334.092344383</c:v>
                </c:pt>
                <c:pt idx="34">
                  <c:v>1077843.684736436</c:v>
                </c:pt>
                <c:pt idx="35">
                  <c:v>1306891.565884236</c:v>
                </c:pt>
                <c:pt idx="36">
                  <c:v>1229195.7263945267</c:v>
                </c:pt>
                <c:pt idx="37">
                  <c:v>1248980.5150510632</c:v>
                </c:pt>
                <c:pt idx="38">
                  <c:v>1361000.7432997618</c:v>
                </c:pt>
                <c:pt idx="39">
                  <c:v>1664419.8353057059</c:v>
                </c:pt>
                <c:pt idx="40">
                  <c:v>1284497.4905966683</c:v>
                </c:pt>
                <c:pt idx="41">
                  <c:v>1831631.8591079134</c:v>
                </c:pt>
                <c:pt idx="42">
                  <c:v>1547498.4690371375</c:v>
                </c:pt>
                <c:pt idx="43">
                  <c:v>1625082.1260319555</c:v>
                </c:pt>
                <c:pt idx="44">
                  <c:v>1591151.1122258168</c:v>
                </c:pt>
                <c:pt idx="45">
                  <c:v>1473067.8457234593</c:v>
                </c:pt>
                <c:pt idx="46">
                  <c:v>1840398.5785159685</c:v>
                </c:pt>
                <c:pt idx="47">
                  <c:v>1656894.3951281428</c:v>
                </c:pt>
                <c:pt idx="48">
                  <c:v>1433281.8947376164</c:v>
                </c:pt>
                <c:pt idx="49">
                  <c:v>1438640.8842076664</c:v>
                </c:pt>
                <c:pt idx="50">
                  <c:v>1934880.6669683917</c:v>
                </c:pt>
                <c:pt idx="51">
                  <c:v>1993108.9550861216</c:v>
                </c:pt>
                <c:pt idx="52">
                  <c:v>2401708.8760832367</c:v>
                </c:pt>
                <c:pt idx="53">
                  <c:v>2398040.0574209066</c:v>
                </c:pt>
                <c:pt idx="54">
                  <c:v>2454646.8725284394</c:v>
                </c:pt>
                <c:pt idx="55">
                  <c:v>2445049.6396772494</c:v>
                </c:pt>
                <c:pt idx="56">
                  <c:v>2174757.0703156856</c:v>
                </c:pt>
                <c:pt idx="57">
                  <c:v>2085888.8826426324</c:v>
                </c:pt>
                <c:pt idx="58">
                  <c:v>2381276.4580060835</c:v>
                </c:pt>
                <c:pt idx="59">
                  <c:v>1967313.0330928112</c:v>
                </c:pt>
                <c:pt idx="60">
                  <c:v>2307375</c:v>
                </c:pt>
                <c:pt idx="61">
                  <c:v>2450010.2725196579</c:v>
                </c:pt>
                <c:pt idx="62">
                  <c:v>2365215.3821957717</c:v>
                </c:pt>
                <c:pt idx="63">
                  <c:v>2118453.1452994747</c:v>
                </c:pt>
                <c:pt idx="64">
                  <c:v>2853407.270140768</c:v>
                </c:pt>
                <c:pt idx="65">
                  <c:v>2340445.1992489779</c:v>
                </c:pt>
                <c:pt idx="66">
                  <c:v>2565452.8988258718</c:v>
                </c:pt>
                <c:pt idx="67">
                  <c:v>2740551.3955411017</c:v>
                </c:pt>
                <c:pt idx="68">
                  <c:v>1895145.9320871094</c:v>
                </c:pt>
                <c:pt idx="69">
                  <c:v>2608191.9528199919</c:v>
                </c:pt>
                <c:pt idx="70">
                  <c:v>1778517.2753212457</c:v>
                </c:pt>
                <c:pt idx="71">
                  <c:v>2372772.5314934286</c:v>
                </c:pt>
                <c:pt idx="72">
                  <c:v>1835154.230987024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3-40F3-950E-6B239F4453F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371-4205-8F26-327E4A12C2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8D15DB-3E69-4E66-995E-6DE1B1061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371-4205-8F26-327E4A12C27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371-4205-8F26-327E4A12C27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371-4205-8F26-327E4A12C27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F6FD73-D8F1-4DCE-867F-DEB5AE603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371-4205-8F26-327E4A12C27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371-4205-8F26-327E4A12C27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371-4205-8F26-327E4A12C27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2AB621B-E1B5-436D-9E66-98E2F643B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371-4205-8F26-327E4A12C27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371-4205-8F26-327E4A12C27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371-4205-8F26-327E4A12C27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2F32B09-E77C-4AD6-AB5D-85771A0E45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371-4205-8F26-327E4A12C27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371-4205-8F26-327E4A12C27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371-4205-8F26-327E4A12C27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BCFCAB6-3855-4C72-BFE3-49714CED87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371-4205-8F26-327E4A12C27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371-4205-8F26-327E4A12C27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371-4205-8F26-327E4A12C27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A078F9D-AA2F-4E22-948F-072419264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371-4205-8F26-327E4A12C27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371-4205-8F26-327E4A12C27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371-4205-8F26-327E4A12C27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BAD226A-D2EC-436A-993A-F53D60CC83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371-4205-8F26-327E4A12C27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371-4205-8F26-327E4A12C27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371-4205-8F26-327E4A12C27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627FFCB-CC4B-4478-B316-69D80A4E21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371-4205-8F26-327E4A12C27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371-4205-8F26-327E4A12C27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371-4205-8F26-327E4A12C27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EF437A1-5254-4EDA-94B9-50E11285D8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371-4205-8F26-327E4A12C27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371-4205-8F26-327E4A12C27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371-4205-8F26-327E4A12C27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4398CF0-B938-4529-8EFA-C6B3FF730A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371-4205-8F26-327E4A12C27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371-4205-8F26-327E4A12C27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371-4205-8F26-327E4A12C27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1CF4D75-1CB6-445F-B26C-F7593D330A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371-4205-8F26-327E4A12C27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371-4205-8F26-327E4A12C27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371-4205-8F26-327E4A12C27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11655D7-C411-48F5-8B78-5EBC466EC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371-4205-8F26-327E4A12C27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371-4205-8F26-327E4A12C27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371-4205-8F26-327E4A12C27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CF4ADF0-39F9-41DC-AF8E-EA118877A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371-4205-8F26-327E4A12C27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371-4205-8F26-327E4A12C27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371-4205-8F26-327E4A12C27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BC7A466-4E3A-4AF5-8FCB-E55A48476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371-4205-8F26-327E4A12C27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371-4205-8F26-327E4A12C27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371-4205-8F26-327E4A12C27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573C039-52ED-451C-BB45-84C8ACB477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371-4205-8F26-327E4A12C27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371-4205-8F26-327E4A12C27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371-4205-8F26-327E4A12C27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492D511-E19D-4248-8373-3957784033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371-4205-8F26-327E4A12C27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371-4205-8F26-327E4A12C27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371-4205-8F26-327E4A12C27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77F31BE-1E49-4C17-AF99-18A0CB99D4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371-4205-8F26-327E4A12C27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371-4205-8F26-327E4A12C27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371-4205-8F26-327E4A12C27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0C59A7D-4F60-4735-ADFC-1DFF289E3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371-4205-8F26-327E4A12C27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371-4205-8F26-327E4A12C27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371-4205-8F26-327E4A12C27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C9FA4FC-A764-4189-8B4C-CF9C5BCDD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371-4205-8F26-327E4A12C27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371-4205-8F26-327E4A12C27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371-4205-8F26-327E4A12C27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12F053D-FCFB-41AD-8110-13C6A262DD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371-4205-8F26-327E4A12C27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371-4205-8F26-327E4A12C27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371-4205-8F26-327E4A12C27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EB7F913-8167-4A2B-B93C-CE367B9F0D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371-4205-8F26-327E4A12C27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A4-4BC7-BD92-DDC0E79DC367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51C-4C0E-B4B1-43669B74E32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3CEBA35-BB6E-4910-830E-BB03AB38F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7CC-4C11-BEAA-35CA65E6086A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3CC-4BDB-B65C-EAB502C971B7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75B-49B3-9AEF-643BC172C12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F69F014-3BEE-4E73-A3C3-7A927F54A3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B86-4453-9FBF-316A6487136A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4D-459C-8230-297BD97CCAA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288-4157-A85F-040814EAFAE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55DC56B-9171-442B-A9CD-D959E06A49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AF2-4A8A-A830-B77AA5F1FF7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BDC-4E09-8AAA-6328FE816983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D23-4888-96E7-D496B6D69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Receipts!$A$33:$A$105</c:f>
              <c:numCache>
                <c:formatCode>mmm\ yyyy</c:formatCode>
                <c:ptCount val="73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  <c:pt idx="12">
                  <c:v>42767</c:v>
                </c:pt>
                <c:pt idx="13">
                  <c:v>42795</c:v>
                </c:pt>
                <c:pt idx="14">
                  <c:v>42826</c:v>
                </c:pt>
                <c:pt idx="15">
                  <c:v>42856</c:v>
                </c:pt>
                <c:pt idx="16">
                  <c:v>42887</c:v>
                </c:pt>
                <c:pt idx="17">
                  <c:v>42917</c:v>
                </c:pt>
                <c:pt idx="18">
                  <c:v>42948</c:v>
                </c:pt>
                <c:pt idx="19">
                  <c:v>42979</c:v>
                </c:pt>
                <c:pt idx="20">
                  <c:v>43009</c:v>
                </c:pt>
                <c:pt idx="21">
                  <c:v>43040</c:v>
                </c:pt>
                <c:pt idx="22">
                  <c:v>43070</c:v>
                </c:pt>
                <c:pt idx="23">
                  <c:v>43101</c:v>
                </c:pt>
                <c:pt idx="24">
                  <c:v>43132</c:v>
                </c:pt>
                <c:pt idx="25">
                  <c:v>43160</c:v>
                </c:pt>
                <c:pt idx="26">
                  <c:v>43191</c:v>
                </c:pt>
                <c:pt idx="27">
                  <c:v>43221</c:v>
                </c:pt>
                <c:pt idx="28">
                  <c:v>43252</c:v>
                </c:pt>
                <c:pt idx="29">
                  <c:v>43282</c:v>
                </c:pt>
                <c:pt idx="30">
                  <c:v>43313</c:v>
                </c:pt>
                <c:pt idx="31">
                  <c:v>43344</c:v>
                </c:pt>
                <c:pt idx="32">
                  <c:v>43374</c:v>
                </c:pt>
                <c:pt idx="33">
                  <c:v>43405</c:v>
                </c:pt>
                <c:pt idx="34">
                  <c:v>43435</c:v>
                </c:pt>
                <c:pt idx="35">
                  <c:v>43466</c:v>
                </c:pt>
                <c:pt idx="36">
                  <c:v>43497</c:v>
                </c:pt>
                <c:pt idx="37">
                  <c:v>43525</c:v>
                </c:pt>
                <c:pt idx="38">
                  <c:v>43556</c:v>
                </c:pt>
                <c:pt idx="39">
                  <c:v>43586</c:v>
                </c:pt>
                <c:pt idx="40">
                  <c:v>43617</c:v>
                </c:pt>
                <c:pt idx="41">
                  <c:v>43647</c:v>
                </c:pt>
                <c:pt idx="42">
                  <c:v>43678</c:v>
                </c:pt>
                <c:pt idx="43">
                  <c:v>43709</c:v>
                </c:pt>
                <c:pt idx="44">
                  <c:v>43739</c:v>
                </c:pt>
                <c:pt idx="45">
                  <c:v>43770</c:v>
                </c:pt>
                <c:pt idx="46">
                  <c:v>43800</c:v>
                </c:pt>
                <c:pt idx="47">
                  <c:v>43831</c:v>
                </c:pt>
                <c:pt idx="48">
                  <c:v>43862</c:v>
                </c:pt>
                <c:pt idx="49">
                  <c:v>43891</c:v>
                </c:pt>
                <c:pt idx="50">
                  <c:v>43922</c:v>
                </c:pt>
                <c:pt idx="51">
                  <c:v>43952</c:v>
                </c:pt>
                <c:pt idx="52">
                  <c:v>43983</c:v>
                </c:pt>
                <c:pt idx="53">
                  <c:v>44013</c:v>
                </c:pt>
                <c:pt idx="54">
                  <c:v>44044</c:v>
                </c:pt>
                <c:pt idx="55">
                  <c:v>44075</c:v>
                </c:pt>
                <c:pt idx="56">
                  <c:v>44105</c:v>
                </c:pt>
                <c:pt idx="57">
                  <c:v>44136</c:v>
                </c:pt>
                <c:pt idx="58">
                  <c:v>44166</c:v>
                </c:pt>
                <c:pt idx="59">
                  <c:v>44197</c:v>
                </c:pt>
                <c:pt idx="60">
                  <c:v>44228</c:v>
                </c:pt>
                <c:pt idx="61">
                  <c:v>44256</c:v>
                </c:pt>
                <c:pt idx="62">
                  <c:v>44287</c:v>
                </c:pt>
                <c:pt idx="63">
                  <c:v>44317</c:v>
                </c:pt>
                <c:pt idx="64">
                  <c:v>44348</c:v>
                </c:pt>
                <c:pt idx="65">
                  <c:v>44378</c:v>
                </c:pt>
                <c:pt idx="66">
                  <c:v>44409</c:v>
                </c:pt>
                <c:pt idx="67">
                  <c:v>44440</c:v>
                </c:pt>
                <c:pt idx="68">
                  <c:v>44470</c:v>
                </c:pt>
                <c:pt idx="69">
                  <c:v>44501</c:v>
                </c:pt>
                <c:pt idx="70">
                  <c:v>44531</c:v>
                </c:pt>
                <c:pt idx="71">
                  <c:v>44562</c:v>
                </c:pt>
                <c:pt idx="72">
                  <c:v>44593</c:v>
                </c:pt>
              </c:numCache>
            </c:numRef>
          </c:cat>
          <c:val>
            <c:numRef>
              <c:f>Receipts!$D$33:$D$105</c:f>
              <c:numCache>
                <c:formatCode>General</c:formatCode>
                <c:ptCount val="73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  <c:pt idx="37">
                  <c:v>0</c:v>
                </c:pt>
                <c:pt idx="40">
                  <c:v>0</c:v>
                </c:pt>
                <c:pt idx="43">
                  <c:v>0</c:v>
                </c:pt>
                <c:pt idx="46">
                  <c:v>0</c:v>
                </c:pt>
                <c:pt idx="49">
                  <c:v>0</c:v>
                </c:pt>
                <c:pt idx="52">
                  <c:v>0</c:v>
                </c:pt>
                <c:pt idx="55">
                  <c:v>0</c:v>
                </c:pt>
                <c:pt idx="58">
                  <c:v>0</c:v>
                </c:pt>
                <c:pt idx="61">
                  <c:v>0</c:v>
                </c:pt>
                <c:pt idx="64">
                  <c:v>0</c:v>
                </c:pt>
                <c:pt idx="67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Receipts!$A$33:$A$105</c15:f>
                <c15:dlblRangeCache>
                  <c:ptCount val="73"/>
                  <c:pt idx="0">
                    <c:v>Feb 2016</c:v>
                  </c:pt>
                  <c:pt idx="1">
                    <c:v>Mar 2016</c:v>
                  </c:pt>
                  <c:pt idx="2">
                    <c:v>Apr 2016</c:v>
                  </c:pt>
                  <c:pt idx="3">
                    <c:v>May 2016</c:v>
                  </c:pt>
                  <c:pt idx="4">
                    <c:v>Jun 2016</c:v>
                  </c:pt>
                  <c:pt idx="5">
                    <c:v>Jul 2016</c:v>
                  </c:pt>
                  <c:pt idx="6">
                    <c:v>Aug 2016</c:v>
                  </c:pt>
                  <c:pt idx="7">
                    <c:v>Sep 2016</c:v>
                  </c:pt>
                  <c:pt idx="8">
                    <c:v>Oct 2016</c:v>
                  </c:pt>
                  <c:pt idx="9">
                    <c:v>Nov 2016</c:v>
                  </c:pt>
                  <c:pt idx="10">
                    <c:v>Dec 2016</c:v>
                  </c:pt>
                  <c:pt idx="11">
                    <c:v>Jan 2017</c:v>
                  </c:pt>
                  <c:pt idx="12">
                    <c:v>Feb 2017</c:v>
                  </c:pt>
                  <c:pt idx="13">
                    <c:v>Mar 2017</c:v>
                  </c:pt>
                  <c:pt idx="14">
                    <c:v>Apr 2017</c:v>
                  </c:pt>
                  <c:pt idx="15">
                    <c:v>May 2017</c:v>
                  </c:pt>
                  <c:pt idx="16">
                    <c:v>Jun 2017</c:v>
                  </c:pt>
                  <c:pt idx="17">
                    <c:v>Jul 2017</c:v>
                  </c:pt>
                  <c:pt idx="18">
                    <c:v>Aug 2017</c:v>
                  </c:pt>
                  <c:pt idx="19">
                    <c:v>Sep 2017</c:v>
                  </c:pt>
                  <c:pt idx="20">
                    <c:v>Oct 2017</c:v>
                  </c:pt>
                  <c:pt idx="21">
                    <c:v>Nov 2017</c:v>
                  </c:pt>
                  <c:pt idx="22">
                    <c:v>Dec 2017</c:v>
                  </c:pt>
                  <c:pt idx="23">
                    <c:v>Jan 2018</c:v>
                  </c:pt>
                  <c:pt idx="24">
                    <c:v>Feb 2018</c:v>
                  </c:pt>
                  <c:pt idx="25">
                    <c:v>Mar 2018</c:v>
                  </c:pt>
                  <c:pt idx="26">
                    <c:v>Apr 2018</c:v>
                  </c:pt>
                  <c:pt idx="27">
                    <c:v>May 2018</c:v>
                  </c:pt>
                  <c:pt idx="28">
                    <c:v>Jun 2018</c:v>
                  </c:pt>
                  <c:pt idx="29">
                    <c:v>Jul 2018</c:v>
                  </c:pt>
                  <c:pt idx="30">
                    <c:v>Aug 2018</c:v>
                  </c:pt>
                  <c:pt idx="31">
                    <c:v>Sep 2018</c:v>
                  </c:pt>
                  <c:pt idx="32">
                    <c:v>Oct 2018</c:v>
                  </c:pt>
                  <c:pt idx="33">
                    <c:v>Nov 2018</c:v>
                  </c:pt>
                  <c:pt idx="34">
                    <c:v>Dec 2018</c:v>
                  </c:pt>
                  <c:pt idx="35">
                    <c:v>Jan 2019</c:v>
                  </c:pt>
                  <c:pt idx="36">
                    <c:v>Feb 2019</c:v>
                  </c:pt>
                  <c:pt idx="37">
                    <c:v>Mar 2019</c:v>
                  </c:pt>
                  <c:pt idx="38">
                    <c:v>Apr 2019</c:v>
                  </c:pt>
                  <c:pt idx="39">
                    <c:v>May 2019</c:v>
                  </c:pt>
                  <c:pt idx="40">
                    <c:v>Jun 2019</c:v>
                  </c:pt>
                  <c:pt idx="41">
                    <c:v>Jul 2019</c:v>
                  </c:pt>
                  <c:pt idx="42">
                    <c:v>Aug 2019</c:v>
                  </c:pt>
                  <c:pt idx="43">
                    <c:v>Sep 2019</c:v>
                  </c:pt>
                  <c:pt idx="44">
                    <c:v>Oct 2019</c:v>
                  </c:pt>
                  <c:pt idx="45">
                    <c:v>Nov 2019</c:v>
                  </c:pt>
                  <c:pt idx="46">
                    <c:v>Dec 2019</c:v>
                  </c:pt>
                  <c:pt idx="47">
                    <c:v>Jan 2020</c:v>
                  </c:pt>
                  <c:pt idx="48">
                    <c:v>Feb 2020</c:v>
                  </c:pt>
                  <c:pt idx="49">
                    <c:v>Mar 2020</c:v>
                  </c:pt>
                  <c:pt idx="50">
                    <c:v>Apr 2020</c:v>
                  </c:pt>
                  <c:pt idx="51">
                    <c:v>May 2020</c:v>
                  </c:pt>
                  <c:pt idx="52">
                    <c:v>Jun 2020</c:v>
                  </c:pt>
                  <c:pt idx="53">
                    <c:v>Jul 2020</c:v>
                  </c:pt>
                  <c:pt idx="54">
                    <c:v>Aug 2020</c:v>
                  </c:pt>
                  <c:pt idx="55">
                    <c:v>Sep 2020</c:v>
                  </c:pt>
                  <c:pt idx="56">
                    <c:v>Oct 2020</c:v>
                  </c:pt>
                  <c:pt idx="57">
                    <c:v>Nov 2020</c:v>
                  </c:pt>
                  <c:pt idx="58">
                    <c:v>Dec 2020</c:v>
                  </c:pt>
                  <c:pt idx="59">
                    <c:v>Jan 2021</c:v>
                  </c:pt>
                  <c:pt idx="60">
                    <c:v>Feb 2021</c:v>
                  </c:pt>
                  <c:pt idx="61">
                    <c:v>Mar 2021</c:v>
                  </c:pt>
                  <c:pt idx="62">
                    <c:v>Apr 2021</c:v>
                  </c:pt>
                  <c:pt idx="63">
                    <c:v>May 2021</c:v>
                  </c:pt>
                  <c:pt idx="64">
                    <c:v>Jun 2021</c:v>
                  </c:pt>
                  <c:pt idx="65">
                    <c:v>Jul 2021</c:v>
                  </c:pt>
                  <c:pt idx="66">
                    <c:v>Aug 2021</c:v>
                  </c:pt>
                  <c:pt idx="67">
                    <c:v>Sep 2021</c:v>
                  </c:pt>
                  <c:pt idx="68">
                    <c:v>Oct 2021</c:v>
                  </c:pt>
                  <c:pt idx="69">
                    <c:v>Nov 2021</c:v>
                  </c:pt>
                  <c:pt idx="70">
                    <c:v>Dec 2021</c:v>
                  </c:pt>
                  <c:pt idx="71">
                    <c:v>Jan 2022</c:v>
                  </c:pt>
                  <c:pt idx="72">
                    <c:v>Feb 2022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371-4205-8F26-327E4A12C27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gradFill flip="none" rotWithShape="1">
                <a:gsLst>
                  <a:gs pos="100000">
                    <a:schemeClr val="accent1">
                      <a:lumMod val="6000"/>
                      <a:lumOff val="94000"/>
                    </a:schemeClr>
                  </a:gs>
                  <a:gs pos="1000">
                    <a:schemeClr val="bg1">
                      <a:lumMod val="8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3175" cap="flat">
                <a:solidFill>
                  <a:schemeClr val="bg1">
                    <a:alpha val="0"/>
                  </a:schemeClr>
                </a:solidFill>
                <a:round/>
              </a:ln>
              <a:effectLst/>
            </c:spPr>
          </c:marker>
          <c:cat>
            <c:numRef>
              <c:f>Receipts!$A$33:$A$105</c:f>
              <c:numCache>
                <c:formatCode>mmm\ yyyy</c:formatCode>
                <c:ptCount val="73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  <c:pt idx="11">
                  <c:v>42736</c:v>
                </c:pt>
                <c:pt idx="12">
                  <c:v>42767</c:v>
                </c:pt>
                <c:pt idx="13">
                  <c:v>42795</c:v>
                </c:pt>
                <c:pt idx="14">
                  <c:v>42826</c:v>
                </c:pt>
                <c:pt idx="15">
                  <c:v>42856</c:v>
                </c:pt>
                <c:pt idx="16">
                  <c:v>42887</c:v>
                </c:pt>
                <c:pt idx="17">
                  <c:v>42917</c:v>
                </c:pt>
                <c:pt idx="18">
                  <c:v>42948</c:v>
                </c:pt>
                <c:pt idx="19">
                  <c:v>42979</c:v>
                </c:pt>
                <c:pt idx="20">
                  <c:v>43009</c:v>
                </c:pt>
                <c:pt idx="21">
                  <c:v>43040</c:v>
                </c:pt>
                <c:pt idx="22">
                  <c:v>43070</c:v>
                </c:pt>
                <c:pt idx="23">
                  <c:v>43101</c:v>
                </c:pt>
                <c:pt idx="24">
                  <c:v>43132</c:v>
                </c:pt>
                <c:pt idx="25">
                  <c:v>43160</c:v>
                </c:pt>
                <c:pt idx="26">
                  <c:v>43191</c:v>
                </c:pt>
                <c:pt idx="27">
                  <c:v>43221</c:v>
                </c:pt>
                <c:pt idx="28">
                  <c:v>43252</c:v>
                </c:pt>
                <c:pt idx="29">
                  <c:v>43282</c:v>
                </c:pt>
                <c:pt idx="30">
                  <c:v>43313</c:v>
                </c:pt>
                <c:pt idx="31">
                  <c:v>43344</c:v>
                </c:pt>
                <c:pt idx="32">
                  <c:v>43374</c:v>
                </c:pt>
                <c:pt idx="33">
                  <c:v>43405</c:v>
                </c:pt>
                <c:pt idx="34">
                  <c:v>43435</c:v>
                </c:pt>
                <c:pt idx="35">
                  <c:v>43466</c:v>
                </c:pt>
                <c:pt idx="36">
                  <c:v>43497</c:v>
                </c:pt>
                <c:pt idx="37">
                  <c:v>43525</c:v>
                </c:pt>
                <c:pt idx="38">
                  <c:v>43556</c:v>
                </c:pt>
                <c:pt idx="39">
                  <c:v>43586</c:v>
                </c:pt>
                <c:pt idx="40">
                  <c:v>43617</c:v>
                </c:pt>
                <c:pt idx="41">
                  <c:v>43647</c:v>
                </c:pt>
                <c:pt idx="42">
                  <c:v>43678</c:v>
                </c:pt>
                <c:pt idx="43">
                  <c:v>43709</c:v>
                </c:pt>
                <c:pt idx="44">
                  <c:v>43739</c:v>
                </c:pt>
                <c:pt idx="45">
                  <c:v>43770</c:v>
                </c:pt>
                <c:pt idx="46">
                  <c:v>43800</c:v>
                </c:pt>
                <c:pt idx="47">
                  <c:v>43831</c:v>
                </c:pt>
                <c:pt idx="48">
                  <c:v>43862</c:v>
                </c:pt>
                <c:pt idx="49">
                  <c:v>43891</c:v>
                </c:pt>
                <c:pt idx="50">
                  <c:v>43922</c:v>
                </c:pt>
                <c:pt idx="51">
                  <c:v>43952</c:v>
                </c:pt>
                <c:pt idx="52">
                  <c:v>43983</c:v>
                </c:pt>
                <c:pt idx="53">
                  <c:v>44013</c:v>
                </c:pt>
                <c:pt idx="54">
                  <c:v>44044</c:v>
                </c:pt>
                <c:pt idx="55">
                  <c:v>44075</c:v>
                </c:pt>
                <c:pt idx="56">
                  <c:v>44105</c:v>
                </c:pt>
                <c:pt idx="57">
                  <c:v>44136</c:v>
                </c:pt>
                <c:pt idx="58">
                  <c:v>44166</c:v>
                </c:pt>
                <c:pt idx="59">
                  <c:v>44197</c:v>
                </c:pt>
                <c:pt idx="60">
                  <c:v>44228</c:v>
                </c:pt>
                <c:pt idx="61">
                  <c:v>44256</c:v>
                </c:pt>
                <c:pt idx="62">
                  <c:v>44287</c:v>
                </c:pt>
                <c:pt idx="63">
                  <c:v>44317</c:v>
                </c:pt>
                <c:pt idx="64">
                  <c:v>44348</c:v>
                </c:pt>
                <c:pt idx="65">
                  <c:v>44378</c:v>
                </c:pt>
                <c:pt idx="66">
                  <c:v>44409</c:v>
                </c:pt>
                <c:pt idx="67">
                  <c:v>44440</c:v>
                </c:pt>
                <c:pt idx="68">
                  <c:v>44470</c:v>
                </c:pt>
                <c:pt idx="69">
                  <c:v>44501</c:v>
                </c:pt>
                <c:pt idx="70">
                  <c:v>44531</c:v>
                </c:pt>
                <c:pt idx="71">
                  <c:v>44562</c:v>
                </c:pt>
                <c:pt idx="72">
                  <c:v>44593</c:v>
                </c:pt>
              </c:numCache>
            </c:numRef>
          </c:cat>
          <c:val>
            <c:numRef>
              <c:f>Receipts!$E$33:$E$105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371-4205-8F26-327E4A12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1024"/>
        <c:axId val="205761408"/>
      </c:lineChart>
      <c:catAx>
        <c:axId val="205761024"/>
        <c:scaling>
          <c:orientation val="minMax"/>
        </c:scaling>
        <c:delete val="1"/>
        <c:axPos val="b"/>
        <c:numFmt formatCode="mmm\ yyyy" sourceLinked="1"/>
        <c:majorTickMark val="none"/>
        <c:minorTickMark val="none"/>
        <c:tickLblPos val="nextTo"/>
        <c:crossAx val="205761408"/>
        <c:crosses val="autoZero"/>
        <c:auto val="0"/>
        <c:lblAlgn val="ctr"/>
        <c:lblOffset val="100"/>
        <c:tickLblSkip val="2"/>
        <c:noMultiLvlLbl val="0"/>
      </c:catAx>
      <c:valAx>
        <c:axId val="2057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180975</xdr:rowOff>
    </xdr:from>
    <xdr:to>
      <xdr:col>7</xdr:col>
      <xdr:colOff>0</xdr:colOff>
      <xdr:row>19</xdr:row>
      <xdr:rowOff>65942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0.01228</cdr:x>
      <cdr:y>0.92821</cdr:y>
    </cdr:from>
    <cdr:to>
      <cdr:x>0.31336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087" y="3509963"/>
          <a:ext cx="1595437" cy="271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0.92821</cdr:y>
    </cdr:from>
    <cdr:to>
      <cdr:x>0.35091</cdr:x>
      <cdr:y>0.9979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465750"/>
          <a:ext cx="1838325" cy="260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Source: Department of Revenue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Revenue Blue - varried 2">
      <a:dk1>
        <a:sysClr val="windowText" lastClr="000000"/>
      </a:dk1>
      <a:lt1>
        <a:sysClr val="window" lastClr="FFFFFF"/>
      </a:lt1>
      <a:dk2>
        <a:srgbClr val="165B9F"/>
      </a:dk2>
      <a:lt2>
        <a:srgbClr val="EEECE1"/>
      </a:lt2>
      <a:accent1>
        <a:srgbClr val="3891EB"/>
      </a:accent1>
      <a:accent2>
        <a:srgbClr val="EB7838"/>
      </a:accent2>
      <a:accent3>
        <a:srgbClr val="062C52"/>
      </a:accent3>
      <a:accent4>
        <a:srgbClr val="165B9F"/>
      </a:accent4>
      <a:accent5>
        <a:srgbClr val="EBC409"/>
      </a:accent5>
      <a:accent6>
        <a:srgbClr val="9E6B1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showGridLines="0" tabSelected="1" topLeftCell="A98" zoomScaleNormal="100" zoomScaleSheetLayoutView="85" workbookViewId="0">
      <selection activeCell="A116" sqref="A116"/>
    </sheetView>
  </sheetViews>
  <sheetFormatPr defaultRowHeight="15" x14ac:dyDescent="0.25"/>
  <cols>
    <col min="1" max="1" width="11.28515625" customWidth="1"/>
    <col min="2" max="2" width="19" customWidth="1"/>
    <col min="3" max="3" width="20.28515625" customWidth="1"/>
    <col min="4" max="10" width="9.7109375" customWidth="1"/>
    <col min="12" max="12" width="12.28515625" customWidth="1"/>
    <col min="13" max="13" width="12.5703125" customWidth="1"/>
    <col min="14" max="14" width="13.7109375" customWidth="1"/>
    <col min="19" max="19" width="14.5703125" customWidth="1"/>
  </cols>
  <sheetData>
    <row r="1" spans="1:8" ht="18.75" x14ac:dyDescent="0.3">
      <c r="A1" s="15" t="s">
        <v>0</v>
      </c>
      <c r="B1" s="15"/>
      <c r="C1" s="15"/>
      <c r="D1" s="15"/>
      <c r="E1" s="15"/>
      <c r="F1" s="15"/>
      <c r="G1" s="15"/>
      <c r="H1" s="10"/>
    </row>
    <row r="2" spans="1:8" ht="18.75" x14ac:dyDescent="0.3">
      <c r="A2" s="8"/>
      <c r="B2" s="8"/>
      <c r="C2" s="8"/>
      <c r="D2" s="8"/>
      <c r="E2" s="8"/>
      <c r="F2" s="8"/>
      <c r="G2" s="8"/>
      <c r="H2" s="8"/>
    </row>
    <row r="3" spans="1:8" ht="18.75" x14ac:dyDescent="0.3">
      <c r="A3" s="8"/>
      <c r="B3" s="8"/>
      <c r="C3" s="8"/>
      <c r="D3" s="8"/>
      <c r="E3" s="8"/>
      <c r="F3" s="8"/>
      <c r="G3" s="8"/>
      <c r="H3" s="8"/>
    </row>
    <row r="4" spans="1:8" ht="18.75" x14ac:dyDescent="0.3">
      <c r="A4" s="8"/>
      <c r="B4" s="8"/>
      <c r="C4" s="8"/>
      <c r="D4" s="8"/>
      <c r="E4" s="8"/>
      <c r="F4" s="8"/>
      <c r="G4" s="8"/>
      <c r="H4" s="8"/>
    </row>
    <row r="5" spans="1:8" ht="18.75" x14ac:dyDescent="0.3">
      <c r="A5" s="8"/>
      <c r="B5" s="8"/>
      <c r="C5" s="8"/>
      <c r="D5" s="8"/>
      <c r="E5" s="8"/>
      <c r="F5" s="8"/>
      <c r="G5" s="8"/>
      <c r="H5" s="8"/>
    </row>
    <row r="6" spans="1:8" ht="18.75" x14ac:dyDescent="0.3">
      <c r="A6" s="8"/>
      <c r="B6" s="8"/>
      <c r="C6" s="8"/>
      <c r="D6" s="8"/>
      <c r="E6" s="8"/>
      <c r="F6" s="8"/>
      <c r="G6" s="8"/>
      <c r="H6" s="8"/>
    </row>
    <row r="7" spans="1:8" ht="18.75" x14ac:dyDescent="0.3">
      <c r="A7" s="8"/>
      <c r="B7" s="8"/>
      <c r="C7" s="8"/>
      <c r="D7" s="8"/>
      <c r="E7" s="8"/>
      <c r="F7" s="8"/>
      <c r="G7" s="8"/>
      <c r="H7" s="8"/>
    </row>
    <row r="8" spans="1:8" ht="18.75" x14ac:dyDescent="0.3">
      <c r="A8" s="8"/>
      <c r="B8" s="8"/>
      <c r="C8" s="8"/>
      <c r="D8" s="8"/>
      <c r="E8" s="8"/>
      <c r="F8" s="8"/>
      <c r="G8" s="8"/>
      <c r="H8" s="8"/>
    </row>
    <row r="9" spans="1:8" ht="18.75" x14ac:dyDescent="0.3">
      <c r="A9" s="8"/>
      <c r="B9" s="8"/>
      <c r="C9" s="8"/>
      <c r="D9" s="8"/>
      <c r="E9" s="8"/>
      <c r="F9" s="8"/>
      <c r="G9" s="8"/>
      <c r="H9" s="8"/>
    </row>
    <row r="10" spans="1:8" ht="18.75" x14ac:dyDescent="0.3">
      <c r="A10" s="8"/>
      <c r="B10" s="8"/>
      <c r="C10" s="8"/>
      <c r="D10" s="8"/>
      <c r="E10" s="8"/>
      <c r="F10" s="8"/>
      <c r="G10" s="8"/>
      <c r="H10" s="8"/>
    </row>
    <row r="11" spans="1:8" ht="18.75" x14ac:dyDescent="0.3">
      <c r="A11" s="8"/>
      <c r="B11" s="8"/>
      <c r="C11" s="8"/>
      <c r="D11" s="8"/>
      <c r="E11" s="8"/>
      <c r="F11" s="8"/>
      <c r="G11" s="8"/>
      <c r="H11" s="8"/>
    </row>
    <row r="12" spans="1:8" ht="18.75" x14ac:dyDescent="0.3">
      <c r="A12" s="8"/>
      <c r="B12" s="8"/>
      <c r="C12" s="8"/>
      <c r="D12" s="8"/>
      <c r="E12" s="8"/>
      <c r="F12" s="8"/>
      <c r="G12" s="8"/>
      <c r="H12" s="8"/>
    </row>
    <row r="13" spans="1:8" ht="18.75" x14ac:dyDescent="0.3">
      <c r="A13" s="8"/>
      <c r="B13" s="8"/>
      <c r="C13" s="8"/>
      <c r="D13" s="8"/>
      <c r="E13" s="8"/>
      <c r="F13" s="8"/>
      <c r="G13" s="8"/>
      <c r="H13" s="8"/>
    </row>
    <row r="14" spans="1:8" ht="18.75" x14ac:dyDescent="0.3">
      <c r="A14" s="8"/>
      <c r="B14" s="8"/>
      <c r="C14" s="8"/>
      <c r="D14" s="8"/>
      <c r="E14" s="8"/>
      <c r="F14" s="8"/>
      <c r="G14" s="8"/>
      <c r="H14" s="8"/>
    </row>
    <row r="15" spans="1:8" ht="18.75" x14ac:dyDescent="0.3">
      <c r="A15" s="8"/>
      <c r="B15" s="8"/>
      <c r="C15" s="8"/>
      <c r="D15" s="8"/>
      <c r="E15" s="8"/>
      <c r="F15" s="8"/>
      <c r="G15" s="8"/>
      <c r="H15" s="8"/>
    </row>
    <row r="16" spans="1:8" ht="18.75" x14ac:dyDescent="0.3">
      <c r="A16" s="8"/>
      <c r="B16" s="8"/>
      <c r="C16" s="8"/>
      <c r="D16" s="8"/>
      <c r="E16" s="8"/>
      <c r="F16" s="8"/>
      <c r="G16" s="8"/>
      <c r="H16" s="8"/>
    </row>
    <row r="17" spans="1:11" ht="18.75" x14ac:dyDescent="0.3">
      <c r="A17" s="8"/>
      <c r="B17" s="8"/>
      <c r="C17" s="8"/>
      <c r="D17" s="8"/>
      <c r="E17" s="8"/>
      <c r="F17" s="8"/>
      <c r="G17" s="8"/>
      <c r="H17" s="8"/>
    </row>
    <row r="18" spans="1:11" ht="18.75" x14ac:dyDescent="0.3">
      <c r="A18" s="8"/>
      <c r="B18" s="8"/>
      <c r="C18" s="8"/>
      <c r="D18" s="8"/>
      <c r="E18" s="8"/>
      <c r="F18" s="8"/>
      <c r="G18" s="8"/>
      <c r="H18" s="8"/>
    </row>
    <row r="21" spans="1:11" x14ac:dyDescent="0.25">
      <c r="A21" t="s">
        <v>18</v>
      </c>
    </row>
    <row r="22" spans="1:11" x14ac:dyDescent="0.25">
      <c r="A22" t="s">
        <v>19</v>
      </c>
    </row>
    <row r="23" spans="1:11" x14ac:dyDescent="0.25">
      <c r="A23" t="s">
        <v>12</v>
      </c>
    </row>
    <row r="24" spans="1:11" x14ac:dyDescent="0.25">
      <c r="A24" t="s">
        <v>6</v>
      </c>
    </row>
    <row r="26" spans="1:11" x14ac:dyDescent="0.25">
      <c r="A26" s="4" t="s">
        <v>10</v>
      </c>
    </row>
    <row r="27" spans="1:11" x14ac:dyDescent="0.25">
      <c r="A27" s="4" t="s">
        <v>8</v>
      </c>
    </row>
    <row r="28" spans="1:11" x14ac:dyDescent="0.25">
      <c r="A28" t="s">
        <v>9</v>
      </c>
    </row>
    <row r="29" spans="1:11" x14ac:dyDescent="0.25">
      <c r="A29" t="s">
        <v>11</v>
      </c>
    </row>
    <row r="30" spans="1:11" x14ac:dyDescent="0.25">
      <c r="A30" t="s">
        <v>4</v>
      </c>
    </row>
    <row r="31" spans="1:11" x14ac:dyDescent="0.25">
      <c r="D31" s="14"/>
      <c r="E31" s="14"/>
      <c r="F31" s="14"/>
      <c r="G31" s="14"/>
      <c r="H31" s="14"/>
      <c r="I31" s="14"/>
      <c r="J31" s="14"/>
      <c r="K31" s="14"/>
    </row>
    <row r="32" spans="1:11" ht="18.75" customHeight="1" x14ac:dyDescent="0.25">
      <c r="A32" s="6" t="s">
        <v>1</v>
      </c>
      <c r="B32" s="5" t="s">
        <v>2</v>
      </c>
      <c r="C32" s="5" t="s">
        <v>3</v>
      </c>
      <c r="D32" s="14"/>
      <c r="E32" s="14"/>
      <c r="F32" s="14"/>
      <c r="G32" s="14"/>
      <c r="H32" s="14"/>
      <c r="I32" s="14"/>
      <c r="J32" s="14"/>
      <c r="K32" s="14"/>
    </row>
    <row r="33" spans="1:11" x14ac:dyDescent="0.25">
      <c r="A33" s="12">
        <v>42401</v>
      </c>
      <c r="B33" s="2">
        <v>2484170</v>
      </c>
      <c r="C33" s="2"/>
      <c r="D33" s="14"/>
      <c r="E33" s="14">
        <v>0</v>
      </c>
      <c r="F33" s="14"/>
      <c r="G33" s="14"/>
      <c r="H33" s="14"/>
      <c r="I33" s="14"/>
      <c r="J33" s="14"/>
      <c r="K33" s="14"/>
    </row>
    <row r="34" spans="1:11" x14ac:dyDescent="0.25">
      <c r="A34" s="12">
        <v>42430</v>
      </c>
      <c r="B34" s="2">
        <v>4358754</v>
      </c>
      <c r="C34" s="2"/>
      <c r="D34" s="13">
        <v>0</v>
      </c>
      <c r="E34" s="14">
        <v>0</v>
      </c>
      <c r="F34" s="14"/>
      <c r="G34" s="14"/>
      <c r="H34" s="14"/>
      <c r="I34" s="14"/>
      <c r="J34" s="14"/>
      <c r="K34" s="14"/>
    </row>
    <row r="35" spans="1:11" x14ac:dyDescent="0.25">
      <c r="A35" s="12">
        <v>42461</v>
      </c>
      <c r="B35" s="2">
        <v>3735111</v>
      </c>
      <c r="C35" s="2"/>
      <c r="D35" s="13"/>
      <c r="E35" s="14">
        <v>0</v>
      </c>
      <c r="F35" s="14"/>
      <c r="G35" s="14"/>
      <c r="H35" s="14"/>
      <c r="I35" s="14"/>
      <c r="J35" s="14"/>
      <c r="K35" s="14"/>
    </row>
    <row r="36" spans="1:11" x14ac:dyDescent="0.25">
      <c r="A36" s="12">
        <v>42491</v>
      </c>
      <c r="B36" s="2">
        <v>4339440</v>
      </c>
      <c r="C36" s="2"/>
      <c r="D36" s="13"/>
      <c r="E36" s="14">
        <v>0</v>
      </c>
      <c r="F36" s="14"/>
      <c r="G36" s="14"/>
      <c r="H36" s="14"/>
      <c r="I36" s="14"/>
      <c r="J36" s="14"/>
      <c r="K36" s="14"/>
    </row>
    <row r="37" spans="1:11" x14ac:dyDescent="0.25">
      <c r="A37" s="12">
        <v>42522</v>
      </c>
      <c r="B37" s="2">
        <v>5735508</v>
      </c>
      <c r="C37" s="2"/>
      <c r="D37" s="13">
        <v>0</v>
      </c>
      <c r="E37" s="14">
        <v>0</v>
      </c>
      <c r="F37" s="14"/>
      <c r="G37" s="14"/>
      <c r="H37" s="14"/>
      <c r="I37" s="14"/>
      <c r="J37" s="14"/>
      <c r="K37" s="14"/>
    </row>
    <row r="38" spans="1:11" x14ac:dyDescent="0.25">
      <c r="A38" s="12">
        <v>42552</v>
      </c>
      <c r="B38" s="2">
        <v>5533949</v>
      </c>
      <c r="C38" s="2"/>
      <c r="D38" s="13"/>
      <c r="E38" s="14">
        <v>0</v>
      </c>
      <c r="F38" s="14"/>
      <c r="G38" s="14"/>
      <c r="H38" s="14"/>
      <c r="I38" s="14"/>
      <c r="J38" s="14"/>
      <c r="K38" s="14"/>
    </row>
    <row r="39" spans="1:11" x14ac:dyDescent="0.25">
      <c r="A39" s="12">
        <v>42583</v>
      </c>
      <c r="B39" s="2">
        <v>7345280.9999999991</v>
      </c>
      <c r="C39" s="2"/>
      <c r="D39" s="13"/>
      <c r="E39" s="14">
        <v>0</v>
      </c>
      <c r="F39" s="14"/>
      <c r="G39" s="14"/>
      <c r="H39" s="14"/>
      <c r="I39" s="14"/>
      <c r="J39" s="14"/>
      <c r="K39" s="14"/>
    </row>
    <row r="40" spans="1:11" x14ac:dyDescent="0.25">
      <c r="A40" s="12">
        <v>42614</v>
      </c>
      <c r="B40" s="2">
        <v>6679584.5700000022</v>
      </c>
      <c r="C40" s="2"/>
      <c r="D40" s="13">
        <v>0</v>
      </c>
      <c r="E40" s="14">
        <v>0</v>
      </c>
      <c r="F40" s="14"/>
      <c r="G40" s="14"/>
      <c r="H40" s="14"/>
      <c r="I40" s="14"/>
      <c r="J40" s="14"/>
      <c r="K40" s="14"/>
    </row>
    <row r="41" spans="1:11" x14ac:dyDescent="0.25">
      <c r="A41" s="12">
        <v>42644</v>
      </c>
      <c r="B41" s="2">
        <v>7831157.4300000034</v>
      </c>
      <c r="C41" s="2"/>
      <c r="D41" s="13"/>
      <c r="E41" s="14">
        <v>0</v>
      </c>
      <c r="F41" s="14"/>
      <c r="G41" s="14"/>
      <c r="H41" s="14"/>
      <c r="I41" s="14"/>
      <c r="J41" s="14"/>
      <c r="K41" s="14"/>
    </row>
    <row r="42" spans="1:11" x14ac:dyDescent="0.25">
      <c r="A42" s="12">
        <v>42675</v>
      </c>
      <c r="B42" s="2">
        <v>6463877</v>
      </c>
      <c r="C42" s="2"/>
      <c r="D42" s="13"/>
      <c r="E42" s="14">
        <v>0</v>
      </c>
      <c r="F42" s="14"/>
      <c r="G42" s="14"/>
      <c r="H42" s="14"/>
      <c r="I42" s="14"/>
      <c r="J42" s="14"/>
      <c r="K42" s="14"/>
    </row>
    <row r="43" spans="1:11" x14ac:dyDescent="0.25">
      <c r="A43" s="12">
        <v>42705</v>
      </c>
      <c r="B43" s="2">
        <v>5647600.4099999992</v>
      </c>
      <c r="C43" s="2"/>
      <c r="D43" s="13">
        <v>0</v>
      </c>
      <c r="E43" s="14">
        <v>0</v>
      </c>
      <c r="F43" s="14"/>
      <c r="G43" s="14"/>
      <c r="H43" s="14"/>
      <c r="I43" s="14"/>
      <c r="J43" s="14"/>
      <c r="K43" s="14"/>
    </row>
    <row r="44" spans="1:11" x14ac:dyDescent="0.25">
      <c r="A44" s="12">
        <v>42736</v>
      </c>
      <c r="B44" s="3">
        <v>5261096</v>
      </c>
      <c r="C44" s="3"/>
      <c r="D44" s="13"/>
      <c r="E44" s="14">
        <v>0</v>
      </c>
      <c r="F44" s="14"/>
      <c r="G44" s="14"/>
      <c r="H44" s="14"/>
      <c r="I44" s="14"/>
      <c r="J44" s="14"/>
      <c r="K44" s="14"/>
    </row>
    <row r="45" spans="1:11" x14ac:dyDescent="0.25">
      <c r="A45" s="12">
        <v>42767</v>
      </c>
      <c r="B45" s="7">
        <v>4509162.7284012679</v>
      </c>
      <c r="C45" s="2">
        <v>682601.14159873058</v>
      </c>
      <c r="D45" s="13"/>
      <c r="E45" s="14">
        <v>0</v>
      </c>
      <c r="F45" s="14"/>
      <c r="G45" s="14"/>
      <c r="H45" s="14"/>
      <c r="I45" s="14"/>
      <c r="J45" s="14"/>
      <c r="K45" s="14"/>
    </row>
    <row r="46" spans="1:11" x14ac:dyDescent="0.25">
      <c r="A46" s="12">
        <v>42795</v>
      </c>
      <c r="B46" s="7">
        <v>4476031.8648079317</v>
      </c>
      <c r="C46" s="2">
        <v>705926.78519205854</v>
      </c>
      <c r="D46" s="13">
        <v>0</v>
      </c>
      <c r="E46" s="14">
        <v>0</v>
      </c>
      <c r="F46" s="14"/>
      <c r="G46" s="14"/>
      <c r="H46" s="14"/>
      <c r="I46" s="14"/>
      <c r="J46" s="14"/>
      <c r="K46" s="14"/>
    </row>
    <row r="47" spans="1:11" x14ac:dyDescent="0.25">
      <c r="A47" s="12">
        <v>42826</v>
      </c>
      <c r="B47" s="2">
        <v>4484514.1503457204</v>
      </c>
      <c r="C47" s="2">
        <v>685288.93965428334</v>
      </c>
      <c r="D47" s="13"/>
      <c r="E47" s="14">
        <v>0</v>
      </c>
      <c r="F47" s="14"/>
      <c r="G47" s="14"/>
      <c r="H47" s="14"/>
      <c r="I47" s="14"/>
      <c r="J47" s="14"/>
      <c r="K47" s="14"/>
    </row>
    <row r="48" spans="1:11" x14ac:dyDescent="0.25">
      <c r="A48" s="12">
        <v>42856</v>
      </c>
      <c r="B48" s="2">
        <v>5734618.1647010641</v>
      </c>
      <c r="C48" s="2">
        <v>903168.99529893452</v>
      </c>
      <c r="D48" s="13"/>
      <c r="E48" s="14">
        <v>0</v>
      </c>
      <c r="F48" s="14"/>
      <c r="G48" s="14"/>
      <c r="H48" s="14"/>
      <c r="I48" s="14"/>
      <c r="J48" s="14"/>
      <c r="K48" s="14"/>
    </row>
    <row r="49" spans="1:11" x14ac:dyDescent="0.25">
      <c r="A49" s="12">
        <v>42887</v>
      </c>
      <c r="B49" s="9">
        <v>6297024.6753096273</v>
      </c>
      <c r="C49" s="9">
        <v>980297.18469036079</v>
      </c>
      <c r="D49" s="13">
        <v>0</v>
      </c>
      <c r="E49" s="14">
        <v>0</v>
      </c>
      <c r="F49" s="14"/>
      <c r="G49" s="14"/>
      <c r="H49" s="14"/>
      <c r="I49" s="14"/>
      <c r="J49" s="14"/>
      <c r="K49" s="14"/>
    </row>
    <row r="50" spans="1:11" x14ac:dyDescent="0.25">
      <c r="A50" s="12">
        <v>42917</v>
      </c>
      <c r="B50" s="9">
        <v>5165585.3057057867</v>
      </c>
      <c r="C50" s="9">
        <v>778483.96429423033</v>
      </c>
      <c r="D50" s="13"/>
      <c r="E50" s="14">
        <v>0</v>
      </c>
      <c r="F50" s="14"/>
      <c r="G50" s="14"/>
      <c r="H50" s="14"/>
      <c r="I50" s="14"/>
      <c r="J50" s="14"/>
      <c r="K50" s="14"/>
    </row>
    <row r="51" spans="1:11" x14ac:dyDescent="0.25">
      <c r="A51" s="12">
        <v>42948</v>
      </c>
      <c r="B51" s="9">
        <v>6771924.0597818289</v>
      </c>
      <c r="C51" s="9">
        <v>1056063.8202181696</v>
      </c>
      <c r="D51" s="13"/>
      <c r="E51" s="14">
        <v>0</v>
      </c>
      <c r="F51" s="14"/>
      <c r="G51" s="14"/>
      <c r="H51" s="14"/>
      <c r="I51" s="14"/>
      <c r="J51" s="14"/>
      <c r="K51" s="14"/>
    </row>
    <row r="52" spans="1:11" x14ac:dyDescent="0.25">
      <c r="A52" s="12">
        <v>42979</v>
      </c>
      <c r="B52" s="9">
        <v>6442786.3871669956</v>
      </c>
      <c r="C52" s="9">
        <v>1002239.7728330008</v>
      </c>
      <c r="D52" s="13">
        <v>0</v>
      </c>
      <c r="E52" s="14">
        <v>0</v>
      </c>
      <c r="F52" s="14"/>
      <c r="G52" s="14"/>
      <c r="H52" s="14"/>
      <c r="I52" s="14"/>
      <c r="J52" s="14"/>
      <c r="K52" s="14"/>
    </row>
    <row r="53" spans="1:11" x14ac:dyDescent="0.25">
      <c r="A53" s="12">
        <v>43009</v>
      </c>
      <c r="B53" s="9">
        <v>6217859.63228459</v>
      </c>
      <c r="C53" s="9">
        <v>1003269.0777154077</v>
      </c>
      <c r="D53" s="13"/>
      <c r="E53" s="14">
        <v>0</v>
      </c>
      <c r="F53" s="14"/>
      <c r="G53" s="14"/>
      <c r="H53" s="14"/>
      <c r="I53" s="14"/>
      <c r="J53" s="14"/>
      <c r="K53" s="14"/>
    </row>
    <row r="54" spans="1:11" x14ac:dyDescent="0.25">
      <c r="A54" s="12">
        <v>43040</v>
      </c>
      <c r="B54" s="9">
        <v>7044310.8378225164</v>
      </c>
      <c r="C54" s="9">
        <v>1065974.8621774863</v>
      </c>
      <c r="D54" s="13"/>
      <c r="E54" s="14">
        <v>0</v>
      </c>
      <c r="F54" s="14"/>
      <c r="G54" s="14"/>
      <c r="H54" s="14"/>
      <c r="I54" s="14"/>
      <c r="J54" s="14"/>
      <c r="K54" s="14"/>
    </row>
    <row r="55" spans="1:11" x14ac:dyDescent="0.25">
      <c r="A55" s="12">
        <v>43070</v>
      </c>
      <c r="B55" s="9">
        <v>6241331.7725283382</v>
      </c>
      <c r="C55" s="9">
        <v>935358.37747165642</v>
      </c>
      <c r="D55" s="13">
        <v>0</v>
      </c>
      <c r="E55" s="14">
        <v>0</v>
      </c>
      <c r="F55" s="14"/>
      <c r="G55" s="14"/>
      <c r="H55" s="14"/>
      <c r="I55" s="14"/>
      <c r="J55" s="14"/>
      <c r="K55" s="14"/>
    </row>
    <row r="56" spans="1:11" x14ac:dyDescent="0.25">
      <c r="A56" s="12">
        <v>43101</v>
      </c>
      <c r="B56" s="9">
        <v>8001998.5073075388</v>
      </c>
      <c r="C56" s="9">
        <v>1281581.3626924625</v>
      </c>
      <c r="D56" s="13"/>
      <c r="E56" s="14">
        <v>0</v>
      </c>
      <c r="F56" s="14"/>
      <c r="G56" s="14"/>
      <c r="H56" s="14"/>
      <c r="I56" s="14"/>
      <c r="J56" s="14"/>
      <c r="K56" s="14"/>
    </row>
    <row r="57" spans="1:11" x14ac:dyDescent="0.25">
      <c r="A57" s="12">
        <v>43132</v>
      </c>
      <c r="B57" s="9">
        <v>6700854.9056854974</v>
      </c>
      <c r="C57" s="9">
        <v>1007936.4143145054</v>
      </c>
      <c r="D57" s="13"/>
      <c r="E57" s="14">
        <v>0</v>
      </c>
      <c r="F57" s="14"/>
      <c r="G57" s="14"/>
      <c r="H57" s="14"/>
      <c r="I57" s="14"/>
      <c r="J57" s="14"/>
      <c r="K57" s="14"/>
    </row>
    <row r="58" spans="1:11" x14ac:dyDescent="0.25">
      <c r="A58" s="12">
        <v>43160</v>
      </c>
      <c r="B58" s="9">
        <v>6768303.5602402911</v>
      </c>
      <c r="C58" s="9">
        <v>1071102.2997597051</v>
      </c>
      <c r="D58" s="13">
        <v>0</v>
      </c>
      <c r="E58" s="14">
        <v>0</v>
      </c>
      <c r="F58" s="14"/>
      <c r="G58" s="14"/>
      <c r="H58" s="14"/>
      <c r="I58" s="14"/>
      <c r="J58" s="14"/>
      <c r="K58" s="14"/>
    </row>
    <row r="59" spans="1:11" x14ac:dyDescent="0.25">
      <c r="A59" s="12">
        <v>43191</v>
      </c>
      <c r="B59" s="9">
        <v>7653882.2989787683</v>
      </c>
      <c r="C59" s="9">
        <v>1215050.1610212324</v>
      </c>
      <c r="D59" s="13"/>
      <c r="E59" s="14">
        <v>0</v>
      </c>
      <c r="F59" s="14"/>
      <c r="G59" s="14"/>
      <c r="H59" s="14"/>
      <c r="I59" s="14"/>
      <c r="J59" s="14"/>
      <c r="K59" s="14"/>
    </row>
    <row r="60" spans="1:11" x14ac:dyDescent="0.25">
      <c r="A60" s="12">
        <v>43221</v>
      </c>
      <c r="B60" s="9">
        <v>7783564.6433747485</v>
      </c>
      <c r="C60" s="9">
        <v>1217778.3566252517</v>
      </c>
      <c r="D60" s="13"/>
      <c r="E60" s="14">
        <v>0</v>
      </c>
      <c r="F60" s="14"/>
      <c r="G60" s="14"/>
      <c r="H60" s="14"/>
      <c r="I60" s="14"/>
      <c r="J60" s="14"/>
      <c r="K60" s="14"/>
    </row>
    <row r="61" spans="1:11" x14ac:dyDescent="0.25">
      <c r="A61" s="12">
        <v>43252</v>
      </c>
      <c r="B61" s="9">
        <v>7411327.1451899866</v>
      </c>
      <c r="C61" s="9">
        <v>1149288.864810013</v>
      </c>
      <c r="D61" s="13">
        <v>0</v>
      </c>
      <c r="E61" s="14">
        <v>0</v>
      </c>
      <c r="F61" s="14"/>
      <c r="G61" s="14"/>
      <c r="H61" s="14"/>
      <c r="I61" s="14"/>
      <c r="J61" s="14"/>
      <c r="K61" s="14"/>
    </row>
    <row r="62" spans="1:11" x14ac:dyDescent="0.25">
      <c r="A62" s="12">
        <v>43282</v>
      </c>
      <c r="B62" s="9">
        <v>8752075.8142494485</v>
      </c>
      <c r="C62" s="9">
        <v>1347573.6757505548</v>
      </c>
      <c r="D62" s="13"/>
      <c r="E62" s="14">
        <v>0</v>
      </c>
      <c r="F62" s="14"/>
      <c r="G62" s="14"/>
      <c r="H62" s="14"/>
      <c r="I62" s="14"/>
      <c r="J62" s="14"/>
      <c r="K62" s="14"/>
    </row>
    <row r="63" spans="1:11" x14ac:dyDescent="0.25">
      <c r="A63" s="12">
        <v>43313</v>
      </c>
      <c r="B63" s="9">
        <v>8791773.9848504495</v>
      </c>
      <c r="C63" s="9">
        <v>1322819.6351495497</v>
      </c>
      <c r="D63" s="13"/>
      <c r="E63" s="14">
        <v>0</v>
      </c>
      <c r="F63" s="14"/>
      <c r="G63" s="14"/>
      <c r="H63" s="14"/>
      <c r="I63" s="14"/>
      <c r="J63" s="14"/>
      <c r="K63" s="14"/>
    </row>
    <row r="64" spans="1:11" x14ac:dyDescent="0.25">
      <c r="A64" s="12">
        <v>43344</v>
      </c>
      <c r="B64" s="9">
        <v>6968501.2883343613</v>
      </c>
      <c r="C64" s="9">
        <v>1085921.1716656378</v>
      </c>
      <c r="D64" s="13">
        <v>0</v>
      </c>
      <c r="E64" s="14">
        <v>0</v>
      </c>
      <c r="F64" s="14"/>
      <c r="G64" s="14"/>
      <c r="H64" s="14"/>
      <c r="I64" s="14"/>
      <c r="J64" s="14"/>
      <c r="K64" s="14"/>
    </row>
    <row r="65" spans="1:11" x14ac:dyDescent="0.25">
      <c r="A65" s="12">
        <v>43374</v>
      </c>
      <c r="B65" s="9">
        <v>10094971.737962252</v>
      </c>
      <c r="C65" s="9">
        <v>1514506.502037748</v>
      </c>
      <c r="D65" s="13"/>
      <c r="E65" s="14">
        <v>0</v>
      </c>
      <c r="F65" s="14"/>
      <c r="G65" s="14"/>
      <c r="H65" s="14"/>
      <c r="I65" s="14"/>
      <c r="J65" s="14"/>
      <c r="K65" s="14"/>
    </row>
    <row r="66" spans="1:11" x14ac:dyDescent="0.25">
      <c r="A66" s="12">
        <v>43405</v>
      </c>
      <c r="B66" s="9">
        <v>8167938.3976556174</v>
      </c>
      <c r="C66" s="9">
        <v>1259334.092344383</v>
      </c>
      <c r="D66" s="13"/>
      <c r="E66" s="14">
        <v>0</v>
      </c>
      <c r="F66" s="14"/>
      <c r="G66" s="14"/>
      <c r="H66" s="14"/>
      <c r="I66" s="14"/>
      <c r="J66" s="14"/>
      <c r="K66" s="14"/>
    </row>
    <row r="67" spans="1:11" x14ac:dyDescent="0.25">
      <c r="A67" s="12">
        <v>43435</v>
      </c>
      <c r="B67" s="9">
        <v>7131792.4452635637</v>
      </c>
      <c r="C67" s="9">
        <v>1077843.684736436</v>
      </c>
      <c r="D67" s="13">
        <v>0</v>
      </c>
      <c r="E67" s="14">
        <v>0</v>
      </c>
      <c r="F67" s="14"/>
      <c r="G67" s="14"/>
      <c r="H67" s="14"/>
      <c r="I67" s="14"/>
      <c r="J67" s="14"/>
      <c r="K67" s="14"/>
    </row>
    <row r="68" spans="1:11" x14ac:dyDescent="0.25">
      <c r="A68" s="12">
        <v>43466</v>
      </c>
      <c r="B68" s="9">
        <v>8458099.9441157635</v>
      </c>
      <c r="C68" s="9">
        <v>1306891.565884236</v>
      </c>
      <c r="D68" s="13"/>
      <c r="E68" s="14">
        <v>0</v>
      </c>
      <c r="F68" s="14"/>
      <c r="G68" s="14"/>
      <c r="H68" s="14"/>
      <c r="I68" s="14"/>
      <c r="J68" s="14"/>
      <c r="K68" s="14"/>
    </row>
    <row r="69" spans="1:11" x14ac:dyDescent="0.25">
      <c r="A69" s="12">
        <v>43497</v>
      </c>
      <c r="B69" s="9">
        <v>8097178.7936054729</v>
      </c>
      <c r="C69" s="9">
        <v>1229195.7263945267</v>
      </c>
      <c r="D69" s="13"/>
      <c r="E69" s="14">
        <v>0</v>
      </c>
      <c r="F69" s="14"/>
      <c r="G69" s="14"/>
      <c r="H69" s="14"/>
      <c r="I69" s="14"/>
      <c r="J69" s="14"/>
      <c r="K69" s="14"/>
    </row>
    <row r="70" spans="1:11" x14ac:dyDescent="0.25">
      <c r="A70" s="12">
        <v>43525</v>
      </c>
      <c r="B70" s="9">
        <v>8112899.1649489366</v>
      </c>
      <c r="C70" s="9">
        <v>1248980.5150510632</v>
      </c>
      <c r="D70" s="13">
        <v>0</v>
      </c>
      <c r="E70" s="14">
        <v>0</v>
      </c>
      <c r="F70" s="14"/>
      <c r="G70" s="14"/>
      <c r="H70" s="14"/>
      <c r="I70" s="14"/>
      <c r="J70" s="14"/>
      <c r="K70" s="14"/>
    </row>
    <row r="71" spans="1:11" x14ac:dyDescent="0.25">
      <c r="A71" s="12">
        <v>43556</v>
      </c>
      <c r="B71" s="9">
        <v>8654508.5267002359</v>
      </c>
      <c r="C71" s="9">
        <v>1361000.7432997618</v>
      </c>
      <c r="D71" s="13"/>
      <c r="E71" s="14">
        <v>0</v>
      </c>
      <c r="F71" s="14"/>
      <c r="G71" s="14"/>
      <c r="H71" s="14"/>
      <c r="I71" s="14"/>
      <c r="J71" s="14"/>
      <c r="K71" s="14"/>
    </row>
    <row r="72" spans="1:11" x14ac:dyDescent="0.25">
      <c r="A72" s="12">
        <v>43586</v>
      </c>
      <c r="B72" s="9">
        <v>10589109.674694294</v>
      </c>
      <c r="C72" s="9">
        <v>1664419.8353057059</v>
      </c>
      <c r="D72" s="13"/>
      <c r="E72" s="14">
        <v>0</v>
      </c>
      <c r="F72" s="14"/>
      <c r="G72" s="14"/>
      <c r="H72" s="14"/>
      <c r="I72" s="14"/>
      <c r="J72" s="14"/>
      <c r="K72" s="14"/>
    </row>
    <row r="73" spans="1:11" x14ac:dyDescent="0.25">
      <c r="A73" s="12">
        <v>43617</v>
      </c>
      <c r="B73" s="9">
        <v>8276097.8194033327</v>
      </c>
      <c r="C73" s="9">
        <v>1284497.4905966683</v>
      </c>
      <c r="D73" s="13">
        <v>0</v>
      </c>
      <c r="E73" s="14">
        <v>0</v>
      </c>
      <c r="F73" s="14"/>
      <c r="G73" s="14"/>
      <c r="H73" s="14"/>
      <c r="I73" s="14"/>
      <c r="J73" s="14"/>
      <c r="K73" s="14"/>
    </row>
    <row r="74" spans="1:11" x14ac:dyDescent="0.25">
      <c r="A74" s="12">
        <v>43647</v>
      </c>
      <c r="B74" s="9">
        <v>11808391.660892088</v>
      </c>
      <c r="C74" s="9">
        <v>1831631.8591079134</v>
      </c>
      <c r="D74" s="13"/>
      <c r="E74" s="14">
        <v>0</v>
      </c>
      <c r="F74" s="14"/>
      <c r="G74" s="14"/>
      <c r="H74" s="14"/>
      <c r="I74" s="14"/>
      <c r="J74" s="14"/>
      <c r="K74" s="14"/>
    </row>
    <row r="75" spans="1:11" x14ac:dyDescent="0.25">
      <c r="A75" s="12">
        <v>43678</v>
      </c>
      <c r="B75" s="9">
        <v>9953006.6009628624</v>
      </c>
      <c r="C75" s="9">
        <v>1547498.4690371375</v>
      </c>
      <c r="D75" s="13"/>
      <c r="E75" s="14">
        <v>0</v>
      </c>
      <c r="F75" s="14"/>
      <c r="G75" s="14"/>
      <c r="H75" s="14"/>
      <c r="I75" s="14"/>
      <c r="J75" s="14"/>
      <c r="K75" s="14"/>
    </row>
    <row r="76" spans="1:11" x14ac:dyDescent="0.25">
      <c r="A76" s="12">
        <v>43709</v>
      </c>
      <c r="B76" s="9">
        <v>10618396.463968044</v>
      </c>
      <c r="C76" s="9">
        <v>1625082.1260319555</v>
      </c>
      <c r="D76" s="13">
        <v>0</v>
      </c>
      <c r="E76" s="14">
        <v>0</v>
      </c>
      <c r="F76" s="14"/>
      <c r="G76" s="14"/>
      <c r="H76" s="14"/>
      <c r="I76" s="14"/>
      <c r="J76" s="14"/>
      <c r="K76" s="14"/>
    </row>
    <row r="77" spans="1:11" x14ac:dyDescent="0.25">
      <c r="A77" s="12">
        <v>43739</v>
      </c>
      <c r="B77" s="9">
        <v>10214203.787774188</v>
      </c>
      <c r="C77" s="9">
        <v>1591151.1122258168</v>
      </c>
      <c r="D77" s="13"/>
      <c r="E77" s="14">
        <v>0</v>
      </c>
      <c r="F77" s="14"/>
      <c r="G77" s="14"/>
      <c r="H77" s="14"/>
      <c r="I77" s="14"/>
      <c r="J77" s="14"/>
      <c r="K77" s="14"/>
    </row>
    <row r="78" spans="1:11" x14ac:dyDescent="0.25">
      <c r="A78" s="12">
        <v>43770</v>
      </c>
      <c r="B78" s="9">
        <v>9417354.8442765418</v>
      </c>
      <c r="C78" s="9">
        <v>1473067.8457234593</v>
      </c>
      <c r="D78" s="13"/>
      <c r="E78" s="14">
        <v>0</v>
      </c>
      <c r="F78" s="14"/>
      <c r="G78" s="14"/>
      <c r="H78" s="14"/>
      <c r="I78" s="14"/>
      <c r="J78" s="14"/>
      <c r="K78" s="14"/>
    </row>
    <row r="79" spans="1:11" x14ac:dyDescent="0.25">
      <c r="A79" s="12">
        <v>43800</v>
      </c>
      <c r="B79" s="9">
        <v>11716029.44148403</v>
      </c>
      <c r="C79" s="9">
        <v>1840398.5785159685</v>
      </c>
      <c r="D79" s="13">
        <v>0</v>
      </c>
      <c r="E79" s="14">
        <v>0</v>
      </c>
      <c r="F79" s="14"/>
      <c r="G79" s="14"/>
      <c r="H79" s="14"/>
      <c r="I79" s="14"/>
      <c r="J79" s="14"/>
      <c r="K79" s="14"/>
    </row>
    <row r="80" spans="1:11" x14ac:dyDescent="0.25">
      <c r="A80" s="12">
        <v>43831</v>
      </c>
      <c r="B80" s="9">
        <v>10611867.494871857</v>
      </c>
      <c r="C80" s="9">
        <v>1656894.3951281428</v>
      </c>
      <c r="D80" s="13"/>
      <c r="E80" s="14">
        <v>0</v>
      </c>
      <c r="F80" s="14"/>
      <c r="G80" s="14"/>
      <c r="H80" s="14"/>
      <c r="I80" s="14"/>
      <c r="J80" s="14"/>
      <c r="K80" s="14"/>
    </row>
    <row r="81" spans="1:11" x14ac:dyDescent="0.25">
      <c r="A81" s="12">
        <v>43862</v>
      </c>
      <c r="B81" s="9">
        <v>9238148.1452623848</v>
      </c>
      <c r="C81" s="9">
        <v>1433281.8947376164</v>
      </c>
      <c r="D81" s="13"/>
      <c r="E81" s="14">
        <v>0</v>
      </c>
      <c r="F81" s="14"/>
      <c r="G81" s="14"/>
      <c r="H81" s="14"/>
      <c r="I81" s="14"/>
      <c r="J81" s="14"/>
      <c r="K81" s="14"/>
    </row>
    <row r="82" spans="1:11" x14ac:dyDescent="0.25">
      <c r="A82" s="12">
        <v>43891</v>
      </c>
      <c r="B82" s="9">
        <v>9083054.1157923341</v>
      </c>
      <c r="C82" s="9">
        <v>1438640.8842076664</v>
      </c>
      <c r="D82" s="13">
        <v>0</v>
      </c>
      <c r="E82" s="14">
        <v>0</v>
      </c>
      <c r="F82" s="14"/>
      <c r="G82" s="14"/>
      <c r="H82" s="14"/>
      <c r="I82" s="14"/>
      <c r="J82" s="14"/>
      <c r="K82" s="14"/>
    </row>
    <row r="83" spans="1:11" x14ac:dyDescent="0.25">
      <c r="A83" s="12">
        <v>43922</v>
      </c>
      <c r="B83" s="9">
        <v>12501435.333031608</v>
      </c>
      <c r="C83" s="9">
        <v>1934880.6669683917</v>
      </c>
      <c r="D83" s="13"/>
      <c r="E83" s="14">
        <v>0</v>
      </c>
      <c r="F83" s="14"/>
      <c r="G83" s="14"/>
      <c r="H83" s="14"/>
      <c r="I83" s="14"/>
      <c r="J83" s="14"/>
      <c r="K83" s="14"/>
    </row>
    <row r="84" spans="1:11" x14ac:dyDescent="0.25">
      <c r="A84" s="12">
        <v>43952</v>
      </c>
      <c r="B84" s="9">
        <v>12830073.634913877</v>
      </c>
      <c r="C84" s="9">
        <v>1993108.9550861216</v>
      </c>
      <c r="D84" s="13"/>
      <c r="E84" s="14">
        <v>0</v>
      </c>
      <c r="F84" s="14"/>
      <c r="G84" s="14"/>
      <c r="H84" s="14"/>
      <c r="I84" s="14"/>
      <c r="J84" s="14"/>
      <c r="K84" s="14"/>
    </row>
    <row r="85" spans="1:11" x14ac:dyDescent="0.25">
      <c r="A85" s="12">
        <v>43983</v>
      </c>
      <c r="B85" s="9">
        <v>15158387.803916764</v>
      </c>
      <c r="C85" s="9">
        <v>2401708.8760832367</v>
      </c>
      <c r="D85" s="13">
        <v>0</v>
      </c>
      <c r="E85" s="14">
        <v>0</v>
      </c>
      <c r="F85" s="14"/>
      <c r="G85" s="14"/>
      <c r="H85" s="14"/>
      <c r="I85" s="14"/>
      <c r="J85" s="14"/>
      <c r="K85" s="14"/>
    </row>
    <row r="86" spans="1:11" x14ac:dyDescent="0.25">
      <c r="A86" s="12">
        <v>44013</v>
      </c>
      <c r="B86" s="9">
        <v>15299923.302579094</v>
      </c>
      <c r="C86" s="9">
        <v>2398040.0574209066</v>
      </c>
      <c r="D86" s="13"/>
      <c r="E86" s="14">
        <v>0</v>
      </c>
      <c r="F86" s="14"/>
      <c r="G86" s="14"/>
      <c r="H86" s="14"/>
      <c r="I86" s="14"/>
      <c r="J86" s="14"/>
      <c r="K86" s="14"/>
    </row>
    <row r="87" spans="1:11" x14ac:dyDescent="0.25">
      <c r="A87" s="12">
        <v>44044</v>
      </c>
      <c r="B87" s="9">
        <v>15828592.00747156</v>
      </c>
      <c r="C87" s="9">
        <v>2454646.8725284394</v>
      </c>
      <c r="D87" s="13"/>
      <c r="E87" s="14">
        <v>0</v>
      </c>
      <c r="F87" s="14"/>
      <c r="G87" s="14"/>
      <c r="H87" s="14"/>
      <c r="I87" s="14"/>
      <c r="J87" s="14"/>
      <c r="K87" s="14"/>
    </row>
    <row r="88" spans="1:11" x14ac:dyDescent="0.25">
      <c r="A88" s="12">
        <v>44075</v>
      </c>
      <c r="B88" s="9">
        <v>15765217.56032275</v>
      </c>
      <c r="C88" s="9">
        <v>2445049.6396772494</v>
      </c>
      <c r="D88" s="13">
        <v>0</v>
      </c>
      <c r="E88" s="14">
        <v>0</v>
      </c>
      <c r="F88" s="14"/>
      <c r="G88" s="14"/>
      <c r="H88" s="14"/>
      <c r="I88" s="14"/>
      <c r="J88" s="14"/>
      <c r="K88" s="14"/>
    </row>
    <row r="89" spans="1:11" x14ac:dyDescent="0.25">
      <c r="A89" s="12">
        <v>44105</v>
      </c>
      <c r="B89" s="9">
        <v>13402081.309684316</v>
      </c>
      <c r="C89" s="9">
        <v>2174757.0703156856</v>
      </c>
      <c r="D89" s="13"/>
      <c r="E89" s="14">
        <v>0</v>
      </c>
      <c r="F89" s="14"/>
      <c r="G89" s="14"/>
      <c r="H89" s="14"/>
      <c r="I89" s="14"/>
      <c r="J89" s="14"/>
      <c r="K89" s="14"/>
    </row>
    <row r="90" spans="1:11" x14ac:dyDescent="0.25">
      <c r="A90" s="12">
        <v>44136</v>
      </c>
      <c r="B90" s="9">
        <v>13322215.117357368</v>
      </c>
      <c r="C90" s="9">
        <v>2085888.8826426324</v>
      </c>
      <c r="D90" s="13"/>
      <c r="E90" s="14">
        <v>0</v>
      </c>
      <c r="F90" s="14"/>
      <c r="G90" s="14"/>
      <c r="H90" s="14"/>
      <c r="I90" s="14"/>
      <c r="J90" s="14"/>
      <c r="K90" s="14"/>
    </row>
    <row r="91" spans="1:11" x14ac:dyDescent="0.25">
      <c r="A91" s="12">
        <v>44166</v>
      </c>
      <c r="B91" s="9">
        <v>15295277.971993916</v>
      </c>
      <c r="C91" s="9">
        <v>2381276.4580060835</v>
      </c>
      <c r="D91" s="13">
        <v>0</v>
      </c>
      <c r="E91" s="14">
        <v>0</v>
      </c>
      <c r="F91" s="14"/>
      <c r="G91" s="14"/>
      <c r="H91" s="14"/>
      <c r="I91" s="14"/>
      <c r="J91" s="14"/>
      <c r="K91" s="14"/>
    </row>
    <row r="92" spans="1:11" x14ac:dyDescent="0.25">
      <c r="A92" s="12">
        <v>44197</v>
      </c>
      <c r="B92" s="9">
        <v>12532275.506907187</v>
      </c>
      <c r="C92" s="9">
        <v>1967313.0330928112</v>
      </c>
      <c r="D92" s="13"/>
      <c r="E92" s="14">
        <v>0</v>
      </c>
      <c r="F92" s="14"/>
      <c r="G92" s="14"/>
      <c r="H92" s="14"/>
      <c r="I92" s="14"/>
      <c r="J92" s="14"/>
      <c r="K92" s="14"/>
    </row>
    <row r="93" spans="1:11" x14ac:dyDescent="0.25">
      <c r="A93" s="12">
        <v>44228</v>
      </c>
      <c r="B93" s="9">
        <v>15049955</v>
      </c>
      <c r="C93" s="9">
        <v>2307375</v>
      </c>
      <c r="D93" s="13"/>
      <c r="E93" s="14">
        <v>0</v>
      </c>
      <c r="F93" s="14"/>
      <c r="G93" s="14"/>
      <c r="H93" s="14"/>
      <c r="I93" s="14"/>
      <c r="J93" s="14"/>
      <c r="K93" s="14"/>
    </row>
    <row r="94" spans="1:11" x14ac:dyDescent="0.25">
      <c r="A94" s="12">
        <v>44256</v>
      </c>
      <c r="B94" s="11">
        <v>15210320.927480342</v>
      </c>
      <c r="C94" s="11">
        <v>2450010.2725196579</v>
      </c>
      <c r="D94" s="13">
        <v>0</v>
      </c>
      <c r="E94" s="14">
        <v>0</v>
      </c>
      <c r="F94" s="14"/>
      <c r="G94" s="14"/>
      <c r="H94" s="14"/>
      <c r="I94" s="14"/>
      <c r="J94" s="14"/>
      <c r="K94" s="14"/>
    </row>
    <row r="95" spans="1:11" x14ac:dyDescent="0.25">
      <c r="A95" s="12">
        <v>44287</v>
      </c>
      <c r="B95" s="11">
        <v>15015135.09780423</v>
      </c>
      <c r="C95" s="11">
        <v>2365215.3821957717</v>
      </c>
      <c r="D95" s="13"/>
      <c r="E95" s="14">
        <v>0</v>
      </c>
      <c r="F95" s="14"/>
      <c r="G95" s="14"/>
      <c r="H95" s="14"/>
      <c r="I95" s="14"/>
      <c r="J95" s="14"/>
      <c r="K95" s="14"/>
    </row>
    <row r="96" spans="1:11" x14ac:dyDescent="0.25">
      <c r="A96" s="12">
        <v>44317</v>
      </c>
      <c r="B96" s="11">
        <v>13793142.404700525</v>
      </c>
      <c r="C96" s="11">
        <v>2118453.1452994747</v>
      </c>
      <c r="D96" s="14"/>
      <c r="E96" s="14">
        <v>0</v>
      </c>
      <c r="F96" s="14"/>
      <c r="G96" s="14"/>
      <c r="H96" s="14"/>
      <c r="I96" s="14"/>
      <c r="J96" s="14"/>
      <c r="K96" s="14"/>
    </row>
    <row r="97" spans="1:11" x14ac:dyDescent="0.25">
      <c r="A97" s="12">
        <v>44348</v>
      </c>
      <c r="B97" s="11">
        <v>17748351.849859234</v>
      </c>
      <c r="C97" s="11">
        <v>2853407.270140768</v>
      </c>
      <c r="D97" s="13">
        <v>0</v>
      </c>
      <c r="E97" s="14">
        <v>0</v>
      </c>
      <c r="F97" s="14"/>
      <c r="G97" s="14"/>
      <c r="H97" s="14"/>
      <c r="I97" s="14"/>
      <c r="J97" s="14"/>
      <c r="K97" s="14"/>
    </row>
    <row r="98" spans="1:11" x14ac:dyDescent="0.25">
      <c r="A98" s="12">
        <v>44378</v>
      </c>
      <c r="B98" s="11">
        <v>15137503.620751023</v>
      </c>
      <c r="C98" s="11">
        <v>2340445.1992489779</v>
      </c>
      <c r="D98" s="13"/>
      <c r="E98" s="14">
        <v>0</v>
      </c>
      <c r="F98" s="14"/>
      <c r="G98" s="14"/>
      <c r="H98" s="14"/>
      <c r="I98" s="14"/>
      <c r="J98" s="14"/>
      <c r="K98" s="14"/>
    </row>
    <row r="99" spans="1:11" x14ac:dyDescent="0.25">
      <c r="A99" s="12">
        <v>44409</v>
      </c>
      <c r="B99" s="11">
        <v>15962186.72117413</v>
      </c>
      <c r="C99" s="11">
        <v>2565452.8988258718</v>
      </c>
      <c r="D99" s="13"/>
      <c r="E99" s="14">
        <v>0</v>
      </c>
      <c r="F99" s="14"/>
      <c r="G99" s="14"/>
      <c r="H99" s="14"/>
      <c r="I99" s="14"/>
      <c r="J99" s="14"/>
      <c r="K99" s="14"/>
    </row>
    <row r="100" spans="1:11" x14ac:dyDescent="0.25">
      <c r="A100" s="12">
        <v>44440</v>
      </c>
      <c r="B100" s="11">
        <v>17784042.5444589</v>
      </c>
      <c r="C100" s="11">
        <v>2740551.3955411017</v>
      </c>
      <c r="D100" s="13">
        <v>0</v>
      </c>
      <c r="E100" s="14">
        <v>0</v>
      </c>
      <c r="F100" s="14"/>
      <c r="G100" s="14"/>
      <c r="H100" s="14"/>
      <c r="I100" s="14"/>
      <c r="J100" s="14"/>
      <c r="K100" s="14"/>
    </row>
    <row r="101" spans="1:11" x14ac:dyDescent="0.25">
      <c r="A101" s="12">
        <v>44470</v>
      </c>
      <c r="B101" s="11">
        <v>11920657.437912891</v>
      </c>
      <c r="C101" s="11">
        <v>1895145.9320871094</v>
      </c>
      <c r="D101" s="13"/>
      <c r="E101" s="14">
        <v>0</v>
      </c>
      <c r="F101" s="14"/>
      <c r="G101" s="14"/>
      <c r="H101" s="14"/>
      <c r="I101" s="14"/>
      <c r="J101" s="14"/>
      <c r="K101" s="14"/>
    </row>
    <row r="102" spans="1:11" x14ac:dyDescent="0.25">
      <c r="A102" s="12">
        <v>44501</v>
      </c>
      <c r="B102" s="11">
        <v>16604095.937180009</v>
      </c>
      <c r="C102" s="11">
        <v>2608191.9528199919</v>
      </c>
      <c r="D102" s="13"/>
      <c r="E102" s="14">
        <v>0</v>
      </c>
      <c r="F102" s="14"/>
      <c r="G102" s="14"/>
      <c r="H102" s="14"/>
      <c r="I102" s="14"/>
      <c r="J102" s="14"/>
      <c r="K102" s="14"/>
    </row>
    <row r="103" spans="1:11" x14ac:dyDescent="0.25">
      <c r="A103" s="12">
        <v>44531</v>
      </c>
      <c r="B103" s="11">
        <v>11016276.424678754</v>
      </c>
      <c r="C103" s="11">
        <v>1778517.2753212457</v>
      </c>
      <c r="D103" s="13">
        <v>0</v>
      </c>
      <c r="E103" s="14">
        <v>0</v>
      </c>
      <c r="F103" s="14"/>
      <c r="G103" s="14"/>
      <c r="H103" s="14"/>
      <c r="I103" s="14"/>
      <c r="J103" s="14"/>
      <c r="K103" s="14"/>
    </row>
    <row r="104" spans="1:11" x14ac:dyDescent="0.25">
      <c r="A104" s="12">
        <v>44562</v>
      </c>
      <c r="B104" s="11">
        <v>15170500.398506571</v>
      </c>
      <c r="C104" s="11">
        <v>2372772.5314934286</v>
      </c>
      <c r="D104" s="13"/>
      <c r="E104" s="14">
        <v>0</v>
      </c>
      <c r="F104" s="14"/>
      <c r="G104" s="14"/>
      <c r="H104" s="14"/>
      <c r="I104" s="14"/>
      <c r="J104" s="14"/>
      <c r="K104" s="14"/>
    </row>
    <row r="105" spans="1:11" x14ac:dyDescent="0.25">
      <c r="A105" s="12">
        <v>44593</v>
      </c>
      <c r="B105" s="11">
        <v>11587382.939012976</v>
      </c>
      <c r="C105" s="11">
        <v>1835154.230987024</v>
      </c>
      <c r="D105" s="13"/>
      <c r="E105" s="14">
        <v>0</v>
      </c>
      <c r="F105" s="14"/>
      <c r="G105" s="14"/>
      <c r="H105" s="14"/>
      <c r="I105" s="14"/>
      <c r="J105" s="14"/>
      <c r="K105" s="14"/>
    </row>
    <row r="106" spans="1:11" x14ac:dyDescent="0.25">
      <c r="A106" s="1"/>
      <c r="B106" s="2"/>
      <c r="C106" s="2"/>
      <c r="D106" s="14"/>
      <c r="E106" s="14"/>
    </row>
    <row r="107" spans="1:11" x14ac:dyDescent="0.25">
      <c r="A107" s="1" t="s">
        <v>5</v>
      </c>
    </row>
    <row r="108" spans="1:11" x14ac:dyDescent="0.25">
      <c r="A108" s="1" t="s">
        <v>14</v>
      </c>
      <c r="B108" s="2">
        <f>SUM(B33:B37)</f>
        <v>20652983</v>
      </c>
    </row>
    <row r="109" spans="1:11" x14ac:dyDescent="0.25">
      <c r="A109" s="1" t="s">
        <v>13</v>
      </c>
      <c r="B109" s="2">
        <f>SUM(B38:B49)</f>
        <v>70263896.993565604</v>
      </c>
    </row>
    <row r="110" spans="1:11" x14ac:dyDescent="0.25">
      <c r="A110" s="1" t="s">
        <v>15</v>
      </c>
      <c r="B110" s="2">
        <f>SUM(B50:B61)</f>
        <v>82203729.056066886</v>
      </c>
    </row>
    <row r="111" spans="1:11" x14ac:dyDescent="0.25">
      <c r="A111" s="1" t="s">
        <v>16</v>
      </c>
      <c r="B111" s="2">
        <f>SUM(B62:B73)</f>
        <v>102094947.59178375</v>
      </c>
    </row>
    <row r="112" spans="1:11" x14ac:dyDescent="0.25">
      <c r="A112" s="1" t="s">
        <v>17</v>
      </c>
      <c r="B112" s="2">
        <f>SUM(B74:B85)</f>
        <v>133150349.32714659</v>
      </c>
    </row>
    <row r="113" spans="1:2" x14ac:dyDescent="0.25">
      <c r="A113" s="1" t="s">
        <v>20</v>
      </c>
      <c r="B113" s="2">
        <f>SUM(B86:B97)</f>
        <v>178262488.05616051</v>
      </c>
    </row>
    <row r="115" spans="1:2" x14ac:dyDescent="0.25">
      <c r="A115" t="s">
        <v>7</v>
      </c>
    </row>
    <row r="116" spans="1:2" x14ac:dyDescent="0.25">
      <c r="A116" t="s">
        <v>21</v>
      </c>
    </row>
  </sheetData>
  <mergeCells count="1">
    <mergeCell ref="A1:G1"/>
  </mergeCells>
  <phoneticPr fontId="6" type="noConversion"/>
  <pageMargins left="0.7" right="0.7" top="0.75" bottom="0.75" header="0.3" footer="0.3"/>
  <pageSetup orientation="landscape" r:id="rId1"/>
  <rowBreaks count="3" manualBreakCount="3">
    <brk id="30" max="8" man="1"/>
    <brk id="61" max="16383" man="1"/>
    <brk id="91" max="16383" man="1"/>
  </rowBreaks>
  <ignoredErrors>
    <ignoredError sqref="B108:B113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D326E81A559F47938F332E276B4456" ma:contentTypeVersion="7" ma:contentTypeDescription="Create a new document." ma:contentTypeScope="" ma:versionID="d42ab5e4ff819ad1f565cfdbdc5451f7">
  <xsd:schema xmlns:xsd="http://www.w3.org/2001/XMLSchema" xmlns:xs="http://www.w3.org/2001/XMLSchema" xmlns:p="http://schemas.microsoft.com/office/2006/metadata/properties" xmlns:ns1="http://schemas.microsoft.com/sharepoint/v3" xmlns:ns2="cd2579e3-8ada-4ef3-bc49-5bbf5e4a7751" targetNamespace="http://schemas.microsoft.com/office/2006/metadata/properties" ma:root="true" ma:fieldsID="1d3de8e688dc5c8fee03c1f9631587bb" ns1:_="" ns2:_="">
    <xsd:import namespace="http://schemas.microsoft.com/sharepoint/v3"/>
    <xsd:import namespace="cd2579e3-8ada-4ef3-bc49-5bbf5e4a775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2579e3-8ada-4ef3-bc49-5bbf5e4a77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CDCAA0D-0115-4CFF-83CB-820FFAB5F9DC}"/>
</file>

<file path=customXml/itemProps2.xml><?xml version="1.0" encoding="utf-8"?>
<ds:datastoreItem xmlns:ds="http://schemas.openxmlformats.org/officeDocument/2006/customXml" ds:itemID="{BE15FCAA-3531-4C81-8A04-CB22E333A547}"/>
</file>

<file path=customXml/itemProps3.xml><?xml version="1.0" encoding="utf-8"?>
<ds:datastoreItem xmlns:ds="http://schemas.openxmlformats.org/officeDocument/2006/customXml" ds:itemID="{6B13DE3D-99C8-4817-AB1D-9C638D1BCC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chricoll</dc:creator>
  <cp:lastModifiedBy>GOETZ Tiffany</cp:lastModifiedBy>
  <cp:lastPrinted>2022-03-16T20:23:54Z</cp:lastPrinted>
  <dcterms:created xsi:type="dcterms:W3CDTF">2017-02-14T00:56:43Z</dcterms:created>
  <dcterms:modified xsi:type="dcterms:W3CDTF">2022-05-18T17:00:28Z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0x010100E0D326E81A559F47938F332E276B4456</vt:lpwstr>
  </property>
</Properties>
</file>