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filterPrivacy="1" defaultThemeVersion="166925"/>
  <xr:revisionPtr revIDLastSave="0" documentId="13_ncr:1_{70AA9AF5-95C0-1B41-8886-FEC2988B95E9}" xr6:coauthVersionLast="47" xr6:coauthVersionMax="47" xr10:uidLastSave="{00000000-0000-0000-0000-000000000000}"/>
  <bookViews>
    <workbookView xWindow="-35960" yWindow="500" windowWidth="34560" windowHeight="19960" xr2:uid="{2C3C5F88-C160-4BDB-8A81-D1654C3817CC}"/>
  </bookViews>
  <sheets>
    <sheet name="State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3" i="1" l="1"/>
  <c r="O53" i="1"/>
  <c r="N53" i="1"/>
  <c r="P40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M53" i="1"/>
  <c r="L53" i="1"/>
  <c r="K53" i="1"/>
  <c r="J53" i="1"/>
  <c r="I53" i="1"/>
  <c r="H53" i="1"/>
  <c r="G53" i="1"/>
  <c r="F53" i="1"/>
  <c r="E53" i="1"/>
  <c r="D53" i="1"/>
  <c r="C53" i="1"/>
  <c r="O40" i="1"/>
  <c r="N40" i="1"/>
  <c r="M40" i="1"/>
  <c r="L40" i="1"/>
  <c r="H40" i="1"/>
  <c r="G40" i="1"/>
  <c r="F40" i="1"/>
  <c r="E40" i="1"/>
  <c r="D40" i="1"/>
  <c r="C40" i="1"/>
  <c r="P27" i="1"/>
  <c r="O27" i="1"/>
  <c r="N27" i="1"/>
  <c r="M27" i="1"/>
  <c r="L27" i="1"/>
  <c r="H27" i="1"/>
  <c r="G27" i="1"/>
  <c r="F27" i="1"/>
  <c r="E27" i="1"/>
  <c r="D27" i="1"/>
  <c r="C27" i="1"/>
  <c r="P14" i="1"/>
  <c r="O14" i="1"/>
  <c r="N14" i="1"/>
  <c r="M14" i="1"/>
  <c r="L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<sst xmlns="http://schemas.openxmlformats.org/spreadsheetml/2006/main" count="24" uniqueCount="17">
  <si>
    <t>Revenue Month</t>
  </si>
  <si>
    <t>Revenue Year</t>
  </si>
  <si>
    <t>whole_year</t>
  </si>
  <si>
    <t>medical_marijuana</t>
  </si>
  <si>
    <t>retail_marijuana</t>
  </si>
  <si>
    <t xml:space="preserve">RMS_tax_total </t>
  </si>
  <si>
    <t>RMS_marijuana_tax_cash_fund</t>
  </si>
  <si>
    <t>RMS_retained_by_state_total</t>
  </si>
  <si>
    <t>RMS_local_government_distribution</t>
  </si>
  <si>
    <t>state_sales_ta_total</t>
  </si>
  <si>
    <t>RMS_public_school_fund</t>
  </si>
  <si>
    <t>RMS_general_fund</t>
  </si>
  <si>
    <t>RME_tax_total</t>
  </si>
  <si>
    <t>RME_public_school_capital_construction_assistance_fund</t>
  </si>
  <si>
    <t>RME_public_school_fund</t>
  </si>
  <si>
    <t>license_and_fees_total</t>
  </si>
  <si>
    <t>total_taxes_and_fees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</si>
</sst>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Arial"/>
      <family val="2"/>
    </font>
    <font>
      <sz val="9"/>
      <color rgb="FFFF00FF"/>
      <name val="Arial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wrapText="1"/>
    </xf>
    <xf numFmtId="0" fontId="1" fillId="0" borderId="3" xfId="0" quotePrefix="1" applyFont="1" applyBorder="1"/>
    <xf numFmtId="5" fontId="2" fillId="0" borderId="3" xfId="0" applyNumberFormat="1" applyFont="1" applyBorder="1" applyAlignment="1">
      <alignment horizontal="right"/>
    </xf>
    <xf numFmtId="5" fontId="1" fillId="0" borderId="3" xfId="0" applyNumberFormat="1" applyFont="1" applyBorder="1" applyAlignment="1">
      <alignment horizontal="right"/>
    </xf>
    <xf numFmtId="5" fontId="2" fillId="0" borderId="3" xfId="0" applyNumberFormat="1" applyFont="1" applyBorder="1"/>
    <xf numFmtId="5" fontId="1" fillId="0" borderId="3" xfId="0" applyNumberFormat="1" applyFont="1" applyBorder="1"/>
    <xf numFmtId="0" fontId="4" fillId="0" borderId="3" xfId="0" applyFont="1" applyFill="1" applyBorder="1" applyAlignment="1"/>
    <xf numFmtId="5" fontId="2" fillId="0" borderId="3" xfId="1" applyNumberFormat="1" applyFont="1" applyFill="1" applyBorder="1" applyAlignment="1">
      <alignment vertical="center"/>
    </xf>
    <xf numFmtId="5" fontId="1" fillId="0" borderId="3" xfId="1" applyNumberFormat="1" applyFont="1" applyFill="1" applyBorder="1" applyAlignment="1">
      <alignment vertical="center"/>
    </xf>
    <xf numFmtId="5" fontId="2" fillId="0" borderId="3" xfId="0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1" fillId="0" borderId="4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wrapText="1"/>
    </xf>
    <xf numFmtId="0" fontId="2" fillId="2" borderId="8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73477D-8BCA-0244-A453-6B294C1043CC}">
  <we:reference id="wa104036095" version="1.1.0.0" store="en-US" storeType="OMEX"/>
  <we:alternateReferences>
    <we:reference id="WA104036095" version="1.1.0.0" store="WA10403609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3916-ED26-4E55-827C-5955BE62C1F1}">
  <dimension ref="A1:P113"/>
  <sheetViews>
    <sheetView tabSelected="1" workbookViewId="0">
      <pane ySplit="1" topLeftCell="A2" activePane="bottomLeft" state="frozen"/>
      <selection pane="bottomLeft" activeCell="R72" sqref="R72"/>
    </sheetView>
  </sheetViews>
  <sheetFormatPr baseColWidth="10" defaultColWidth="9.1640625" defaultRowHeight="14" x14ac:dyDescent="0.15"/>
  <cols>
    <col min="1" max="2" width="12.6640625" style="1" customWidth="1"/>
    <col min="3" max="3" width="15" style="15" customWidth="1"/>
    <col min="4" max="4" width="15.83203125" style="1" customWidth="1"/>
    <col min="5" max="5" width="15.1640625" style="1" customWidth="1"/>
    <col min="6" max="6" width="14.83203125" style="15" customWidth="1"/>
    <col min="7" max="7" width="25.5" style="1" customWidth="1"/>
    <col min="8" max="8" width="16.33203125" style="1" customWidth="1"/>
    <col min="9" max="9" width="19.5" style="1" customWidth="1"/>
    <col min="10" max="11" width="15.83203125" style="1" customWidth="1"/>
    <col min="12" max="12" width="14.5" style="15" customWidth="1"/>
    <col min="13" max="13" width="31.33203125" style="1" customWidth="1"/>
    <col min="14" max="14" width="15.83203125" style="1" customWidth="1"/>
    <col min="15" max="15" width="15.83203125" style="15" customWidth="1"/>
    <col min="16" max="16" width="17" style="1" customWidth="1"/>
    <col min="17" max="16384" width="9.1640625" style="1"/>
  </cols>
  <sheetData>
    <row r="1" spans="1:16" ht="15" customHeight="1" x14ac:dyDescent="0.15">
      <c r="A1" s="21" t="s">
        <v>0</v>
      </c>
      <c r="B1" s="16" t="s">
        <v>1</v>
      </c>
      <c r="C1" s="2" t="s">
        <v>9</v>
      </c>
      <c r="D1" s="19" t="s">
        <v>3</v>
      </c>
      <c r="E1" s="20" t="s">
        <v>4</v>
      </c>
      <c r="F1" s="18" t="s">
        <v>5</v>
      </c>
      <c r="G1" s="19" t="s">
        <v>8</v>
      </c>
      <c r="H1" s="19" t="s">
        <v>7</v>
      </c>
      <c r="I1" s="19" t="s">
        <v>6</v>
      </c>
      <c r="J1" s="19" t="s">
        <v>10</v>
      </c>
      <c r="K1" s="20" t="s">
        <v>11</v>
      </c>
      <c r="L1" s="18" t="s">
        <v>12</v>
      </c>
      <c r="M1" s="19" t="s">
        <v>13</v>
      </c>
      <c r="N1" s="20" t="s">
        <v>14</v>
      </c>
      <c r="O1" s="22" t="s">
        <v>15</v>
      </c>
      <c r="P1" s="22" t="s">
        <v>16</v>
      </c>
    </row>
    <row r="2" spans="1:16" x14ac:dyDescent="0.15">
      <c r="A2" s="3">
        <v>1</v>
      </c>
      <c r="B2" s="3">
        <v>2014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x14ac:dyDescent="0.15">
      <c r="A3" s="3">
        <v>2</v>
      </c>
      <c r="B3" s="3">
        <v>2014</v>
      </c>
      <c r="C3" s="4">
        <v>1330209.04</v>
      </c>
      <c r="D3" s="5">
        <v>913519.48</v>
      </c>
      <c r="E3" s="5">
        <v>416689.56</v>
      </c>
      <c r="F3" s="4">
        <v>1401567.5</v>
      </c>
      <c r="G3" s="5">
        <v>210269.12</v>
      </c>
      <c r="H3" s="5">
        <v>1191534.3799999999</v>
      </c>
      <c r="I3" s="5">
        <v>0</v>
      </c>
      <c r="J3" s="5">
        <v>0</v>
      </c>
      <c r="K3" s="5">
        <v>0</v>
      </c>
      <c r="L3" s="4">
        <v>195318</v>
      </c>
      <c r="M3" s="5">
        <v>195286</v>
      </c>
      <c r="N3" s="5">
        <v>0</v>
      </c>
      <c r="O3" s="4">
        <v>592660.69999999995</v>
      </c>
      <c r="P3" s="4">
        <v>3519755.24</v>
      </c>
    </row>
    <row r="4" spans="1:16" x14ac:dyDescent="0.15">
      <c r="A4" s="3">
        <v>3</v>
      </c>
      <c r="B4" s="3">
        <v>2014</v>
      </c>
      <c r="C4" s="4">
        <v>1460429</v>
      </c>
      <c r="D4" s="5">
        <v>1022176</v>
      </c>
      <c r="E4" s="5">
        <v>438253</v>
      </c>
      <c r="F4" s="4">
        <v>1434915.8199999998</v>
      </c>
      <c r="G4" s="5">
        <v>212674.41</v>
      </c>
      <c r="H4" s="5">
        <v>1210786.4099999999</v>
      </c>
      <c r="I4" s="5">
        <v>0</v>
      </c>
      <c r="J4" s="5">
        <v>0</v>
      </c>
      <c r="K4" s="5">
        <v>0</v>
      </c>
      <c r="L4" s="4">
        <v>339615</v>
      </c>
      <c r="M4" s="5">
        <v>339531</v>
      </c>
      <c r="N4" s="5">
        <v>0</v>
      </c>
      <c r="O4" s="4">
        <v>857615</v>
      </c>
      <c r="P4" s="4">
        <v>4092574.82</v>
      </c>
    </row>
    <row r="5" spans="1:16" x14ac:dyDescent="0.15">
      <c r="A5" s="3">
        <v>4</v>
      </c>
      <c r="B5" s="3">
        <v>2014</v>
      </c>
      <c r="C5" s="4">
        <v>1569405</v>
      </c>
      <c r="D5" s="5">
        <v>999900</v>
      </c>
      <c r="E5" s="5">
        <v>569505</v>
      </c>
      <c r="F5" s="4">
        <v>1898685</v>
      </c>
      <c r="G5" s="5">
        <v>285215</v>
      </c>
      <c r="H5" s="5">
        <v>1613861</v>
      </c>
      <c r="I5" s="5">
        <v>0</v>
      </c>
      <c r="J5" s="5">
        <v>0</v>
      </c>
      <c r="K5" s="5">
        <v>0</v>
      </c>
      <c r="L5" s="4">
        <v>609907</v>
      </c>
      <c r="M5" s="5">
        <v>609887</v>
      </c>
      <c r="N5" s="5">
        <v>0</v>
      </c>
      <c r="O5" s="4">
        <v>902995</v>
      </c>
      <c r="P5" s="4">
        <v>4980992</v>
      </c>
    </row>
    <row r="6" spans="1:16" x14ac:dyDescent="0.15">
      <c r="A6" s="3">
        <v>5</v>
      </c>
      <c r="B6" s="3">
        <v>2014</v>
      </c>
      <c r="C6" s="4">
        <v>1559709.62</v>
      </c>
      <c r="D6" s="5">
        <v>919981.94</v>
      </c>
      <c r="E6" s="5">
        <v>639727.68000000005</v>
      </c>
      <c r="F6" s="4">
        <v>2217606.9300000002</v>
      </c>
      <c r="G6" s="5">
        <v>330056.82</v>
      </c>
      <c r="H6" s="5">
        <v>1864828.51</v>
      </c>
      <c r="I6" s="5">
        <v>0</v>
      </c>
      <c r="J6" s="5">
        <v>0</v>
      </c>
      <c r="K6" s="5">
        <v>0</v>
      </c>
      <c r="L6" s="4">
        <v>734351</v>
      </c>
      <c r="M6" s="5">
        <v>732406</v>
      </c>
      <c r="N6" s="5">
        <v>0</v>
      </c>
      <c r="O6" s="4">
        <v>761687</v>
      </c>
      <c r="P6" s="4">
        <v>5273354.5500000007</v>
      </c>
    </row>
    <row r="7" spans="1:16" x14ac:dyDescent="0.15">
      <c r="A7" s="3">
        <v>6</v>
      </c>
      <c r="B7" s="3">
        <v>2014</v>
      </c>
      <c r="C7" s="4">
        <v>1569454</v>
      </c>
      <c r="D7" s="5">
        <v>927330</v>
      </c>
      <c r="E7" s="5">
        <v>642124</v>
      </c>
      <c r="F7" s="4">
        <v>2070577</v>
      </c>
      <c r="G7" s="5">
        <v>315356</v>
      </c>
      <c r="H7" s="5">
        <v>1787025</v>
      </c>
      <c r="I7" s="5">
        <v>0</v>
      </c>
      <c r="J7" s="5">
        <v>0</v>
      </c>
      <c r="K7" s="5">
        <v>0</v>
      </c>
      <c r="L7" s="4">
        <v>1135648</v>
      </c>
      <c r="M7" s="5">
        <v>1135718</v>
      </c>
      <c r="N7" s="5">
        <v>0</v>
      </c>
      <c r="O7" s="4">
        <v>940027.65</v>
      </c>
      <c r="P7" s="4">
        <v>5715706.6500000004</v>
      </c>
    </row>
    <row r="8" spans="1:16" x14ac:dyDescent="0.15">
      <c r="A8" s="3">
        <v>7</v>
      </c>
      <c r="B8" s="3">
        <v>2014</v>
      </c>
      <c r="C8" s="4">
        <v>1530968</v>
      </c>
      <c r="D8" s="5">
        <v>830861</v>
      </c>
      <c r="E8" s="5">
        <v>700107</v>
      </c>
      <c r="F8" s="4">
        <v>2473626.5500000003</v>
      </c>
      <c r="G8" s="5">
        <v>368230.82</v>
      </c>
      <c r="H8" s="5">
        <v>2086648.24</v>
      </c>
      <c r="I8" s="5">
        <v>0</v>
      </c>
      <c r="J8" s="5">
        <v>0</v>
      </c>
      <c r="K8" s="5">
        <v>0</v>
      </c>
      <c r="L8" s="4">
        <v>969637</v>
      </c>
      <c r="M8" s="5">
        <v>963551</v>
      </c>
      <c r="N8" s="5">
        <v>0</v>
      </c>
      <c r="O8" s="4">
        <v>1547853</v>
      </c>
      <c r="P8" s="4">
        <v>6522084.5500000007</v>
      </c>
    </row>
    <row r="9" spans="1:16" x14ac:dyDescent="0.15">
      <c r="A9" s="3">
        <v>8</v>
      </c>
      <c r="B9" s="3">
        <v>2014</v>
      </c>
      <c r="C9" s="4">
        <v>1659788.83</v>
      </c>
      <c r="D9" s="5">
        <v>838711.22</v>
      </c>
      <c r="E9" s="5">
        <v>821077.61</v>
      </c>
      <c r="F9" s="4">
        <v>2970182.9300000006</v>
      </c>
      <c r="G9" s="5">
        <v>443497.78</v>
      </c>
      <c r="H9" s="5">
        <v>2513163.91</v>
      </c>
      <c r="I9" s="5">
        <v>0</v>
      </c>
      <c r="J9" s="5">
        <v>0</v>
      </c>
      <c r="K9" s="5">
        <v>0</v>
      </c>
      <c r="L9" s="4">
        <v>1397929.5</v>
      </c>
      <c r="M9" s="5">
        <v>1399495.5</v>
      </c>
      <c r="N9" s="5">
        <v>0</v>
      </c>
      <c r="O9" s="4">
        <v>1379548.85</v>
      </c>
      <c r="P9" s="4">
        <v>7407450.1100000013</v>
      </c>
    </row>
    <row r="10" spans="1:16" x14ac:dyDescent="0.15">
      <c r="A10" s="3">
        <v>9</v>
      </c>
      <c r="B10" s="3">
        <v>2014</v>
      </c>
      <c r="C10" s="4">
        <v>1892780.08</v>
      </c>
      <c r="D10" s="5">
        <v>935807</v>
      </c>
      <c r="E10" s="5">
        <v>956973.08</v>
      </c>
      <c r="F10" s="4">
        <v>3307078.23</v>
      </c>
      <c r="G10" s="5">
        <v>496211.23</v>
      </c>
      <c r="H10" s="5">
        <v>2811873.9</v>
      </c>
      <c r="I10" s="5">
        <v>0</v>
      </c>
      <c r="J10" s="5">
        <v>0</v>
      </c>
      <c r="K10" s="5">
        <v>0</v>
      </c>
      <c r="L10" s="4">
        <v>1464796.05</v>
      </c>
      <c r="M10" s="5">
        <v>1458036.45</v>
      </c>
      <c r="N10" s="5">
        <v>0</v>
      </c>
      <c r="O10" s="4">
        <v>1076512.8999999999</v>
      </c>
      <c r="P10" s="4">
        <v>7741167.2599999998</v>
      </c>
    </row>
    <row r="11" spans="1:16" x14ac:dyDescent="0.15">
      <c r="A11" s="3">
        <v>10</v>
      </c>
      <c r="B11" s="3">
        <v>2014</v>
      </c>
      <c r="C11" s="4">
        <v>1795545.06</v>
      </c>
      <c r="D11" s="5">
        <v>908630.18</v>
      </c>
      <c r="E11" s="5">
        <v>886914.88</v>
      </c>
      <c r="F11" s="4">
        <v>2940345.5</v>
      </c>
      <c r="G11" s="5">
        <v>443936.95999999996</v>
      </c>
      <c r="H11" s="5">
        <v>2515662.88</v>
      </c>
      <c r="I11" s="5">
        <v>0</v>
      </c>
      <c r="J11" s="5">
        <v>0</v>
      </c>
      <c r="K11" s="5">
        <v>0</v>
      </c>
      <c r="L11" s="4">
        <v>1446105.25</v>
      </c>
      <c r="M11" s="5">
        <v>1454528.25</v>
      </c>
      <c r="N11" s="5">
        <v>0</v>
      </c>
      <c r="O11" s="4">
        <v>1050873.95</v>
      </c>
      <c r="P11" s="4">
        <v>7232869.7600000007</v>
      </c>
    </row>
    <row r="12" spans="1:16" x14ac:dyDescent="0.15">
      <c r="A12" s="3">
        <v>11</v>
      </c>
      <c r="B12" s="3">
        <v>2014</v>
      </c>
      <c r="C12" s="4">
        <v>1816578.5</v>
      </c>
      <c r="D12" s="5">
        <v>928328.65</v>
      </c>
      <c r="E12" s="5">
        <v>888249.85</v>
      </c>
      <c r="F12" s="4">
        <v>3244158.86</v>
      </c>
      <c r="G12" s="5">
        <v>488236.04</v>
      </c>
      <c r="H12" s="5">
        <v>2766687.07</v>
      </c>
      <c r="I12" s="5">
        <v>0</v>
      </c>
      <c r="J12" s="5">
        <v>0</v>
      </c>
      <c r="K12" s="5">
        <v>0</v>
      </c>
      <c r="L12" s="4">
        <v>1718272.62</v>
      </c>
      <c r="M12" s="5">
        <v>1711908.62</v>
      </c>
      <c r="N12" s="5">
        <v>0</v>
      </c>
      <c r="O12" s="4">
        <v>863789.55</v>
      </c>
      <c r="P12" s="4">
        <v>7642799.5299999993</v>
      </c>
    </row>
    <row r="13" spans="1:16" x14ac:dyDescent="0.15">
      <c r="A13" s="3">
        <v>12</v>
      </c>
      <c r="B13" s="3">
        <v>2014</v>
      </c>
      <c r="C13" s="4">
        <v>1649935.06</v>
      </c>
      <c r="D13" s="5">
        <v>772471.79</v>
      </c>
      <c r="E13" s="5">
        <v>877463.27</v>
      </c>
      <c r="F13" s="4">
        <v>2933821.42</v>
      </c>
      <c r="G13" s="5">
        <v>411773.85</v>
      </c>
      <c r="H13" s="5">
        <v>2333413.15</v>
      </c>
      <c r="I13" s="5">
        <v>0</v>
      </c>
      <c r="J13" s="5">
        <v>0</v>
      </c>
      <c r="K13" s="5">
        <v>0</v>
      </c>
      <c r="L13" s="4">
        <v>1363689</v>
      </c>
      <c r="M13" s="5">
        <v>1350161</v>
      </c>
      <c r="N13" s="5">
        <v>0</v>
      </c>
      <c r="O13" s="4">
        <v>1518122.8</v>
      </c>
      <c r="P13" s="4">
        <v>7465568.2800000003</v>
      </c>
    </row>
    <row r="14" spans="1:16" x14ac:dyDescent="0.15">
      <c r="A14" s="3" t="s">
        <v>2</v>
      </c>
      <c r="B14" s="3">
        <v>2014</v>
      </c>
      <c r="C14" s="4">
        <f t="shared" ref="C14:H14" si="0">SUM(C2:C13)</f>
        <v>17834802.190000001</v>
      </c>
      <c r="D14" s="5">
        <f t="shared" si="0"/>
        <v>9997717.2599999979</v>
      </c>
      <c r="E14" s="5">
        <f t="shared" si="0"/>
        <v>7837084.9299999997</v>
      </c>
      <c r="F14" s="4">
        <f t="shared" si="0"/>
        <v>26892565.740000002</v>
      </c>
      <c r="G14" s="5">
        <f t="shared" si="0"/>
        <v>4005458.0300000003</v>
      </c>
      <c r="H14" s="5">
        <f t="shared" si="0"/>
        <v>22695484.449999999</v>
      </c>
      <c r="I14" s="5">
        <v>0</v>
      </c>
      <c r="J14" s="5">
        <v>0</v>
      </c>
      <c r="K14" s="5">
        <v>0</v>
      </c>
      <c r="L14" s="4">
        <f>SUM(L2:L13)</f>
        <v>11375268.42</v>
      </c>
      <c r="M14" s="5">
        <f>SUM(M2:M13)</f>
        <v>11350508.82</v>
      </c>
      <c r="N14" s="5">
        <f>SUM(N2:N13)</f>
        <v>0</v>
      </c>
      <c r="O14" s="4">
        <f>SUM(O2:O13)</f>
        <v>11491686.4</v>
      </c>
      <c r="P14" s="4">
        <f>SUM(P2:P13)</f>
        <v>67594322.75</v>
      </c>
    </row>
    <row r="15" spans="1:16" x14ac:dyDescent="0.15">
      <c r="A15" s="3">
        <v>1</v>
      </c>
      <c r="B15" s="3">
        <v>2015</v>
      </c>
      <c r="C15" s="4">
        <v>1874282.81</v>
      </c>
      <c r="D15" s="5">
        <v>889249.1</v>
      </c>
      <c r="E15" s="5">
        <v>985033.71</v>
      </c>
      <c r="F15" s="4">
        <v>3472230.3399999994</v>
      </c>
      <c r="G15" s="5">
        <v>547664.49</v>
      </c>
      <c r="H15" s="5">
        <v>3103438.82</v>
      </c>
      <c r="I15" s="5">
        <v>0</v>
      </c>
      <c r="J15" s="5">
        <v>0</v>
      </c>
      <c r="K15" s="5">
        <v>0</v>
      </c>
      <c r="L15" s="4">
        <v>1965731</v>
      </c>
      <c r="M15" s="5">
        <v>1952855</v>
      </c>
      <c r="N15" s="5">
        <v>0</v>
      </c>
      <c r="O15" s="4">
        <v>1245897.3</v>
      </c>
      <c r="P15" s="4">
        <v>8558141.4499999993</v>
      </c>
    </row>
    <row r="16" spans="1:16" x14ac:dyDescent="0.15">
      <c r="A16" s="3">
        <v>2</v>
      </c>
      <c r="B16" s="3">
        <v>2015</v>
      </c>
      <c r="C16" s="4">
        <v>1808419.02</v>
      </c>
      <c r="D16" s="5">
        <v>785792.19</v>
      </c>
      <c r="E16" s="5">
        <v>1022626.83</v>
      </c>
      <c r="F16" s="4">
        <v>3547864.3100000005</v>
      </c>
      <c r="G16" s="5">
        <v>524467.62</v>
      </c>
      <c r="H16" s="5">
        <v>2971998.45</v>
      </c>
      <c r="I16" s="5">
        <v>0</v>
      </c>
      <c r="J16" s="5">
        <v>0</v>
      </c>
      <c r="K16" s="5">
        <v>0</v>
      </c>
      <c r="L16" s="4">
        <v>2349219</v>
      </c>
      <c r="M16" s="5">
        <v>2332843</v>
      </c>
      <c r="N16" s="5">
        <v>0</v>
      </c>
      <c r="O16" s="4">
        <v>1096792.7</v>
      </c>
      <c r="P16" s="4">
        <v>8802295.0299999993</v>
      </c>
    </row>
    <row r="17" spans="1:16" x14ac:dyDescent="0.15">
      <c r="A17" s="3">
        <v>3</v>
      </c>
      <c r="B17" s="3">
        <v>2015</v>
      </c>
      <c r="C17" s="4">
        <v>1919648.69</v>
      </c>
      <c r="D17" s="5">
        <v>820634.67</v>
      </c>
      <c r="E17" s="5">
        <v>1099014.02</v>
      </c>
      <c r="F17" s="4">
        <v>3792120.0599999996</v>
      </c>
      <c r="G17" s="5">
        <v>573091.13</v>
      </c>
      <c r="H17" s="5">
        <v>3247540.17</v>
      </c>
      <c r="I17" s="5">
        <v>0</v>
      </c>
      <c r="J17" s="5">
        <v>0</v>
      </c>
      <c r="K17" s="5">
        <v>0</v>
      </c>
      <c r="L17" s="4">
        <v>2123091.3199999998</v>
      </c>
      <c r="M17" s="5">
        <v>2140582.3199999998</v>
      </c>
      <c r="N17" s="5">
        <v>0</v>
      </c>
      <c r="O17" s="4">
        <v>1264534.45</v>
      </c>
      <c r="P17" s="4">
        <v>9099394.5199999996</v>
      </c>
    </row>
    <row r="18" spans="1:16" x14ac:dyDescent="0.15">
      <c r="A18" s="3">
        <v>4</v>
      </c>
      <c r="B18" s="3">
        <v>2015</v>
      </c>
      <c r="C18" s="4">
        <v>2093100.95</v>
      </c>
      <c r="D18" s="5">
        <v>895193.29</v>
      </c>
      <c r="E18" s="5">
        <v>1197907.6599999999</v>
      </c>
      <c r="F18" s="4">
        <v>4282159.71</v>
      </c>
      <c r="G18" s="5">
        <v>640452.9</v>
      </c>
      <c r="H18" s="5">
        <v>3629247.9</v>
      </c>
      <c r="I18" s="5">
        <v>0</v>
      </c>
      <c r="J18" s="5">
        <v>0</v>
      </c>
      <c r="K18" s="5">
        <v>0</v>
      </c>
      <c r="L18" s="4">
        <v>2587351.7999999998</v>
      </c>
      <c r="M18" s="5">
        <v>2592767.5</v>
      </c>
      <c r="N18" s="5">
        <v>0</v>
      </c>
      <c r="O18" s="4">
        <v>1017030.4</v>
      </c>
      <c r="P18" s="4">
        <v>9979642.8600000013</v>
      </c>
    </row>
    <row r="19" spans="1:16" x14ac:dyDescent="0.15">
      <c r="A19" s="3">
        <v>5</v>
      </c>
      <c r="B19" s="3">
        <v>2015</v>
      </c>
      <c r="C19" s="4">
        <v>2084081.0999999999</v>
      </c>
      <c r="D19" s="5">
        <v>895204.7</v>
      </c>
      <c r="E19" s="5">
        <v>1188876.3999999999</v>
      </c>
      <c r="F19" s="4">
        <v>4390362</v>
      </c>
      <c r="G19" s="5">
        <v>655390.11</v>
      </c>
      <c r="H19" s="5">
        <v>3713894.85</v>
      </c>
      <c r="I19" s="5">
        <v>0</v>
      </c>
      <c r="J19" s="5">
        <v>0</v>
      </c>
      <c r="K19" s="5">
        <v>0</v>
      </c>
      <c r="L19" s="4">
        <v>3103722.4</v>
      </c>
      <c r="M19" s="5">
        <v>3103286</v>
      </c>
      <c r="N19" s="5">
        <v>0</v>
      </c>
      <c r="O19" s="4">
        <v>1039145.15</v>
      </c>
      <c r="P19" s="4">
        <v>10617310.65</v>
      </c>
    </row>
    <row r="20" spans="1:16" x14ac:dyDescent="0.15">
      <c r="A20" s="3">
        <v>6</v>
      </c>
      <c r="B20" s="3">
        <v>2015</v>
      </c>
      <c r="C20" s="4">
        <v>2100621.37</v>
      </c>
      <c r="D20" s="5">
        <v>908456.28</v>
      </c>
      <c r="E20" s="5">
        <v>1192165.0900000001</v>
      </c>
      <c r="F20" s="4">
        <v>4663847.6100000003</v>
      </c>
      <c r="G20" s="5">
        <v>679402.87</v>
      </c>
      <c r="H20" s="5">
        <v>3849972.54</v>
      </c>
      <c r="I20" s="5">
        <v>0</v>
      </c>
      <c r="J20" s="5">
        <v>0</v>
      </c>
      <c r="K20" s="5">
        <v>0</v>
      </c>
      <c r="L20" s="4">
        <v>3506230</v>
      </c>
      <c r="M20" s="5">
        <v>3489550</v>
      </c>
      <c r="N20" s="5">
        <v>0</v>
      </c>
      <c r="O20" s="4">
        <v>1055752.7</v>
      </c>
      <c r="P20" s="4">
        <v>11326451.68</v>
      </c>
    </row>
    <row r="21" spans="1:16" x14ac:dyDescent="0.15">
      <c r="A21" s="3">
        <v>7</v>
      </c>
      <c r="B21" s="3">
        <v>2015</v>
      </c>
      <c r="C21" s="4">
        <v>2394910.0499999998</v>
      </c>
      <c r="D21" s="5">
        <v>988107.98</v>
      </c>
      <c r="E21" s="5">
        <v>1406802.07</v>
      </c>
      <c r="F21" s="4">
        <v>4394550.38</v>
      </c>
      <c r="G21" s="5">
        <v>686426.1</v>
      </c>
      <c r="H21" s="5">
        <v>3889759.81</v>
      </c>
      <c r="I21" s="5">
        <v>0</v>
      </c>
      <c r="J21" s="5">
        <v>0</v>
      </c>
      <c r="K21" s="5">
        <v>0</v>
      </c>
      <c r="L21" s="4">
        <v>2933199.8</v>
      </c>
      <c r="M21" s="5">
        <v>2955423</v>
      </c>
      <c r="N21" s="5">
        <v>0</v>
      </c>
      <c r="O21" s="4">
        <v>1133924.2000000002</v>
      </c>
      <c r="P21" s="4">
        <v>10856584.43</v>
      </c>
    </row>
    <row r="22" spans="1:16" x14ac:dyDescent="0.15">
      <c r="A22" s="3">
        <v>8</v>
      </c>
      <c r="B22" s="3">
        <v>2015</v>
      </c>
      <c r="C22" s="4">
        <v>2698756.9</v>
      </c>
      <c r="D22" s="5">
        <v>1116515.21</v>
      </c>
      <c r="E22" s="5">
        <v>1582241.69</v>
      </c>
      <c r="F22" s="4">
        <v>5839613.4799999995</v>
      </c>
      <c r="G22" s="5">
        <v>826146.41</v>
      </c>
      <c r="H22" s="5">
        <v>4681413.1899999995</v>
      </c>
      <c r="I22" s="5">
        <v>0</v>
      </c>
      <c r="J22" s="5">
        <v>0</v>
      </c>
      <c r="K22" s="5">
        <v>0</v>
      </c>
      <c r="L22" s="4">
        <v>3070313.5</v>
      </c>
      <c r="M22" s="5">
        <v>3058721.5</v>
      </c>
      <c r="N22" s="5">
        <v>0</v>
      </c>
      <c r="O22" s="4">
        <v>1202753.1000000001</v>
      </c>
      <c r="P22" s="4">
        <v>12811436.979999999</v>
      </c>
    </row>
    <row r="23" spans="1:16" x14ac:dyDescent="0.15">
      <c r="A23" s="3">
        <v>9</v>
      </c>
      <c r="B23" s="3">
        <v>2015</v>
      </c>
      <c r="C23" s="4">
        <v>2821101.66</v>
      </c>
      <c r="D23" s="5">
        <v>1161129.4099999999</v>
      </c>
      <c r="E23" s="5">
        <v>1659972.25</v>
      </c>
      <c r="F23" s="4">
        <v>5813122.8599999994</v>
      </c>
      <c r="G23" s="5">
        <v>871601.19</v>
      </c>
      <c r="H23" s="5">
        <v>4939403.93</v>
      </c>
      <c r="I23" s="5">
        <v>0</v>
      </c>
      <c r="J23" s="5">
        <v>0</v>
      </c>
      <c r="K23" s="5">
        <v>0</v>
      </c>
      <c r="L23" s="4">
        <v>3328898</v>
      </c>
      <c r="M23" s="5">
        <v>3330001.5</v>
      </c>
      <c r="N23" s="5">
        <v>0</v>
      </c>
      <c r="O23" s="4">
        <v>1218635.3</v>
      </c>
      <c r="P23" s="4">
        <v>13181757.82</v>
      </c>
    </row>
    <row r="24" spans="1:16" x14ac:dyDescent="0.15">
      <c r="A24" s="3">
        <v>10</v>
      </c>
      <c r="B24" s="3">
        <v>2015</v>
      </c>
      <c r="C24" s="4">
        <v>2656087.7599999998</v>
      </c>
      <c r="D24" s="5">
        <v>1073428.45</v>
      </c>
      <c r="E24" s="5">
        <v>1582659.31</v>
      </c>
      <c r="F24" s="4">
        <v>4955077.47</v>
      </c>
      <c r="G24" s="5">
        <v>778874</v>
      </c>
      <c r="H24" s="5">
        <v>4413085.8099999996</v>
      </c>
      <c r="I24" s="5">
        <v>0</v>
      </c>
      <c r="J24" s="5">
        <v>0</v>
      </c>
      <c r="K24" s="5">
        <v>0</v>
      </c>
      <c r="L24" s="4">
        <v>2796864.58</v>
      </c>
      <c r="M24" s="5">
        <v>2780594.5</v>
      </c>
      <c r="N24" s="5">
        <v>0</v>
      </c>
      <c r="O24" s="4">
        <v>1248706.2</v>
      </c>
      <c r="P24" s="4">
        <v>11656736.009999998</v>
      </c>
    </row>
    <row r="25" spans="1:16" x14ac:dyDescent="0.15">
      <c r="A25" s="3">
        <v>11</v>
      </c>
      <c r="B25" s="3">
        <v>2015</v>
      </c>
      <c r="C25" s="4">
        <v>2256473.37</v>
      </c>
      <c r="D25" s="5">
        <v>879643.12</v>
      </c>
      <c r="E25" s="5">
        <v>1376830.25</v>
      </c>
      <c r="F25" s="4">
        <v>5207345.2699999996</v>
      </c>
      <c r="G25" s="5">
        <v>714082.89</v>
      </c>
      <c r="H25" s="5">
        <v>4046508.12</v>
      </c>
      <c r="I25" s="5">
        <v>0</v>
      </c>
      <c r="J25" s="5">
        <v>0</v>
      </c>
      <c r="K25" s="5">
        <v>0</v>
      </c>
      <c r="L25" s="4">
        <v>2604672.06</v>
      </c>
      <c r="M25" s="5">
        <v>2232559.6800000002</v>
      </c>
      <c r="N25" s="5">
        <v>0</v>
      </c>
      <c r="O25" s="4">
        <v>1221521.05</v>
      </c>
      <c r="P25" s="4">
        <v>11290011.75</v>
      </c>
    </row>
    <row r="26" spans="1:16" x14ac:dyDescent="0.15">
      <c r="A26" s="3">
        <v>12</v>
      </c>
      <c r="B26" s="3">
        <v>2015</v>
      </c>
      <c r="C26" s="4">
        <v>2261503.1399999997</v>
      </c>
      <c r="D26" s="5">
        <v>830043.97</v>
      </c>
      <c r="E26" s="5">
        <v>1431459.17</v>
      </c>
      <c r="F26" s="4">
        <v>5258248.1199999992</v>
      </c>
      <c r="G26" s="5">
        <v>740305.06</v>
      </c>
      <c r="H26" s="5">
        <v>4195079.22</v>
      </c>
      <c r="I26" s="5">
        <v>0</v>
      </c>
      <c r="J26" s="5">
        <v>0</v>
      </c>
      <c r="K26" s="5">
        <v>0</v>
      </c>
      <c r="L26" s="4">
        <v>3048538.87</v>
      </c>
      <c r="M26" s="5">
        <v>3080547.87</v>
      </c>
      <c r="N26" s="5">
        <v>0</v>
      </c>
      <c r="O26" s="4">
        <v>1663119.55</v>
      </c>
      <c r="P26" s="4">
        <v>12231409.68</v>
      </c>
    </row>
    <row r="27" spans="1:16" x14ac:dyDescent="0.15">
      <c r="A27" s="3" t="s">
        <v>2</v>
      </c>
      <c r="B27" s="3">
        <v>2015</v>
      </c>
      <c r="C27" s="4">
        <f t="shared" ref="C27:H27" si="1">SUM(C15:C26)</f>
        <v>26968986.820000004</v>
      </c>
      <c r="D27" s="5">
        <f t="shared" si="1"/>
        <v>11243398.369999999</v>
      </c>
      <c r="E27" s="5">
        <f t="shared" si="1"/>
        <v>15725588.449999999</v>
      </c>
      <c r="F27" s="4">
        <f t="shared" si="1"/>
        <v>55616541.609999992</v>
      </c>
      <c r="G27" s="5">
        <f t="shared" si="1"/>
        <v>8237904.7699999996</v>
      </c>
      <c r="H27" s="5">
        <f t="shared" si="1"/>
        <v>46681342.809999995</v>
      </c>
      <c r="I27" s="5">
        <v>0</v>
      </c>
      <c r="J27" s="5">
        <v>0</v>
      </c>
      <c r="K27" s="5">
        <v>0</v>
      </c>
      <c r="L27" s="4">
        <f>SUM(L15:L26)</f>
        <v>33417832.329999998</v>
      </c>
      <c r="M27" s="5">
        <f>SUM(M15:M26)</f>
        <v>33049731.870000001</v>
      </c>
      <c r="N27" s="5">
        <f>SUM(N15:N26)</f>
        <v>0</v>
      </c>
      <c r="O27" s="4">
        <f>SUM(O15:O26)</f>
        <v>14407812.100000003</v>
      </c>
      <c r="P27" s="4">
        <f>SUM(P15:P26)</f>
        <v>130411172.86000001</v>
      </c>
    </row>
    <row r="28" spans="1:16" x14ac:dyDescent="0.15">
      <c r="A28" s="3">
        <v>1</v>
      </c>
      <c r="B28" s="3">
        <v>2016</v>
      </c>
      <c r="C28" s="4">
        <v>2841307.7800000003</v>
      </c>
      <c r="D28" s="5">
        <v>1097227.05</v>
      </c>
      <c r="E28" s="5">
        <v>1744080.73</v>
      </c>
      <c r="F28" s="4">
        <v>5438521.6400000006</v>
      </c>
      <c r="G28" s="5">
        <v>936682.34</v>
      </c>
      <c r="H28" s="5">
        <v>5307891.74</v>
      </c>
      <c r="I28" s="5">
        <v>0</v>
      </c>
      <c r="J28" s="5">
        <v>0</v>
      </c>
      <c r="K28" s="5">
        <v>0</v>
      </c>
      <c r="L28" s="4">
        <v>3608487.89</v>
      </c>
      <c r="M28" s="5">
        <v>3930161.97</v>
      </c>
      <c r="N28" s="5">
        <v>0</v>
      </c>
      <c r="O28" s="4">
        <v>1359117</v>
      </c>
      <c r="P28" s="4">
        <v>13247434.310000001</v>
      </c>
    </row>
    <row r="29" spans="1:16" x14ac:dyDescent="0.15">
      <c r="A29" s="3">
        <v>2</v>
      </c>
      <c r="B29" s="3">
        <v>2016</v>
      </c>
      <c r="C29" s="4">
        <v>2482085.87</v>
      </c>
      <c r="D29" s="5">
        <v>897973.05</v>
      </c>
      <c r="E29" s="5">
        <v>1584112.82</v>
      </c>
      <c r="F29" s="4">
        <v>5213363.3</v>
      </c>
      <c r="G29" s="5">
        <v>778815.57</v>
      </c>
      <c r="H29" s="5">
        <v>4413310.26</v>
      </c>
      <c r="I29" s="5">
        <v>0</v>
      </c>
      <c r="J29" s="5">
        <v>0</v>
      </c>
      <c r="K29" s="5">
        <v>0</v>
      </c>
      <c r="L29" s="4">
        <v>3671875.4</v>
      </c>
      <c r="M29" s="5">
        <v>3682749.71</v>
      </c>
      <c r="N29" s="5">
        <v>0</v>
      </c>
      <c r="O29" s="4">
        <v>1099292.23</v>
      </c>
      <c r="P29" s="4">
        <v>12466616.800000001</v>
      </c>
    </row>
    <row r="30" spans="1:16" x14ac:dyDescent="0.15">
      <c r="A30" s="3">
        <v>3</v>
      </c>
      <c r="B30" s="3">
        <v>2016</v>
      </c>
      <c r="C30" s="4">
        <v>2599445.56</v>
      </c>
      <c r="D30" s="5">
        <v>966797.52</v>
      </c>
      <c r="E30" s="5">
        <v>1632648.04</v>
      </c>
      <c r="F30" s="4">
        <v>6163941.3500000006</v>
      </c>
      <c r="G30" s="5">
        <v>932722.78</v>
      </c>
      <c r="H30" s="5">
        <v>5285455.74</v>
      </c>
      <c r="I30" s="5">
        <v>0</v>
      </c>
      <c r="J30" s="5">
        <v>0</v>
      </c>
      <c r="K30" s="5">
        <v>0</v>
      </c>
      <c r="L30" s="4">
        <v>4015436.8800000004</v>
      </c>
      <c r="M30" s="5">
        <v>4022055.39</v>
      </c>
      <c r="N30" s="5">
        <v>0</v>
      </c>
      <c r="O30" s="4">
        <v>1417099.48</v>
      </c>
      <c r="P30" s="4">
        <v>14195923.270000001</v>
      </c>
    </row>
    <row r="31" spans="1:16" x14ac:dyDescent="0.15">
      <c r="A31" s="3">
        <v>4</v>
      </c>
      <c r="B31" s="3">
        <v>2016</v>
      </c>
      <c r="C31" s="4">
        <v>2493845.21</v>
      </c>
      <c r="D31" s="5">
        <v>937464.22</v>
      </c>
      <c r="E31" s="5">
        <v>1556380.99</v>
      </c>
      <c r="F31" s="4">
        <v>5876965.04</v>
      </c>
      <c r="G31" s="5">
        <v>872825.97</v>
      </c>
      <c r="H31" s="5">
        <v>4946047.29</v>
      </c>
      <c r="I31" s="5">
        <v>0</v>
      </c>
      <c r="J31" s="5">
        <v>0</v>
      </c>
      <c r="K31" s="5">
        <v>0</v>
      </c>
      <c r="L31" s="4">
        <v>3489693.9600000004</v>
      </c>
      <c r="M31" s="5">
        <v>3489727.99</v>
      </c>
      <c r="N31" s="5">
        <v>0</v>
      </c>
      <c r="O31" s="4">
        <v>1236793.6000000001</v>
      </c>
      <c r="P31" s="4">
        <v>13097297.810000001</v>
      </c>
    </row>
    <row r="32" spans="1:16" x14ac:dyDescent="0.15">
      <c r="A32" s="3">
        <v>5</v>
      </c>
      <c r="B32" s="3">
        <v>2016</v>
      </c>
      <c r="C32" s="4">
        <v>3292340.91</v>
      </c>
      <c r="D32" s="5">
        <v>1145068.8600000001</v>
      </c>
      <c r="E32" s="5">
        <v>2147272.0499999998</v>
      </c>
      <c r="F32" s="4">
        <v>6944329.5300000003</v>
      </c>
      <c r="G32" s="5">
        <v>1040811.79</v>
      </c>
      <c r="H32" s="5">
        <v>5897974.04</v>
      </c>
      <c r="I32" s="5">
        <v>0</v>
      </c>
      <c r="J32" s="5">
        <v>0</v>
      </c>
      <c r="K32" s="5">
        <v>0</v>
      </c>
      <c r="L32" s="4">
        <v>5538326.7300000004</v>
      </c>
      <c r="M32" s="5">
        <v>5460251.9500000002</v>
      </c>
      <c r="N32" s="5">
        <v>0</v>
      </c>
      <c r="O32" s="4">
        <v>1408164.45</v>
      </c>
      <c r="P32" s="4">
        <v>17183161.620000001</v>
      </c>
    </row>
    <row r="33" spans="1:16" x14ac:dyDescent="0.15">
      <c r="A33" s="3">
        <v>6</v>
      </c>
      <c r="B33" s="3">
        <v>2016</v>
      </c>
      <c r="C33" s="4">
        <v>2763720.77</v>
      </c>
      <c r="D33" s="5">
        <v>1057226.8</v>
      </c>
      <c r="E33" s="5">
        <v>1706493.97</v>
      </c>
      <c r="F33" s="4">
        <v>5989445.5300000012</v>
      </c>
      <c r="G33" s="5">
        <v>904530.65</v>
      </c>
      <c r="H33" s="5">
        <v>5125807.6500000004</v>
      </c>
      <c r="I33" s="5">
        <v>0</v>
      </c>
      <c r="J33" s="5">
        <v>0</v>
      </c>
      <c r="K33" s="5">
        <v>0</v>
      </c>
      <c r="L33" s="4">
        <v>4524531.33</v>
      </c>
      <c r="M33" s="5">
        <v>1977204.94</v>
      </c>
      <c r="N33" s="5">
        <v>2450957.89</v>
      </c>
      <c r="O33" s="4">
        <v>1204950.06</v>
      </c>
      <c r="P33" s="4">
        <v>14482647.690000001</v>
      </c>
    </row>
    <row r="34" spans="1:16" x14ac:dyDescent="0.15">
      <c r="A34" s="3">
        <v>7</v>
      </c>
      <c r="B34" s="3">
        <v>2016</v>
      </c>
      <c r="C34" s="4">
        <v>3130847.4</v>
      </c>
      <c r="D34" s="5">
        <v>1068297.6399999999</v>
      </c>
      <c r="E34" s="5">
        <v>2062549.76</v>
      </c>
      <c r="F34" s="4">
        <v>7414551.46</v>
      </c>
      <c r="G34" s="5">
        <v>1113641.46</v>
      </c>
      <c r="H34" s="5">
        <v>6310657.1600000001</v>
      </c>
      <c r="I34" s="5">
        <v>0</v>
      </c>
      <c r="J34" s="5">
        <v>0</v>
      </c>
      <c r="K34" s="5">
        <v>0</v>
      </c>
      <c r="L34" s="4">
        <v>5378689.8899999997</v>
      </c>
      <c r="M34" s="5">
        <v>5424344.0199999996</v>
      </c>
      <c r="N34" s="5">
        <v>0</v>
      </c>
      <c r="O34" s="4">
        <v>899760.25</v>
      </c>
      <c r="P34" s="4">
        <v>16823849</v>
      </c>
    </row>
    <row r="35" spans="1:16" x14ac:dyDescent="0.15">
      <c r="A35" s="3">
        <v>8</v>
      </c>
      <c r="B35" s="3">
        <v>2016</v>
      </c>
      <c r="C35" s="4">
        <v>3440131.7199999997</v>
      </c>
      <c r="D35" s="5">
        <v>1089297.69</v>
      </c>
      <c r="E35" s="5">
        <v>2350834.0299999998</v>
      </c>
      <c r="F35" s="4">
        <v>8263335.2599999998</v>
      </c>
      <c r="G35" s="5">
        <v>1237544.83</v>
      </c>
      <c r="H35" s="5">
        <v>7012787.5099999998</v>
      </c>
      <c r="I35" s="5">
        <v>0</v>
      </c>
      <c r="J35" s="5">
        <v>0</v>
      </c>
      <c r="K35" s="5">
        <v>0</v>
      </c>
      <c r="L35" s="4">
        <v>4711404.6499999994</v>
      </c>
      <c r="M35" s="5">
        <v>4801194.5599999996</v>
      </c>
      <c r="N35" s="5">
        <v>0</v>
      </c>
      <c r="O35" s="4">
        <v>1159276.8999999999</v>
      </c>
      <c r="P35" s="4">
        <v>17574148.529999997</v>
      </c>
    </row>
    <row r="36" spans="1:16" x14ac:dyDescent="0.15">
      <c r="A36" s="3">
        <v>9</v>
      </c>
      <c r="B36" s="3">
        <v>2016</v>
      </c>
      <c r="C36" s="4">
        <v>3535768.0700000003</v>
      </c>
      <c r="D36" s="5">
        <v>1160762.18</v>
      </c>
      <c r="E36" s="5">
        <v>2375005.89</v>
      </c>
      <c r="F36" s="4">
        <v>8492128.7799999993</v>
      </c>
      <c r="G36" s="5">
        <v>1277188.99</v>
      </c>
      <c r="H36" s="5">
        <v>7237444.46</v>
      </c>
      <c r="I36" s="5">
        <v>0</v>
      </c>
      <c r="J36" s="5">
        <v>0</v>
      </c>
      <c r="K36" s="5">
        <v>0</v>
      </c>
      <c r="L36" s="4">
        <v>6233494.0100000007</v>
      </c>
      <c r="M36" s="5">
        <v>6257954.2300000004</v>
      </c>
      <c r="N36" s="5">
        <v>0</v>
      </c>
      <c r="O36" s="4">
        <v>884600.65</v>
      </c>
      <c r="P36" s="4">
        <v>19145991.509999998</v>
      </c>
    </row>
    <row r="37" spans="1:16" x14ac:dyDescent="0.15">
      <c r="A37" s="3">
        <v>10</v>
      </c>
      <c r="B37" s="3">
        <v>2016</v>
      </c>
      <c r="C37" s="4">
        <v>3584479.6900000004</v>
      </c>
      <c r="D37" s="5">
        <v>1110072.78</v>
      </c>
      <c r="E37" s="5">
        <v>2474406.91</v>
      </c>
      <c r="F37" s="4">
        <v>8584952.1600000001</v>
      </c>
      <c r="G37" s="5">
        <v>1287093.93</v>
      </c>
      <c r="H37" s="5">
        <v>7293337.9299999997</v>
      </c>
      <c r="I37" s="5">
        <v>0</v>
      </c>
      <c r="J37" s="5">
        <v>0</v>
      </c>
      <c r="K37" s="5">
        <v>0</v>
      </c>
      <c r="L37" s="4">
        <v>6071105.1100000003</v>
      </c>
      <c r="M37" s="5">
        <v>6043651.1100000003</v>
      </c>
      <c r="N37" s="5">
        <v>0</v>
      </c>
      <c r="O37" s="4">
        <v>1026384.6</v>
      </c>
      <c r="P37" s="4">
        <v>19266921.560000002</v>
      </c>
    </row>
    <row r="38" spans="1:16" x14ac:dyDescent="0.15">
      <c r="A38" s="3">
        <v>11</v>
      </c>
      <c r="B38" s="3">
        <v>2016</v>
      </c>
      <c r="C38" s="4">
        <v>3304755.5700000003</v>
      </c>
      <c r="D38" s="5">
        <v>982998.05</v>
      </c>
      <c r="E38" s="5">
        <v>2321757.52</v>
      </c>
      <c r="F38" s="4">
        <v>8115943.0899999999</v>
      </c>
      <c r="G38" s="5">
        <v>1195742.26</v>
      </c>
      <c r="H38" s="5">
        <v>6775917.1100000003</v>
      </c>
      <c r="I38" s="5">
        <v>0</v>
      </c>
      <c r="J38" s="5">
        <v>0</v>
      </c>
      <c r="K38" s="5">
        <v>0</v>
      </c>
      <c r="L38" s="4">
        <v>6045927.2300000004</v>
      </c>
      <c r="M38" s="5">
        <v>6022864.3600000003</v>
      </c>
      <c r="N38" s="5">
        <v>0</v>
      </c>
      <c r="O38" s="4">
        <v>959238.55</v>
      </c>
      <c r="P38" s="4">
        <v>18425864.440000001</v>
      </c>
    </row>
    <row r="39" spans="1:16" x14ac:dyDescent="0.15">
      <c r="A39" s="3">
        <v>12</v>
      </c>
      <c r="B39" s="3">
        <v>2016</v>
      </c>
      <c r="C39" s="4">
        <v>2980226.8899999997</v>
      </c>
      <c r="D39" s="5">
        <v>949280.48</v>
      </c>
      <c r="E39" s="5">
        <v>2030946.41</v>
      </c>
      <c r="F39" s="4">
        <v>7252646.2699999996</v>
      </c>
      <c r="G39" s="5">
        <v>1058889.1499999999</v>
      </c>
      <c r="H39" s="5">
        <v>6000632.2699999996</v>
      </c>
      <c r="I39" s="5">
        <v>0</v>
      </c>
      <c r="J39" s="5">
        <v>0</v>
      </c>
      <c r="K39" s="5">
        <v>0</v>
      </c>
      <c r="L39" s="4">
        <v>6131563.6699999999</v>
      </c>
      <c r="M39" s="5">
        <v>6174434.54</v>
      </c>
      <c r="N39" s="5">
        <v>0</v>
      </c>
      <c r="O39" s="4">
        <v>1330516.5999999999</v>
      </c>
      <c r="P39" s="4">
        <v>17694953.43</v>
      </c>
    </row>
    <row r="40" spans="1:16" x14ac:dyDescent="0.15">
      <c r="A40" s="3" t="s">
        <v>2</v>
      </c>
      <c r="B40" s="3">
        <v>2016</v>
      </c>
      <c r="C40" s="4">
        <f t="shared" ref="C40:H40" si="2">SUM(C28:C39)</f>
        <v>36448955.439999998</v>
      </c>
      <c r="D40" s="5">
        <f t="shared" si="2"/>
        <v>12462466.32</v>
      </c>
      <c r="E40" s="5">
        <f t="shared" si="2"/>
        <v>23986489.119999997</v>
      </c>
      <c r="F40" s="4">
        <f t="shared" si="2"/>
        <v>83750123.409999996</v>
      </c>
      <c r="G40" s="5">
        <f t="shared" si="2"/>
        <v>12636489.720000001</v>
      </c>
      <c r="H40" s="5">
        <f t="shared" si="2"/>
        <v>71607263.159999996</v>
      </c>
      <c r="I40" s="5">
        <v>0</v>
      </c>
      <c r="J40" s="5">
        <v>0</v>
      </c>
      <c r="K40" s="5">
        <v>0</v>
      </c>
      <c r="L40" s="4">
        <f>SUM(L28:L39)</f>
        <v>59420536.75</v>
      </c>
      <c r="M40" s="5">
        <f>SUM(M28:M39)</f>
        <v>57286594.770000003</v>
      </c>
      <c r="N40" s="5">
        <f>SUM(N28:N39)</f>
        <v>2450957.89</v>
      </c>
      <c r="O40" s="4">
        <f>SUM(O28:O39)</f>
        <v>13985194.370000001</v>
      </c>
      <c r="P40" s="4">
        <f>SUM(P28:P39)</f>
        <v>193604809.97</v>
      </c>
    </row>
    <row r="41" spans="1:16" x14ac:dyDescent="0.15">
      <c r="A41" s="3">
        <v>1</v>
      </c>
      <c r="B41" s="3">
        <v>2017</v>
      </c>
      <c r="C41" s="4">
        <v>3217200.61</v>
      </c>
      <c r="D41" s="5">
        <v>914206.32</v>
      </c>
      <c r="E41" s="5">
        <v>2302994.29</v>
      </c>
      <c r="F41" s="4">
        <v>7746574.8899999997</v>
      </c>
      <c r="G41" s="5">
        <v>1207325.1399999999</v>
      </c>
      <c r="H41" s="5">
        <v>6841538.3700000001</v>
      </c>
      <c r="I41" s="5">
        <v>0</v>
      </c>
      <c r="J41" s="5">
        <v>0</v>
      </c>
      <c r="K41" s="5">
        <v>0</v>
      </c>
      <c r="L41" s="4">
        <v>6174352.1399999997</v>
      </c>
      <c r="M41" s="5">
        <v>5275557.18</v>
      </c>
      <c r="N41" s="5">
        <v>788749.96</v>
      </c>
      <c r="O41" s="4">
        <v>1026659.7</v>
      </c>
      <c r="P41" s="4">
        <v>18164787.34</v>
      </c>
    </row>
    <row r="42" spans="1:16" x14ac:dyDescent="0.15">
      <c r="A42" s="3">
        <v>2</v>
      </c>
      <c r="B42" s="3">
        <v>2017</v>
      </c>
      <c r="C42" s="4">
        <v>3056540.96</v>
      </c>
      <c r="D42" s="5">
        <v>872812.64</v>
      </c>
      <c r="E42" s="5">
        <v>2183728.3199999998</v>
      </c>
      <c r="F42" s="4">
        <v>8186608.4099999992</v>
      </c>
      <c r="G42" s="5">
        <v>1232198.5900000001</v>
      </c>
      <c r="H42" s="5">
        <v>6982487.5599999996</v>
      </c>
      <c r="I42" s="5">
        <v>0</v>
      </c>
      <c r="J42" s="5">
        <v>0</v>
      </c>
      <c r="K42" s="5">
        <v>0</v>
      </c>
      <c r="L42" s="4">
        <v>5503294.5</v>
      </c>
      <c r="M42" s="5">
        <v>0</v>
      </c>
      <c r="N42" s="5">
        <v>5628748.0499999998</v>
      </c>
      <c r="O42" s="4">
        <v>977414.05</v>
      </c>
      <c r="P42" s="4">
        <v>17723857.919999998</v>
      </c>
    </row>
    <row r="43" spans="1:16" x14ac:dyDescent="0.15">
      <c r="A43" s="3">
        <v>3</v>
      </c>
      <c r="B43" s="3">
        <v>2017</v>
      </c>
      <c r="C43" s="4">
        <v>3534707.68</v>
      </c>
      <c r="D43" s="5">
        <v>1111314.25</v>
      </c>
      <c r="E43" s="5">
        <v>2423393.4300000002</v>
      </c>
      <c r="F43" s="4">
        <v>7410257.5800000001</v>
      </c>
      <c r="G43" s="5">
        <v>1109556.6399999999</v>
      </c>
      <c r="H43" s="5">
        <v>6287519.46</v>
      </c>
      <c r="I43" s="5">
        <v>0</v>
      </c>
      <c r="J43" s="5">
        <v>0</v>
      </c>
      <c r="K43" s="5">
        <v>0</v>
      </c>
      <c r="L43" s="4">
        <v>5367364.6800000006</v>
      </c>
      <c r="M43" s="5">
        <v>0</v>
      </c>
      <c r="N43" s="5">
        <v>5306782.95</v>
      </c>
      <c r="O43" s="4">
        <v>1238361.7</v>
      </c>
      <c r="P43" s="4">
        <v>17550691.640000001</v>
      </c>
    </row>
    <row r="44" spans="1:16" x14ac:dyDescent="0.15">
      <c r="A44" s="3">
        <v>4</v>
      </c>
      <c r="B44" s="3">
        <v>2017</v>
      </c>
      <c r="C44" s="4">
        <v>3692929.96</v>
      </c>
      <c r="D44" s="5">
        <v>1076900.9099999999</v>
      </c>
      <c r="E44" s="5">
        <v>2616029.0499999998</v>
      </c>
      <c r="F44" s="4">
        <v>10107619.83</v>
      </c>
      <c r="G44" s="5">
        <v>1424219.34</v>
      </c>
      <c r="H44" s="5">
        <v>8070623.8899999997</v>
      </c>
      <c r="I44" s="5">
        <v>0</v>
      </c>
      <c r="J44" s="5">
        <v>0</v>
      </c>
      <c r="K44" s="5">
        <v>0</v>
      </c>
      <c r="L44" s="4">
        <v>7867852.5200000005</v>
      </c>
      <c r="M44" s="5">
        <v>0</v>
      </c>
      <c r="N44" s="5">
        <v>7349850.2400000002</v>
      </c>
      <c r="O44" s="4">
        <v>1199184.5</v>
      </c>
      <c r="P44" s="4">
        <v>22867586.809999999</v>
      </c>
    </row>
    <row r="45" spans="1:16" x14ac:dyDescent="0.15">
      <c r="A45" s="3">
        <v>5</v>
      </c>
      <c r="B45" s="3">
        <v>2017</v>
      </c>
      <c r="C45" s="4">
        <v>3511986</v>
      </c>
      <c r="D45" s="5">
        <v>1034079.64</v>
      </c>
      <c r="E45" s="5">
        <v>2477906.36</v>
      </c>
      <c r="F45" s="4">
        <v>8105694.0899999989</v>
      </c>
      <c r="G45" s="5">
        <v>1298306.69</v>
      </c>
      <c r="H45" s="5">
        <v>7357101.8499999996</v>
      </c>
      <c r="I45" s="5">
        <v>0</v>
      </c>
      <c r="J45" s="5">
        <v>0</v>
      </c>
      <c r="K45" s="5">
        <v>0</v>
      </c>
      <c r="L45" s="4">
        <v>5699915.6800000006</v>
      </c>
      <c r="M45" s="5">
        <v>0</v>
      </c>
      <c r="N45" s="5">
        <v>6245836.4400000004</v>
      </c>
      <c r="O45" s="4">
        <v>1246342.8499999999</v>
      </c>
      <c r="P45" s="4">
        <v>18563938.620000001</v>
      </c>
    </row>
    <row r="46" spans="1:16" x14ac:dyDescent="0.15">
      <c r="A46" s="3">
        <v>6</v>
      </c>
      <c r="B46" s="3">
        <v>2017</v>
      </c>
      <c r="C46" s="4">
        <v>3579866.89</v>
      </c>
      <c r="D46" s="5">
        <v>1051988.94</v>
      </c>
      <c r="E46" s="5">
        <v>2527877.9500000002</v>
      </c>
      <c r="F46" s="4">
        <v>8744941.2000000011</v>
      </c>
      <c r="G46" s="5">
        <v>1302854.2000000002</v>
      </c>
      <c r="H46" s="5">
        <v>7382851.5999999996</v>
      </c>
      <c r="I46" s="5">
        <v>0</v>
      </c>
      <c r="J46" s="5">
        <v>0</v>
      </c>
      <c r="K46" s="5">
        <v>0</v>
      </c>
      <c r="L46" s="4">
        <v>6238143.3799999999</v>
      </c>
      <c r="M46" s="5">
        <v>0</v>
      </c>
      <c r="N46" s="5">
        <v>6238416.3600000003</v>
      </c>
      <c r="O46" s="4">
        <v>1099512.1000000001</v>
      </c>
      <c r="P46" s="4">
        <v>19662463.570000004</v>
      </c>
    </row>
    <row r="47" spans="1:16" x14ac:dyDescent="0.15">
      <c r="A47" s="3">
        <v>7</v>
      </c>
      <c r="B47" s="3">
        <v>2017</v>
      </c>
      <c r="C47" s="4">
        <v>3691932.42</v>
      </c>
      <c r="D47" s="5">
        <v>1012755.61</v>
      </c>
      <c r="E47" s="5">
        <v>2679176.81</v>
      </c>
      <c r="F47" s="4">
        <v>9413259.5999999996</v>
      </c>
      <c r="G47" s="5">
        <v>1411878.72</v>
      </c>
      <c r="H47" s="5">
        <v>8000674.1900000004</v>
      </c>
      <c r="I47" s="5">
        <v>0</v>
      </c>
      <c r="J47" s="5">
        <v>0</v>
      </c>
      <c r="K47" s="5">
        <v>0</v>
      </c>
      <c r="L47" s="4">
        <v>6416002.9899999993</v>
      </c>
      <c r="M47" s="5">
        <v>6406321.0199999996</v>
      </c>
      <c r="N47" s="5">
        <v>0</v>
      </c>
      <c r="O47" s="4">
        <v>916556.35000000009</v>
      </c>
      <c r="P47" s="4">
        <v>20437751.359999999</v>
      </c>
    </row>
    <row r="48" spans="1:16" x14ac:dyDescent="0.15">
      <c r="A48" s="3">
        <v>8</v>
      </c>
      <c r="B48" s="3">
        <v>2017</v>
      </c>
      <c r="C48" s="6">
        <v>1738885.43</v>
      </c>
      <c r="D48" s="7">
        <v>1003559.61</v>
      </c>
      <c r="E48" s="7">
        <v>735325.82</v>
      </c>
      <c r="F48" s="6">
        <v>15171153.700000001</v>
      </c>
      <c r="G48" s="7">
        <v>1523657.2500000002</v>
      </c>
      <c r="H48" s="7">
        <v>13611144.82</v>
      </c>
      <c r="I48" s="7">
        <v>9779607.5531700011</v>
      </c>
      <c r="J48" s="7">
        <v>3831537.2668299996</v>
      </c>
      <c r="K48" s="7">
        <v>0</v>
      </c>
      <c r="L48" s="6">
        <v>5536494.7000000002</v>
      </c>
      <c r="M48" s="7">
        <v>5506771.2000000002</v>
      </c>
      <c r="N48" s="7">
        <v>0</v>
      </c>
      <c r="O48" s="6">
        <v>1328509.3499999999</v>
      </c>
      <c r="P48" s="4">
        <v>23775043.180000003</v>
      </c>
    </row>
    <row r="49" spans="1:16" x14ac:dyDescent="0.15">
      <c r="A49" s="3">
        <v>9</v>
      </c>
      <c r="B49" s="3">
        <v>2017</v>
      </c>
      <c r="C49" s="6">
        <v>1353513.62</v>
      </c>
      <c r="D49" s="7">
        <v>1024529.64</v>
      </c>
      <c r="E49" s="7">
        <v>328983.98</v>
      </c>
      <c r="F49" s="6">
        <v>15044994.209999999</v>
      </c>
      <c r="G49" s="7">
        <v>1526986.2999999996</v>
      </c>
      <c r="H49" s="7">
        <v>13607241.84</v>
      </c>
      <c r="I49" s="7">
        <v>9776803.2620400004</v>
      </c>
      <c r="J49" s="7">
        <v>3830438.5779599994</v>
      </c>
      <c r="K49" s="7">
        <v>0</v>
      </c>
      <c r="L49" s="6">
        <v>5816239.9699999997</v>
      </c>
      <c r="M49" s="7">
        <v>5819396</v>
      </c>
      <c r="N49" s="7">
        <v>0</v>
      </c>
      <c r="O49" s="6">
        <v>1020758.82</v>
      </c>
      <c r="P49" s="4">
        <v>23235506.619999997</v>
      </c>
    </row>
    <row r="50" spans="1:16" x14ac:dyDescent="0.15">
      <c r="A50" s="3">
        <v>10</v>
      </c>
      <c r="B50" s="3">
        <v>2017</v>
      </c>
      <c r="C50" s="6">
        <v>999826.41</v>
      </c>
      <c r="D50" s="7">
        <v>1003258.38</v>
      </c>
      <c r="E50" s="7">
        <v>-3431.97</v>
      </c>
      <c r="F50" s="6">
        <v>15125886.18</v>
      </c>
      <c r="G50" s="7">
        <v>1516846.5099999998</v>
      </c>
      <c r="H50" s="7">
        <v>13634492.77</v>
      </c>
      <c r="I50" s="7">
        <v>9796383.0552450009</v>
      </c>
      <c r="J50" s="7">
        <v>3838109.7147549996</v>
      </c>
      <c r="K50" s="7">
        <v>0</v>
      </c>
      <c r="L50" s="6">
        <v>5997375.0700000003</v>
      </c>
      <c r="M50" s="7">
        <v>5999950.5800000001</v>
      </c>
      <c r="N50" s="7">
        <v>0</v>
      </c>
      <c r="O50" s="6">
        <v>975320.45</v>
      </c>
      <c r="P50" s="4">
        <v>23098408.109999999</v>
      </c>
    </row>
    <row r="51" spans="1:16" x14ac:dyDescent="0.15">
      <c r="A51" s="3">
        <v>11</v>
      </c>
      <c r="B51" s="3">
        <v>2017</v>
      </c>
      <c r="C51" s="6">
        <v>1021820.44</v>
      </c>
      <c r="D51" s="7">
        <v>950865.73</v>
      </c>
      <c r="E51" s="7">
        <v>70954.710000000006</v>
      </c>
      <c r="F51" s="6">
        <v>13148704.649999999</v>
      </c>
      <c r="G51" s="7">
        <v>1315279.26</v>
      </c>
      <c r="H51" s="7">
        <v>11811559.369999999</v>
      </c>
      <c r="I51" s="7">
        <v>8486605.4073450007</v>
      </c>
      <c r="J51" s="7">
        <v>3324953.9626549995</v>
      </c>
      <c r="K51" s="7">
        <v>0</v>
      </c>
      <c r="L51" s="6">
        <v>5771416.3600000003</v>
      </c>
      <c r="M51" s="7">
        <v>5715234.6100000003</v>
      </c>
      <c r="N51" s="7">
        <v>0</v>
      </c>
      <c r="O51" s="6">
        <v>1135051.24</v>
      </c>
      <c r="P51" s="4">
        <v>21076992.689999998</v>
      </c>
    </row>
    <row r="52" spans="1:16" x14ac:dyDescent="0.15">
      <c r="A52" s="3">
        <v>12</v>
      </c>
      <c r="B52" s="3">
        <v>2017</v>
      </c>
      <c r="C52" s="6">
        <v>1137691</v>
      </c>
      <c r="D52" s="7">
        <v>801638.9</v>
      </c>
      <c r="E52" s="7">
        <v>336052.1</v>
      </c>
      <c r="F52" s="6">
        <v>13307122.619999999</v>
      </c>
      <c r="G52" s="7">
        <v>1335562.1400000001</v>
      </c>
      <c r="H52" s="7">
        <v>11986831.619999999</v>
      </c>
      <c r="I52" s="7">
        <v>8612538.5189699996</v>
      </c>
      <c r="J52" s="7">
        <v>3374293.1010299996</v>
      </c>
      <c r="K52" s="7">
        <v>0</v>
      </c>
      <c r="L52" s="6">
        <v>5576574.9099999992</v>
      </c>
      <c r="M52" s="7">
        <v>5533311.0599999996</v>
      </c>
      <c r="N52" s="7">
        <v>0</v>
      </c>
      <c r="O52" s="6">
        <v>1190056.4100000001</v>
      </c>
      <c r="P52" s="4">
        <v>21211444.939999998</v>
      </c>
    </row>
    <row r="53" spans="1:16" x14ac:dyDescent="0.15">
      <c r="A53" s="3" t="s">
        <v>2</v>
      </c>
      <c r="B53" s="3">
        <v>2017</v>
      </c>
      <c r="C53" s="6">
        <f t="shared" ref="C53:H53" si="3">SUM(C41:C52)</f>
        <v>30536901.420000006</v>
      </c>
      <c r="D53" s="7">
        <f t="shared" si="3"/>
        <v>11857910.570000002</v>
      </c>
      <c r="E53" s="7">
        <f t="shared" si="3"/>
        <v>18678990.850000001</v>
      </c>
      <c r="F53" s="6">
        <f t="shared" si="3"/>
        <v>131512816.96000001</v>
      </c>
      <c r="G53" s="7">
        <f t="shared" si="3"/>
        <v>16204670.779999999</v>
      </c>
      <c r="H53" s="7">
        <f t="shared" si="3"/>
        <v>115574067.34</v>
      </c>
      <c r="I53" s="7">
        <f>SUM(I48:I52)</f>
        <v>46451937.796769999</v>
      </c>
      <c r="J53" s="7">
        <f>SUM(J48:J52)</f>
        <v>18199332.623229999</v>
      </c>
      <c r="K53" s="7">
        <f>SUM(K48:K52)</f>
        <v>0</v>
      </c>
      <c r="L53" s="6">
        <f>SUM(L41:L52)</f>
        <v>71965026.900000006</v>
      </c>
      <c r="M53" s="7">
        <f>SUM(M41:M52)</f>
        <v>40256541.649999999</v>
      </c>
      <c r="N53" s="7">
        <f>SUM(N41:N52)</f>
        <v>31558384.000000004</v>
      </c>
      <c r="O53" s="6">
        <f>SUM(O41:O52)</f>
        <v>13353727.52</v>
      </c>
      <c r="P53" s="4">
        <f>SUM(P41:P52)</f>
        <v>247368472.80000001</v>
      </c>
    </row>
    <row r="54" spans="1:16" x14ac:dyDescent="0.15">
      <c r="A54" s="3">
        <v>1</v>
      </c>
      <c r="B54" s="3">
        <v>2018</v>
      </c>
      <c r="C54" s="6">
        <v>1181903.9100000001</v>
      </c>
      <c r="D54" s="7">
        <v>902251.43</v>
      </c>
      <c r="E54" s="7">
        <v>279652.47999999998</v>
      </c>
      <c r="F54" s="6">
        <v>13816947.15</v>
      </c>
      <c r="G54" s="7">
        <v>1388747.98</v>
      </c>
      <c r="H54" s="7">
        <v>12471523</v>
      </c>
      <c r="I54" s="7">
        <v>8960789.2754999995</v>
      </c>
      <c r="J54" s="7">
        <v>3510733.7244999995</v>
      </c>
      <c r="K54" s="7">
        <v>0</v>
      </c>
      <c r="L54" s="6">
        <v>5619024.5899999999</v>
      </c>
      <c r="M54" s="7">
        <v>5019015.5300000012</v>
      </c>
      <c r="N54" s="7">
        <v>505460.33999999892</v>
      </c>
      <c r="O54" s="6">
        <v>1063562.55</v>
      </c>
      <c r="P54" s="4">
        <v>21681438.199999999</v>
      </c>
    </row>
    <row r="55" spans="1:16" x14ac:dyDescent="0.15">
      <c r="A55" s="3">
        <v>2</v>
      </c>
      <c r="B55" s="3">
        <v>2018</v>
      </c>
      <c r="C55" s="6">
        <v>949653.37</v>
      </c>
      <c r="D55" s="7">
        <v>792938</v>
      </c>
      <c r="E55" s="7">
        <v>156715.37</v>
      </c>
      <c r="F55" s="6">
        <v>13445106.15</v>
      </c>
      <c r="G55" s="7">
        <v>1342909.98</v>
      </c>
      <c r="H55" s="7">
        <v>12075062.65</v>
      </c>
      <c r="I55" s="7">
        <v>8675932.5140250009</v>
      </c>
      <c r="J55" s="7">
        <v>3399130.135975</v>
      </c>
      <c r="K55" s="7">
        <v>0</v>
      </c>
      <c r="L55" s="6">
        <v>5756281.1900000004</v>
      </c>
      <c r="M55" s="7">
        <v>0</v>
      </c>
      <c r="N55" s="7">
        <v>5650272.5700000003</v>
      </c>
      <c r="O55" s="6">
        <v>983823.35999999999</v>
      </c>
      <c r="P55" s="4">
        <v>21134864.07</v>
      </c>
    </row>
    <row r="56" spans="1:16" x14ac:dyDescent="0.15">
      <c r="A56" s="3">
        <v>3</v>
      </c>
      <c r="B56" s="3">
        <v>2018</v>
      </c>
      <c r="C56" s="6">
        <v>812243.54999999993</v>
      </c>
      <c r="D56" s="7">
        <v>734960.58</v>
      </c>
      <c r="E56" s="7">
        <v>77282.97</v>
      </c>
      <c r="F56" s="6">
        <v>13853458.91</v>
      </c>
      <c r="G56" s="7">
        <v>1384223.11</v>
      </c>
      <c r="H56" s="7">
        <v>12420402.300000001</v>
      </c>
      <c r="I56" s="7">
        <v>8924059.0525500011</v>
      </c>
      <c r="J56" s="7">
        <v>3496343.2474499997</v>
      </c>
      <c r="K56" s="7">
        <v>0</v>
      </c>
      <c r="L56" s="6">
        <v>5233995.63</v>
      </c>
      <c r="M56" s="7">
        <v>0</v>
      </c>
      <c r="N56" s="7">
        <v>5452273.5999999996</v>
      </c>
      <c r="O56" s="6">
        <v>972121.58</v>
      </c>
      <c r="P56" s="4">
        <v>20871819.669999998</v>
      </c>
    </row>
    <row r="57" spans="1:16" x14ac:dyDescent="0.15">
      <c r="A57" s="3">
        <v>4</v>
      </c>
      <c r="B57" s="3">
        <v>2018</v>
      </c>
      <c r="C57" s="6">
        <v>966721.14999999991</v>
      </c>
      <c r="D57" s="7">
        <v>783703.61999999988</v>
      </c>
      <c r="E57" s="7">
        <v>183017.53</v>
      </c>
      <c r="F57" s="6">
        <v>15340824.220000004</v>
      </c>
      <c r="G57" s="7">
        <v>1528938.4399999997</v>
      </c>
      <c r="H57" s="7">
        <v>13746114.020000005</v>
      </c>
      <c r="I57" s="7">
        <v>9876582.9233700037</v>
      </c>
      <c r="J57" s="7">
        <v>1394460.2688450008</v>
      </c>
      <c r="K57" s="7">
        <v>2475070.8277850002</v>
      </c>
      <c r="L57" s="6">
        <v>5598580.75</v>
      </c>
      <c r="M57" s="7">
        <v>0</v>
      </c>
      <c r="N57" s="7">
        <v>5565402.5499999998</v>
      </c>
      <c r="O57" s="6">
        <v>1041014.46</v>
      </c>
      <c r="P57" s="4">
        <v>22947140.580000006</v>
      </c>
    </row>
    <row r="58" spans="1:16" x14ac:dyDescent="0.15">
      <c r="A58" s="3">
        <v>5</v>
      </c>
      <c r="B58" s="3">
        <v>2018</v>
      </c>
      <c r="C58" s="6">
        <v>1014751.92</v>
      </c>
      <c r="D58" s="7">
        <v>859914.01</v>
      </c>
      <c r="E58" s="7">
        <v>154837.91</v>
      </c>
      <c r="F58" s="6">
        <v>14608085.449999999</v>
      </c>
      <c r="G58" s="7">
        <v>1469223.49</v>
      </c>
      <c r="H58" s="7">
        <v>13199910.779999999</v>
      </c>
      <c r="I58" s="7">
        <v>9484135.8954300005</v>
      </c>
      <c r="J58" s="7">
        <v>0</v>
      </c>
      <c r="K58" s="7">
        <v>3715774.8845699993</v>
      </c>
      <c r="L58" s="6">
        <v>5586592.5999999996</v>
      </c>
      <c r="M58" s="7">
        <v>0</v>
      </c>
      <c r="N58" s="7">
        <v>5558172.8099999996</v>
      </c>
      <c r="O58" s="6">
        <v>1158277</v>
      </c>
      <c r="P58" s="4">
        <v>22367706.969999999</v>
      </c>
    </row>
    <row r="59" spans="1:16" x14ac:dyDescent="0.15">
      <c r="A59" s="3">
        <v>6</v>
      </c>
      <c r="B59" s="3">
        <v>2018</v>
      </c>
      <c r="C59" s="6">
        <v>949472.56</v>
      </c>
      <c r="D59" s="7">
        <v>734770.68</v>
      </c>
      <c r="E59" s="7">
        <v>214701.88</v>
      </c>
      <c r="F59" s="6">
        <v>14911287.99</v>
      </c>
      <c r="G59" s="7">
        <v>1491210.75</v>
      </c>
      <c r="H59" s="7">
        <v>13403600.67</v>
      </c>
      <c r="I59" s="7">
        <v>9630487.0813950002</v>
      </c>
      <c r="J59" s="7">
        <v>0</v>
      </c>
      <c r="K59" s="7">
        <v>3773113.5886049997</v>
      </c>
      <c r="L59" s="6">
        <v>5051632</v>
      </c>
      <c r="M59" s="7">
        <v>0</v>
      </c>
      <c r="N59" s="7">
        <v>5021384.99</v>
      </c>
      <c r="O59" s="6">
        <v>1016299.85</v>
      </c>
      <c r="P59" s="4">
        <v>21928692.400000002</v>
      </c>
    </row>
    <row r="60" spans="1:16" x14ac:dyDescent="0.15">
      <c r="A60" s="3">
        <v>7</v>
      </c>
      <c r="B60" s="3">
        <v>2018</v>
      </c>
      <c r="C60" s="6">
        <v>792289.3</v>
      </c>
      <c r="D60" s="7">
        <v>751515.5</v>
      </c>
      <c r="E60" s="7">
        <v>40773.800000000003</v>
      </c>
      <c r="F60" s="6">
        <v>15968272.4</v>
      </c>
      <c r="G60" s="7">
        <v>1594915.42</v>
      </c>
      <c r="H60" s="7">
        <v>14350987.9</v>
      </c>
      <c r="I60" s="7">
        <v>10311184.806150001</v>
      </c>
      <c r="J60" s="7">
        <v>0</v>
      </c>
      <c r="K60" s="7">
        <v>4039803.0938499998</v>
      </c>
      <c r="L60" s="6">
        <v>5215346.6500000004</v>
      </c>
      <c r="M60" s="7">
        <v>5290259.2</v>
      </c>
      <c r="N60" s="7">
        <v>0</v>
      </c>
      <c r="O60" s="6">
        <v>987869.99999999988</v>
      </c>
      <c r="P60" s="4">
        <v>22963778.350000001</v>
      </c>
    </row>
    <row r="61" spans="1:16" x14ac:dyDescent="0.15">
      <c r="A61" s="3">
        <v>8</v>
      </c>
      <c r="B61" s="3">
        <v>2018</v>
      </c>
      <c r="C61" s="6">
        <v>868750.35</v>
      </c>
      <c r="D61" s="7">
        <v>765087.85</v>
      </c>
      <c r="E61" s="7">
        <v>103662.5</v>
      </c>
      <c r="F61" s="6">
        <v>16723419.659999998</v>
      </c>
      <c r="G61" s="7">
        <v>1681572.91</v>
      </c>
      <c r="H61" s="7">
        <v>15130033.58</v>
      </c>
      <c r="I61" s="7">
        <v>10870929.12723</v>
      </c>
      <c r="J61" s="7">
        <v>1904871.2277220001</v>
      </c>
      <c r="K61" s="7">
        <v>2354233.225048</v>
      </c>
      <c r="L61" s="6">
        <v>4428503.46</v>
      </c>
      <c r="M61" s="7">
        <v>4413164.2699999996</v>
      </c>
      <c r="N61" s="7">
        <v>0</v>
      </c>
      <c r="O61" s="6">
        <v>1024144.4500000001</v>
      </c>
      <c r="P61" s="4">
        <v>23044817.919999998</v>
      </c>
    </row>
    <row r="62" spans="1:16" x14ac:dyDescent="0.15">
      <c r="A62" s="3">
        <v>9</v>
      </c>
      <c r="B62" s="3">
        <v>2018</v>
      </c>
      <c r="C62" s="6">
        <v>963945.75</v>
      </c>
      <c r="D62" s="7">
        <v>825978.26</v>
      </c>
      <c r="E62" s="7">
        <v>137967.49</v>
      </c>
      <c r="F62" s="6">
        <v>16891912.710000001</v>
      </c>
      <c r="G62" s="7">
        <v>1687354.2599999998</v>
      </c>
      <c r="H62" s="7">
        <v>15185669.66</v>
      </c>
      <c r="I62" s="7">
        <v>10910903.65071</v>
      </c>
      <c r="J62" s="7">
        <v>1911875.8101940001</v>
      </c>
      <c r="K62" s="7">
        <v>2362890.1990959998</v>
      </c>
      <c r="L62" s="6">
        <v>5115740.91</v>
      </c>
      <c r="M62" s="7">
        <v>4547035.82</v>
      </c>
      <c r="N62" s="7">
        <v>0</v>
      </c>
      <c r="O62" s="6">
        <v>798797.15</v>
      </c>
      <c r="P62" s="4">
        <v>23770396.52</v>
      </c>
    </row>
    <row r="63" spans="1:16" x14ac:dyDescent="0.15">
      <c r="A63" s="3">
        <v>10</v>
      </c>
      <c r="B63" s="3">
        <v>2018</v>
      </c>
      <c r="C63" s="6">
        <v>628947.43000000005</v>
      </c>
      <c r="D63" s="7">
        <v>790983.54</v>
      </c>
      <c r="E63" s="7">
        <v>-162036.10999999999</v>
      </c>
      <c r="F63" s="6">
        <v>16335452.569999998</v>
      </c>
      <c r="G63" s="7">
        <v>1625720.2299999995</v>
      </c>
      <c r="H63" s="7">
        <v>14635878.810000001</v>
      </c>
      <c r="I63" s="7">
        <v>10515878.924985001</v>
      </c>
      <c r="J63" s="7">
        <v>1842657.1421790002</v>
      </c>
      <c r="K63" s="7">
        <v>2277342.7428359999</v>
      </c>
      <c r="L63" s="6">
        <v>4683825.09</v>
      </c>
      <c r="M63" s="7">
        <v>4768484.09</v>
      </c>
      <c r="N63" s="7">
        <v>0</v>
      </c>
      <c r="O63" s="6">
        <v>941453.8</v>
      </c>
      <c r="P63" s="4">
        <v>22589678.890000001</v>
      </c>
    </row>
    <row r="64" spans="1:16" x14ac:dyDescent="0.15">
      <c r="A64" s="3">
        <v>11</v>
      </c>
      <c r="B64" s="3">
        <v>2018</v>
      </c>
      <c r="C64" s="6">
        <v>856552.65</v>
      </c>
      <c r="D64" s="7">
        <v>758726.23</v>
      </c>
      <c r="E64" s="7">
        <v>97826.42</v>
      </c>
      <c r="F64" s="6">
        <v>15192350.969999999</v>
      </c>
      <c r="G64" s="7">
        <v>1525650.01</v>
      </c>
      <c r="H64" s="7">
        <v>13730126.02</v>
      </c>
      <c r="I64" s="7">
        <v>9865095.5453699995</v>
      </c>
      <c r="J64" s="7">
        <v>1728622.865918</v>
      </c>
      <c r="K64" s="7">
        <v>2136407.6087119998</v>
      </c>
      <c r="L64" s="6">
        <v>4630333.05</v>
      </c>
      <c r="M64" s="7">
        <v>4525278.13</v>
      </c>
      <c r="N64" s="7">
        <v>0</v>
      </c>
      <c r="O64" s="6">
        <v>927557.55</v>
      </c>
      <c r="P64" s="4">
        <v>21606794.219999999</v>
      </c>
    </row>
    <row r="65" spans="1:16" x14ac:dyDescent="0.15">
      <c r="A65" s="3">
        <v>12</v>
      </c>
      <c r="B65" s="3">
        <v>2018</v>
      </c>
      <c r="C65" s="6">
        <v>843004.70000000007</v>
      </c>
      <c r="D65" s="7">
        <v>779150.28</v>
      </c>
      <c r="E65" s="7">
        <v>63854.42</v>
      </c>
      <c r="F65" s="6">
        <v>14767103.630000001</v>
      </c>
      <c r="G65" s="7">
        <v>1470341.6</v>
      </c>
      <c r="H65" s="7">
        <v>13232406.710000001</v>
      </c>
      <c r="I65" s="7">
        <v>9507484.2211350016</v>
      </c>
      <c r="J65" s="7">
        <v>1665960.0047890004</v>
      </c>
      <c r="K65" s="7">
        <v>2058962.4840760001</v>
      </c>
      <c r="L65" s="6">
        <v>4692813.2799999993</v>
      </c>
      <c r="M65" s="7">
        <v>4489225.97</v>
      </c>
      <c r="N65" s="7">
        <v>0</v>
      </c>
      <c r="O65" s="6">
        <v>1319587.5999999999</v>
      </c>
      <c r="P65" s="4">
        <v>21622509.210000001</v>
      </c>
    </row>
    <row r="66" spans="1:16" x14ac:dyDescent="0.15">
      <c r="A66" s="3" t="s">
        <v>2</v>
      </c>
      <c r="B66" s="3">
        <v>2018</v>
      </c>
      <c r="C66" s="6">
        <f t="shared" ref="C66:P66" si="4">SUM(C54:C65)</f>
        <v>10828236.639999999</v>
      </c>
      <c r="D66" s="7">
        <f t="shared" si="4"/>
        <v>9479979.9799999986</v>
      </c>
      <c r="E66" s="7">
        <f t="shared" si="4"/>
        <v>1348256.6600000001</v>
      </c>
      <c r="F66" s="6">
        <f t="shared" si="4"/>
        <v>181854221.81</v>
      </c>
      <c r="G66" s="7">
        <f t="shared" si="4"/>
        <v>18190808.18</v>
      </c>
      <c r="H66" s="7">
        <f t="shared" si="4"/>
        <v>163581716.10000002</v>
      </c>
      <c r="I66" s="7">
        <f t="shared" si="4"/>
        <v>117533463.01785003</v>
      </c>
      <c r="J66" s="7">
        <f t="shared" si="4"/>
        <v>20854654.427572004</v>
      </c>
      <c r="K66" s="7">
        <f t="shared" si="4"/>
        <v>25193598.654577997</v>
      </c>
      <c r="L66" s="6">
        <f t="shared" si="4"/>
        <v>61612669.200000003</v>
      </c>
      <c r="M66" s="7">
        <f t="shared" si="4"/>
        <v>33052463.009999998</v>
      </c>
      <c r="N66" s="7">
        <f t="shared" si="4"/>
        <v>27752966.859999999</v>
      </c>
      <c r="O66" s="6">
        <f t="shared" si="4"/>
        <v>12234509.350000001</v>
      </c>
      <c r="P66" s="4">
        <f t="shared" si="4"/>
        <v>266529637</v>
      </c>
    </row>
    <row r="67" spans="1:16" x14ac:dyDescent="0.15">
      <c r="A67" s="3">
        <v>1</v>
      </c>
      <c r="B67" s="3">
        <v>2019</v>
      </c>
      <c r="C67" s="6">
        <v>768830.53</v>
      </c>
      <c r="D67" s="7">
        <v>714537.92</v>
      </c>
      <c r="E67" s="7">
        <v>54292.61</v>
      </c>
      <c r="F67" s="6">
        <v>16133788.66</v>
      </c>
      <c r="G67" s="7">
        <v>1614090.1700000006</v>
      </c>
      <c r="H67" s="7">
        <v>14526715.27</v>
      </c>
      <c r="I67" s="7">
        <v>10437444.921495</v>
      </c>
      <c r="J67" s="7">
        <v>1828913.4524930001</v>
      </c>
      <c r="K67" s="7">
        <v>2260356.8960119998</v>
      </c>
      <c r="L67" s="6">
        <v>3657559.16</v>
      </c>
      <c r="M67" s="7">
        <v>3946124.42</v>
      </c>
      <c r="N67" s="7">
        <v>0</v>
      </c>
      <c r="O67" s="6">
        <v>940956.05</v>
      </c>
      <c r="P67" s="4">
        <v>21501134.400000002</v>
      </c>
    </row>
    <row r="68" spans="1:16" x14ac:dyDescent="0.15">
      <c r="A68" s="3">
        <v>2</v>
      </c>
      <c r="B68" s="3">
        <v>2019</v>
      </c>
      <c r="C68" s="6">
        <v>836403.11</v>
      </c>
      <c r="D68" s="7">
        <v>727348.49</v>
      </c>
      <c r="E68" s="7">
        <v>109054.62</v>
      </c>
      <c r="F68" s="6">
        <v>14823830.26</v>
      </c>
      <c r="G68" s="7">
        <v>1484437.3399999996</v>
      </c>
      <c r="H68" s="7">
        <v>13359979.859999999</v>
      </c>
      <c r="I68" s="7">
        <v>9599145.529409999</v>
      </c>
      <c r="J68" s="7">
        <v>1682021.464374</v>
      </c>
      <c r="K68" s="7">
        <v>2078812.8662159997</v>
      </c>
      <c r="L68" s="6">
        <v>5285312.83</v>
      </c>
      <c r="M68" s="7">
        <v>5342992.24</v>
      </c>
      <c r="N68" s="7">
        <v>0</v>
      </c>
      <c r="O68" s="6">
        <v>836428.95</v>
      </c>
      <c r="P68" s="4">
        <v>21781975.149999999</v>
      </c>
    </row>
    <row r="69" spans="1:16" x14ac:dyDescent="0.15">
      <c r="A69" s="3">
        <v>3</v>
      </c>
      <c r="B69" s="3">
        <v>2019</v>
      </c>
      <c r="C69" s="6">
        <v>845175.73</v>
      </c>
      <c r="D69" s="7">
        <v>720668.21</v>
      </c>
      <c r="E69" s="7">
        <v>124507.52</v>
      </c>
      <c r="F69" s="6">
        <v>14565504.470000001</v>
      </c>
      <c r="G69" s="7">
        <v>1456781.21</v>
      </c>
      <c r="H69" s="7">
        <v>13110822.82</v>
      </c>
      <c r="I69" s="7">
        <v>9420126.1961700004</v>
      </c>
      <c r="J69" s="7">
        <v>1650652.5930380002</v>
      </c>
      <c r="K69" s="7">
        <v>2040044.030792</v>
      </c>
      <c r="L69" s="6">
        <v>3894392.88</v>
      </c>
      <c r="M69" s="7">
        <v>2677435.8599999994</v>
      </c>
      <c r="N69" s="7">
        <v>1735323.4000000004</v>
      </c>
      <c r="O69" s="6">
        <v>901935.3</v>
      </c>
      <c r="P69" s="4">
        <v>20207008.380000003</v>
      </c>
    </row>
    <row r="70" spans="1:16" x14ac:dyDescent="0.15">
      <c r="A70" s="3">
        <v>4</v>
      </c>
      <c r="B70" s="3">
        <v>2019</v>
      </c>
      <c r="C70" s="6">
        <v>964708.6</v>
      </c>
      <c r="D70" s="7">
        <v>822343.45</v>
      </c>
      <c r="E70" s="7">
        <v>142365.15</v>
      </c>
      <c r="F70" s="6">
        <v>17186221.240000002</v>
      </c>
      <c r="G70" s="7">
        <v>1722156.75</v>
      </c>
      <c r="H70" s="7">
        <v>15499354.23</v>
      </c>
      <c r="I70" s="7">
        <v>11136286.014255</v>
      </c>
      <c r="J70" s="7">
        <v>1951368.6975570002</v>
      </c>
      <c r="K70" s="7">
        <v>2411699.5181879997</v>
      </c>
      <c r="L70" s="6">
        <v>4955331.03</v>
      </c>
      <c r="M70" s="7">
        <v>1967042.1870000006</v>
      </c>
      <c r="N70" s="7">
        <v>2927680.8429999999</v>
      </c>
      <c r="O70" s="6">
        <v>1066187.3</v>
      </c>
      <c r="P70" s="4">
        <v>24172448.170000006</v>
      </c>
    </row>
    <row r="71" spans="1:16" x14ac:dyDescent="0.15">
      <c r="A71" s="3">
        <v>5</v>
      </c>
      <c r="B71" s="3">
        <v>2019</v>
      </c>
      <c r="C71" s="6">
        <v>930130.58</v>
      </c>
      <c r="D71" s="7">
        <v>791528.2</v>
      </c>
      <c r="E71" s="7">
        <v>138602.38</v>
      </c>
      <c r="F71" s="6">
        <v>16022901.359999999</v>
      </c>
      <c r="G71" s="7">
        <v>1597781.02</v>
      </c>
      <c r="H71" s="7">
        <v>14380054.6</v>
      </c>
      <c r="I71" s="7">
        <v>10332069.2301</v>
      </c>
      <c r="J71" s="7">
        <v>1810448.8741400002</v>
      </c>
      <c r="K71" s="7">
        <v>2237536.4957599998</v>
      </c>
      <c r="L71" s="6">
        <v>5883219.9700000007</v>
      </c>
      <c r="M71" s="7">
        <v>5320931.87</v>
      </c>
      <c r="N71" s="7">
        <v>591214.65</v>
      </c>
      <c r="O71" s="6">
        <v>1112902.1499999999</v>
      </c>
      <c r="P71" s="4">
        <v>23949154.059999995</v>
      </c>
    </row>
    <row r="72" spans="1:16" x14ac:dyDescent="0.15">
      <c r="A72" s="3">
        <v>6</v>
      </c>
      <c r="B72" s="3">
        <v>2019</v>
      </c>
      <c r="C72" s="6">
        <v>1121263.5</v>
      </c>
      <c r="D72" s="7">
        <v>931413.69</v>
      </c>
      <c r="E72" s="7">
        <v>189849.81</v>
      </c>
      <c r="F72" s="6">
        <v>18698640.34</v>
      </c>
      <c r="G72" s="7">
        <v>1863668.189999999</v>
      </c>
      <c r="H72" s="7">
        <v>16767826.99</v>
      </c>
      <c r="I72" s="7">
        <v>12047683.692315001</v>
      </c>
      <c r="J72" s="7">
        <v>2111069.4180410001</v>
      </c>
      <c r="K72" s="7">
        <v>2609073.879644</v>
      </c>
      <c r="L72" s="6">
        <v>6004970.4100000001</v>
      </c>
      <c r="M72" s="7">
        <v>5360465.75</v>
      </c>
      <c r="N72" s="7">
        <v>595607.31000000006</v>
      </c>
      <c r="O72" s="6">
        <v>1016198.3999999999</v>
      </c>
      <c r="P72" s="4">
        <v>26841072.649999999</v>
      </c>
    </row>
    <row r="73" spans="1:16" x14ac:dyDescent="0.15">
      <c r="A73" s="3">
        <v>7</v>
      </c>
      <c r="B73" s="3">
        <v>2019</v>
      </c>
      <c r="C73" s="6">
        <v>986551.64999999991</v>
      </c>
      <c r="D73" s="7">
        <v>837773.95</v>
      </c>
      <c r="E73" s="7">
        <v>148777.70000000001</v>
      </c>
      <c r="F73" s="6">
        <v>17996003.73</v>
      </c>
      <c r="G73" s="7">
        <v>1809744.85</v>
      </c>
      <c r="H73" s="7">
        <v>16287724.32</v>
      </c>
      <c r="I73" s="7">
        <v>11702729.92392</v>
      </c>
      <c r="J73" s="7">
        <v>2050624.4918880002</v>
      </c>
      <c r="K73" s="7">
        <v>2534369.9041919997</v>
      </c>
      <c r="L73" s="6">
        <v>5645908.4800000004</v>
      </c>
      <c r="M73" s="7">
        <v>5667981.6500000004</v>
      </c>
      <c r="N73" s="7">
        <v>0</v>
      </c>
      <c r="O73" s="6">
        <v>1034097.6400000001</v>
      </c>
      <c r="P73" s="4">
        <v>25662561.5</v>
      </c>
    </row>
    <row r="74" spans="1:16" x14ac:dyDescent="0.15">
      <c r="A74" s="3">
        <v>8</v>
      </c>
      <c r="B74" s="3">
        <v>2019</v>
      </c>
      <c r="C74" s="6">
        <v>1036710.76</v>
      </c>
      <c r="D74" s="7">
        <v>866236.72</v>
      </c>
      <c r="E74" s="7">
        <v>170474.04</v>
      </c>
      <c r="F74" s="6">
        <v>21255391.469999999</v>
      </c>
      <c r="G74" s="7">
        <v>2123025.6999999997</v>
      </c>
      <c r="H74" s="7">
        <v>19058330.550000001</v>
      </c>
      <c r="I74" s="7">
        <v>13693410.500175001</v>
      </c>
      <c r="J74" s="7">
        <v>2399443.8162450003</v>
      </c>
      <c r="K74" s="7">
        <v>2965476.2335799998</v>
      </c>
      <c r="L74" s="6">
        <v>6187793.8999999994</v>
      </c>
      <c r="M74" s="7">
        <v>6281443.8799999999</v>
      </c>
      <c r="N74" s="7">
        <v>0</v>
      </c>
      <c r="O74" s="6">
        <v>992717.4</v>
      </c>
      <c r="P74" s="4">
        <v>29472613.529999997</v>
      </c>
    </row>
    <row r="75" spans="1:16" x14ac:dyDescent="0.15">
      <c r="A75" s="3">
        <v>9</v>
      </c>
      <c r="B75" s="3">
        <v>2019</v>
      </c>
      <c r="C75" s="6">
        <v>1069408.57</v>
      </c>
      <c r="D75" s="7">
        <v>895900.88</v>
      </c>
      <c r="E75" s="7">
        <v>173507.69</v>
      </c>
      <c r="F75" s="6">
        <v>21279128.370000001</v>
      </c>
      <c r="G75" s="7">
        <v>2129017.1499999994</v>
      </c>
      <c r="H75" s="7">
        <v>19161186.690000001</v>
      </c>
      <c r="I75" s="7">
        <v>13767312.636765001</v>
      </c>
      <c r="J75" s="7">
        <v>2412393.4042710005</v>
      </c>
      <c r="K75" s="7">
        <v>2981480.6489639999</v>
      </c>
      <c r="L75" s="6">
        <v>6495588.3599999994</v>
      </c>
      <c r="M75" s="7">
        <v>6396683.7999999998</v>
      </c>
      <c r="N75" s="7">
        <v>0</v>
      </c>
      <c r="O75" s="6">
        <v>901640.4</v>
      </c>
      <c r="P75" s="4">
        <v>29745765.699999999</v>
      </c>
    </row>
    <row r="76" spans="1:16" x14ac:dyDescent="0.15">
      <c r="A76" s="3">
        <v>10</v>
      </c>
      <c r="B76" s="3">
        <v>2019</v>
      </c>
      <c r="C76" s="6">
        <v>952000.96</v>
      </c>
      <c r="D76" s="7">
        <v>844283.95</v>
      </c>
      <c r="E76" s="7">
        <v>107717.01</v>
      </c>
      <c r="F76" s="6">
        <v>17936549.77</v>
      </c>
      <c r="G76" s="7">
        <v>1795622.7999999996</v>
      </c>
      <c r="H76" s="7">
        <v>16159687.060000001</v>
      </c>
      <c r="I76" s="7">
        <v>11610735.15261</v>
      </c>
      <c r="J76" s="7">
        <v>2034504.6008540003</v>
      </c>
      <c r="K76" s="7">
        <v>2514447.3065359998</v>
      </c>
      <c r="L76" s="6">
        <v>5971602.8099999996</v>
      </c>
      <c r="M76" s="7">
        <v>5994184.3799999999</v>
      </c>
      <c r="N76" s="7">
        <v>0</v>
      </c>
      <c r="O76" s="6">
        <v>1084682.2</v>
      </c>
      <c r="P76" s="4">
        <v>25944835.739999998</v>
      </c>
    </row>
    <row r="77" spans="1:16" x14ac:dyDescent="0.15">
      <c r="A77" s="3">
        <v>11</v>
      </c>
      <c r="B77" s="3">
        <v>2019</v>
      </c>
      <c r="C77" s="6">
        <v>902606.6</v>
      </c>
      <c r="D77" s="7">
        <v>799376.47</v>
      </c>
      <c r="E77" s="7">
        <v>103230.13</v>
      </c>
      <c r="F77" s="6">
        <v>19077120.649999999</v>
      </c>
      <c r="G77" s="7">
        <v>1858692.28</v>
      </c>
      <c r="H77" s="7">
        <v>16727990.619999999</v>
      </c>
      <c r="I77" s="7">
        <v>12019061.260469999</v>
      </c>
      <c r="J77" s="7">
        <v>2106054.0190580003</v>
      </c>
      <c r="K77" s="7">
        <v>2602875.3404719997</v>
      </c>
      <c r="L77" s="6">
        <v>6827928.46</v>
      </c>
      <c r="M77" s="7">
        <v>6814267.6299999999</v>
      </c>
      <c r="N77" s="7">
        <v>0</v>
      </c>
      <c r="O77" s="6">
        <v>975023.8899999999</v>
      </c>
      <c r="P77" s="4">
        <v>27782679.600000001</v>
      </c>
    </row>
    <row r="78" spans="1:16" x14ac:dyDescent="0.15">
      <c r="A78" s="3">
        <v>12</v>
      </c>
      <c r="B78" s="3">
        <v>2019</v>
      </c>
      <c r="C78" s="6">
        <v>821115.65999999992</v>
      </c>
      <c r="D78" s="7">
        <v>787052.94</v>
      </c>
      <c r="E78" s="7">
        <v>34062.720000000001</v>
      </c>
      <c r="F78" s="6">
        <v>17512843.330000002</v>
      </c>
      <c r="G78" s="7">
        <v>1750591.86</v>
      </c>
      <c r="H78" s="7">
        <v>15755358.130000001</v>
      </c>
      <c r="I78" s="7">
        <v>11320224.816405</v>
      </c>
      <c r="J78" s="7">
        <v>1983599.5885670003</v>
      </c>
      <c r="K78" s="7">
        <v>2451533.7250279998</v>
      </c>
      <c r="L78" s="6">
        <v>5857518.1999999993</v>
      </c>
      <c r="M78" s="7">
        <v>5857069.7699999996</v>
      </c>
      <c r="N78" s="7">
        <v>0</v>
      </c>
      <c r="O78" s="6">
        <v>1205699.8</v>
      </c>
      <c r="P78" s="4">
        <v>25397176.990000002</v>
      </c>
    </row>
    <row r="79" spans="1:16" x14ac:dyDescent="0.15">
      <c r="A79" s="3" t="s">
        <v>2</v>
      </c>
      <c r="B79" s="3">
        <v>2019</v>
      </c>
      <c r="C79" s="6">
        <f t="shared" ref="C79:P79" si="5">SUM(C67:C78)</f>
        <v>11234906.249999998</v>
      </c>
      <c r="D79" s="7">
        <f t="shared" si="5"/>
        <v>9738464.870000001</v>
      </c>
      <c r="E79" s="7">
        <f t="shared" si="5"/>
        <v>1496441.3800000001</v>
      </c>
      <c r="F79" s="6">
        <f t="shared" si="5"/>
        <v>212487923.65000007</v>
      </c>
      <c r="G79" s="7">
        <f t="shared" si="5"/>
        <v>21205609.32</v>
      </c>
      <c r="H79" s="7">
        <f t="shared" si="5"/>
        <v>190795031.14000002</v>
      </c>
      <c r="I79" s="7">
        <f t="shared" si="5"/>
        <v>137086229.87409002</v>
      </c>
      <c r="J79" s="7">
        <f t="shared" si="5"/>
        <v>24021094.420526005</v>
      </c>
      <c r="K79" s="7">
        <f t="shared" si="5"/>
        <v>29687706.845384002</v>
      </c>
      <c r="L79" s="6">
        <f t="shared" si="5"/>
        <v>66667126.49000001</v>
      </c>
      <c r="M79" s="7">
        <f t="shared" si="5"/>
        <v>61626623.437000006</v>
      </c>
      <c r="N79" s="7">
        <f t="shared" si="5"/>
        <v>5849826.2030000016</v>
      </c>
      <c r="O79" s="6">
        <f t="shared" si="5"/>
        <v>12068469.480000002</v>
      </c>
      <c r="P79" s="4">
        <f t="shared" si="5"/>
        <v>302458425.87</v>
      </c>
    </row>
    <row r="80" spans="1:16" x14ac:dyDescent="0.15">
      <c r="A80" s="3">
        <v>1</v>
      </c>
      <c r="B80" s="3">
        <v>2020</v>
      </c>
      <c r="C80" s="6">
        <v>1207787.4099999999</v>
      </c>
      <c r="D80" s="7">
        <v>1068090.69</v>
      </c>
      <c r="E80" s="7">
        <v>139696.72</v>
      </c>
      <c r="F80" s="6">
        <v>17821262.41</v>
      </c>
      <c r="G80" s="7">
        <v>1805454.98</v>
      </c>
      <c r="H80" s="7">
        <v>16249117.59</v>
      </c>
      <c r="I80" s="7">
        <v>11674990.988415001</v>
      </c>
      <c r="J80" s="7">
        <v>2045763.9045810001</v>
      </c>
      <c r="K80" s="7">
        <v>2528362.6970039997</v>
      </c>
      <c r="L80" s="6">
        <v>7050246.71</v>
      </c>
      <c r="M80" s="7">
        <v>7046619.9900000002</v>
      </c>
      <c r="N80" s="7">
        <v>0</v>
      </c>
      <c r="O80" s="6">
        <v>875854.5</v>
      </c>
      <c r="P80" s="4">
        <v>26955151.030000001</v>
      </c>
    </row>
    <row r="81" spans="1:16" x14ac:dyDescent="0.15">
      <c r="A81" s="3">
        <v>2</v>
      </c>
      <c r="B81" s="3">
        <v>2020</v>
      </c>
      <c r="C81" s="6">
        <v>835057.87000000011</v>
      </c>
      <c r="D81" s="7">
        <v>742690.68</v>
      </c>
      <c r="E81" s="7">
        <v>92367.19</v>
      </c>
      <c r="F81" s="6">
        <v>17051241.330000002</v>
      </c>
      <c r="G81" s="7">
        <v>1705688.5</v>
      </c>
      <c r="H81" s="7">
        <v>15346926.16</v>
      </c>
      <c r="I81" s="7">
        <v>11026766.44596</v>
      </c>
      <c r="J81" s="7">
        <v>1932178.0035440002</v>
      </c>
      <c r="K81" s="7">
        <v>2387981.710496</v>
      </c>
      <c r="L81" s="6">
        <v>7350166.7799999993</v>
      </c>
      <c r="M81" s="7">
        <v>7200058.7599999998</v>
      </c>
      <c r="N81" s="7">
        <v>0</v>
      </c>
      <c r="O81" s="6">
        <v>879353</v>
      </c>
      <c r="P81" s="4">
        <v>26115818.980000004</v>
      </c>
    </row>
    <row r="82" spans="1:16" x14ac:dyDescent="0.15">
      <c r="A82" s="3">
        <v>3</v>
      </c>
      <c r="B82" s="3">
        <v>2020</v>
      </c>
      <c r="C82" s="6">
        <v>862244.17999999993</v>
      </c>
      <c r="D82" s="7">
        <v>738260.74</v>
      </c>
      <c r="E82" s="7">
        <v>123983.44</v>
      </c>
      <c r="F82" s="6">
        <v>17108034.800000001</v>
      </c>
      <c r="G82" s="7">
        <v>1704261.8800000006</v>
      </c>
      <c r="H82" s="7">
        <v>15419726.48</v>
      </c>
      <c r="I82" s="7">
        <v>11079073.475880001</v>
      </c>
      <c r="J82" s="7">
        <v>1941343.5638320001</v>
      </c>
      <c r="K82" s="7">
        <v>2399309.4402879998</v>
      </c>
      <c r="L82" s="6">
        <v>6509959.3399999999</v>
      </c>
      <c r="M82" s="7">
        <v>6547986.3099999996</v>
      </c>
      <c r="N82" s="7">
        <v>0</v>
      </c>
      <c r="O82" s="6">
        <v>1152354.56</v>
      </c>
      <c r="P82" s="4">
        <v>25632592.879999999</v>
      </c>
    </row>
    <row r="83" spans="1:16" x14ac:dyDescent="0.15">
      <c r="A83" s="3">
        <v>4</v>
      </c>
      <c r="B83" s="3">
        <v>2020</v>
      </c>
      <c r="C83" s="6">
        <v>811888.27</v>
      </c>
      <c r="D83" s="7">
        <v>817745.1</v>
      </c>
      <c r="E83" s="7">
        <v>-5856.83</v>
      </c>
      <c r="F83" s="6">
        <v>16305175.75</v>
      </c>
      <c r="G83" s="7">
        <v>1624672.94</v>
      </c>
      <c r="H83" s="7">
        <v>14619416.67</v>
      </c>
      <c r="I83" s="7">
        <v>10504050.877395</v>
      </c>
      <c r="J83" s="7">
        <v>1840584.5587530001</v>
      </c>
      <c r="K83" s="7">
        <v>2274781.233852</v>
      </c>
      <c r="L83" s="6">
        <v>7090119.4199999999</v>
      </c>
      <c r="M83" s="7">
        <v>7073525.4699999997</v>
      </c>
      <c r="N83" s="7">
        <v>0</v>
      </c>
      <c r="O83" s="6">
        <v>902060.73</v>
      </c>
      <c r="P83" s="4">
        <v>25109244.169999998</v>
      </c>
    </row>
    <row r="84" spans="1:16" x14ac:dyDescent="0.15">
      <c r="A84" s="3">
        <v>5</v>
      </c>
      <c r="B84" s="3">
        <v>2020</v>
      </c>
      <c r="C84" s="6">
        <v>1274008.46</v>
      </c>
      <c r="D84" s="7">
        <v>1140632.1499999999</v>
      </c>
      <c r="E84" s="7">
        <v>133376.31</v>
      </c>
      <c r="F84" s="6">
        <v>20054311.579999998</v>
      </c>
      <c r="G84" s="7">
        <v>2026306.63</v>
      </c>
      <c r="H84" s="7">
        <v>18232833.629999999</v>
      </c>
      <c r="I84" s="7">
        <v>13100290.963155</v>
      </c>
      <c r="J84" s="7">
        <v>2295513.7540170001</v>
      </c>
      <c r="K84" s="7">
        <v>2837028.9128279998</v>
      </c>
      <c r="L84" s="6">
        <v>7625293.3899999997</v>
      </c>
      <c r="M84" s="7">
        <v>7669190.0599999996</v>
      </c>
      <c r="N84" s="7">
        <v>0</v>
      </c>
      <c r="O84" s="6">
        <v>787160.86</v>
      </c>
      <c r="P84" s="4">
        <v>29740774.289999999</v>
      </c>
    </row>
    <row r="85" spans="1:16" x14ac:dyDescent="0.15">
      <c r="A85" s="3">
        <v>6</v>
      </c>
      <c r="B85" s="3">
        <v>2020</v>
      </c>
      <c r="C85" s="6">
        <v>1287667.24</v>
      </c>
      <c r="D85" s="7">
        <v>1180878.17</v>
      </c>
      <c r="E85" s="7">
        <v>106789.07</v>
      </c>
      <c r="F85" s="6">
        <v>22814211.460000005</v>
      </c>
      <c r="G85" s="7">
        <v>2279818.35</v>
      </c>
      <c r="H85" s="7">
        <v>20513959.260000002</v>
      </c>
      <c r="I85" s="7">
        <v>14739279.728310002</v>
      </c>
      <c r="J85" s="7">
        <v>2582707.4708340005</v>
      </c>
      <c r="K85" s="7">
        <v>3191972.0608560001</v>
      </c>
      <c r="L85" s="6">
        <v>8454927.25</v>
      </c>
      <c r="M85" s="7">
        <v>8270424.0300000003</v>
      </c>
      <c r="N85" s="7">
        <v>0</v>
      </c>
      <c r="O85" s="6">
        <v>1067802.8500000001</v>
      </c>
      <c r="P85" s="4">
        <v>33624608.800000004</v>
      </c>
    </row>
    <row r="86" spans="1:16" x14ac:dyDescent="0.15">
      <c r="A86" s="3">
        <v>7</v>
      </c>
      <c r="B86" s="3">
        <v>2020</v>
      </c>
      <c r="C86" s="6">
        <v>1288715.2000000002</v>
      </c>
      <c r="D86" s="7">
        <v>1230009.1200000001</v>
      </c>
      <c r="E86" s="7">
        <v>58706.080000000002</v>
      </c>
      <c r="F86" s="6">
        <v>24644659.75</v>
      </c>
      <c r="G86" s="7">
        <v>2435426.36</v>
      </c>
      <c r="H86" s="7">
        <v>21920954.359999999</v>
      </c>
      <c r="I86" s="7">
        <v>15750205.707660001</v>
      </c>
      <c r="J86" s="7">
        <v>2759848.153924</v>
      </c>
      <c r="K86" s="7">
        <v>3410900.4984159996</v>
      </c>
      <c r="L86" s="6">
        <v>9381480.7000000011</v>
      </c>
      <c r="M86" s="7">
        <v>9586679.7300000004</v>
      </c>
      <c r="N86" s="7">
        <v>0</v>
      </c>
      <c r="O86" s="6">
        <v>814882.19</v>
      </c>
      <c r="P86" s="4">
        <v>36129737.839999996</v>
      </c>
    </row>
    <row r="87" spans="1:16" x14ac:dyDescent="0.15">
      <c r="A87" s="3">
        <v>8</v>
      </c>
      <c r="B87" s="3">
        <v>2020</v>
      </c>
      <c r="C87" s="6">
        <v>1433418.61</v>
      </c>
      <c r="D87" s="7">
        <v>1265203.06</v>
      </c>
      <c r="E87" s="7">
        <v>168215.55</v>
      </c>
      <c r="F87" s="6">
        <v>27794379.650000002</v>
      </c>
      <c r="G87" s="7">
        <v>2810428.57</v>
      </c>
      <c r="H87" s="7">
        <v>25281314.870000001</v>
      </c>
      <c r="I87" s="7">
        <v>18164624.734095</v>
      </c>
      <c r="J87" s="7">
        <v>3182917.5421330002</v>
      </c>
      <c r="K87" s="7">
        <v>3933772.5937719997</v>
      </c>
      <c r="L87" s="6">
        <v>10470917.08</v>
      </c>
      <c r="M87" s="7">
        <v>10427316.99</v>
      </c>
      <c r="N87" s="7">
        <v>0</v>
      </c>
      <c r="O87" s="6">
        <v>996897.63</v>
      </c>
      <c r="P87" s="4">
        <v>40695612.970000006</v>
      </c>
    </row>
    <row r="88" spans="1:16" x14ac:dyDescent="0.15">
      <c r="A88" s="3">
        <v>9</v>
      </c>
      <c r="B88" s="3">
        <v>2020</v>
      </c>
      <c r="C88" s="6">
        <v>1339939.4300000002</v>
      </c>
      <c r="D88" s="7">
        <v>1177949.3700000001</v>
      </c>
      <c r="E88" s="7">
        <v>161990.06</v>
      </c>
      <c r="F88" s="6">
        <v>26656922.710000001</v>
      </c>
      <c r="G88" s="7">
        <v>2653062.5499999998</v>
      </c>
      <c r="H88" s="7">
        <v>23877599.149999999</v>
      </c>
      <c r="I88" s="7">
        <v>17156054.989275001</v>
      </c>
      <c r="J88" s="7">
        <v>3006189.7329850001</v>
      </c>
      <c r="K88" s="7">
        <v>3715354.4277399993</v>
      </c>
      <c r="L88" s="6">
        <v>9682085.1500000004</v>
      </c>
      <c r="M88" s="7">
        <v>9537147.8399999999</v>
      </c>
      <c r="N88" s="7">
        <v>0</v>
      </c>
      <c r="O88" s="6">
        <v>947466.96</v>
      </c>
      <c r="P88" s="4">
        <v>38626414.25</v>
      </c>
    </row>
    <row r="89" spans="1:16" x14ac:dyDescent="0.15">
      <c r="A89" s="3">
        <v>10</v>
      </c>
      <c r="B89" s="3">
        <v>2020</v>
      </c>
      <c r="C89" s="6">
        <v>1170327.6499999999</v>
      </c>
      <c r="D89" s="7">
        <v>1028091.44</v>
      </c>
      <c r="E89" s="7">
        <v>142236.21</v>
      </c>
      <c r="F89" s="6">
        <v>24593887.880000003</v>
      </c>
      <c r="G89" s="7">
        <v>2474374.87</v>
      </c>
      <c r="H89" s="7">
        <v>22269390.48</v>
      </c>
      <c r="I89" s="7">
        <v>16000557.059880001</v>
      </c>
      <c r="J89" s="7">
        <v>2803716.2614320004</v>
      </c>
      <c r="K89" s="7">
        <v>3465117.1586879999</v>
      </c>
      <c r="L89" s="6">
        <v>8821260.4700000007</v>
      </c>
      <c r="M89" s="7">
        <v>8854425.9800000004</v>
      </c>
      <c r="N89" s="7">
        <v>0</v>
      </c>
      <c r="O89" s="6">
        <v>824817</v>
      </c>
      <c r="P89" s="4">
        <v>35410293</v>
      </c>
    </row>
    <row r="90" spans="1:16" x14ac:dyDescent="0.15">
      <c r="A90" s="3">
        <v>11</v>
      </c>
      <c r="B90" s="3">
        <v>2020</v>
      </c>
      <c r="C90" s="6">
        <v>1249320.99</v>
      </c>
      <c r="D90" s="7">
        <v>1108382.23</v>
      </c>
      <c r="E90" s="7">
        <v>140938.76</v>
      </c>
      <c r="F90" s="6">
        <v>24426723.460000005</v>
      </c>
      <c r="G90" s="7">
        <v>2436218.44</v>
      </c>
      <c r="H90" s="7">
        <v>21925985.170000002</v>
      </c>
      <c r="I90" s="7">
        <v>15753820.344645001</v>
      </c>
      <c r="J90" s="7">
        <v>2760481.5329030007</v>
      </c>
      <c r="K90" s="7">
        <v>3411683.2924520001</v>
      </c>
      <c r="L90" s="6">
        <v>10201749.209999999</v>
      </c>
      <c r="M90" s="7">
        <v>1594429.4600000028</v>
      </c>
      <c r="N90" s="7">
        <v>7981406.1599999964</v>
      </c>
      <c r="O90" s="6">
        <v>1178975</v>
      </c>
      <c r="P90" s="4">
        <v>37056768.660000004</v>
      </c>
    </row>
    <row r="91" spans="1:16" x14ac:dyDescent="0.15">
      <c r="A91" s="3">
        <v>12</v>
      </c>
      <c r="B91" s="3">
        <v>2020</v>
      </c>
      <c r="C91" s="6">
        <v>1098510.76</v>
      </c>
      <c r="D91" s="7">
        <v>958534.76</v>
      </c>
      <c r="E91" s="7">
        <v>139976</v>
      </c>
      <c r="F91" s="6">
        <v>21257250.039999999</v>
      </c>
      <c r="G91" s="7">
        <v>2115908.77</v>
      </c>
      <c r="H91" s="7">
        <v>19043188.07</v>
      </c>
      <c r="I91" s="7">
        <v>13682530.628295001</v>
      </c>
      <c r="J91" s="7">
        <v>2397537.3780130004</v>
      </c>
      <c r="K91" s="7">
        <v>2963120.0636919998</v>
      </c>
      <c r="L91" s="6">
        <v>8860837.6999999993</v>
      </c>
      <c r="M91" s="7">
        <v>0</v>
      </c>
      <c r="N91" s="7">
        <v>8707326.6999999993</v>
      </c>
      <c r="O91" s="6">
        <v>1166495</v>
      </c>
      <c r="P91" s="4">
        <v>32383093.5</v>
      </c>
    </row>
    <row r="92" spans="1:16" x14ac:dyDescent="0.15">
      <c r="A92" s="3" t="s">
        <v>2</v>
      </c>
      <c r="B92" s="3">
        <v>2020</v>
      </c>
      <c r="C92" s="6">
        <f t="shared" ref="C92:P92" si="6">SUM(C80:C91)</f>
        <v>13858886.07</v>
      </c>
      <c r="D92" s="7">
        <f t="shared" si="6"/>
        <v>12456467.510000002</v>
      </c>
      <c r="E92" s="7">
        <f t="shared" si="6"/>
        <v>1402418.5599999998</v>
      </c>
      <c r="F92" s="6">
        <f t="shared" si="6"/>
        <v>260528060.82000002</v>
      </c>
      <c r="G92" s="7">
        <f t="shared" si="6"/>
        <v>26071622.84</v>
      </c>
      <c r="H92" s="7">
        <f t="shared" si="6"/>
        <v>234700411.88999999</v>
      </c>
      <c r="I92" s="7">
        <f t="shared" si="6"/>
        <v>168632245.942965</v>
      </c>
      <c r="J92" s="7">
        <f t="shared" si="6"/>
        <v>29548781.856951002</v>
      </c>
      <c r="K92" s="7">
        <f t="shared" si="6"/>
        <v>36519384.090084001</v>
      </c>
      <c r="L92" s="6">
        <f t="shared" si="6"/>
        <v>101499043.2</v>
      </c>
      <c r="M92" s="7">
        <f t="shared" si="6"/>
        <v>83807804.620000005</v>
      </c>
      <c r="N92" s="7">
        <f t="shared" si="6"/>
        <v>16688732.859999996</v>
      </c>
      <c r="O92" s="6">
        <f t="shared" si="6"/>
        <v>11594120.279999999</v>
      </c>
      <c r="P92" s="4">
        <f t="shared" si="6"/>
        <v>387480110.37000006</v>
      </c>
    </row>
    <row r="93" spans="1:16" x14ac:dyDescent="0.15">
      <c r="A93" s="3">
        <v>1</v>
      </c>
      <c r="B93" s="3">
        <v>2021</v>
      </c>
      <c r="C93" s="6">
        <v>1182812.21</v>
      </c>
      <c r="D93" s="7">
        <v>1025919.79</v>
      </c>
      <c r="E93" s="7">
        <v>156892.42000000001</v>
      </c>
      <c r="F93" s="6">
        <v>22535987.649999999</v>
      </c>
      <c r="G93" s="7">
        <v>2217994.0499999998</v>
      </c>
      <c r="H93" s="7">
        <v>19961182.399999999</v>
      </c>
      <c r="I93" s="7">
        <v>14342109.554399999</v>
      </c>
      <c r="J93" s="7">
        <v>2513112.8641599999</v>
      </c>
      <c r="K93" s="7">
        <v>3105959.9814399993</v>
      </c>
      <c r="L93" s="6">
        <v>10403821.439999999</v>
      </c>
      <c r="M93" s="7">
        <v>0</v>
      </c>
      <c r="N93" s="7">
        <v>10499701.07</v>
      </c>
      <c r="O93" s="6">
        <v>858325</v>
      </c>
      <c r="P93" s="4">
        <v>34980946.299999997</v>
      </c>
    </row>
    <row r="94" spans="1:16" x14ac:dyDescent="0.15">
      <c r="A94" s="3">
        <v>2</v>
      </c>
      <c r="B94" s="3">
        <v>2021</v>
      </c>
      <c r="C94" s="6">
        <v>1013729.39</v>
      </c>
      <c r="D94" s="7">
        <v>952010.8</v>
      </c>
      <c r="E94" s="7">
        <v>61718.59</v>
      </c>
      <c r="F94" s="6">
        <v>22870352.050000001</v>
      </c>
      <c r="G94" s="7">
        <v>2302181.6800000002</v>
      </c>
      <c r="H94" s="7">
        <v>20719675.210000001</v>
      </c>
      <c r="I94" s="7">
        <v>14887086.638385002</v>
      </c>
      <c r="J94" s="7">
        <v>2608607.1089390004</v>
      </c>
      <c r="K94" s="7">
        <v>3223981.4626759999</v>
      </c>
      <c r="L94" s="6">
        <v>10018411.459999999</v>
      </c>
      <c r="M94" s="7">
        <v>0</v>
      </c>
      <c r="N94" s="7">
        <v>9991995.6099999994</v>
      </c>
      <c r="O94" s="6">
        <v>845081.8</v>
      </c>
      <c r="P94" s="4">
        <v>34747574.699999996</v>
      </c>
    </row>
    <row r="95" spans="1:16" x14ac:dyDescent="0.15">
      <c r="A95" s="3">
        <v>3</v>
      </c>
      <c r="B95" s="3">
        <v>2021</v>
      </c>
      <c r="C95" s="6">
        <v>1171984.4000000001</v>
      </c>
      <c r="D95" s="7">
        <v>991723.81</v>
      </c>
      <c r="E95" s="7">
        <v>180260.59</v>
      </c>
      <c r="F95" s="6">
        <v>21039474.440000001</v>
      </c>
      <c r="G95" s="7">
        <v>2113860.44</v>
      </c>
      <c r="H95" s="7">
        <v>19024408.66</v>
      </c>
      <c r="I95" s="7">
        <v>13669037.62221</v>
      </c>
      <c r="J95" s="7">
        <v>2395173.0502940002</v>
      </c>
      <c r="K95" s="7">
        <v>2960197.9874959998</v>
      </c>
      <c r="L95" s="6">
        <v>10268994.5</v>
      </c>
      <c r="M95" s="7">
        <v>0</v>
      </c>
      <c r="N95" s="7">
        <v>10903482.85</v>
      </c>
      <c r="O95" s="6">
        <v>1197776</v>
      </c>
      <c r="P95" s="4">
        <v>33678229.340000004</v>
      </c>
    </row>
    <row r="96" spans="1:16" x14ac:dyDescent="0.15">
      <c r="A96" s="3">
        <v>4</v>
      </c>
      <c r="B96" s="3">
        <v>2021</v>
      </c>
      <c r="C96" s="6">
        <v>1248450.78</v>
      </c>
      <c r="D96" s="7">
        <v>1139746.78</v>
      </c>
      <c r="E96" s="7">
        <v>108704</v>
      </c>
      <c r="F96" s="6">
        <v>25153142.77</v>
      </c>
      <c r="G96" s="7">
        <v>2532556.06</v>
      </c>
      <c r="H96" s="7">
        <v>22792748.690000001</v>
      </c>
      <c r="I96" s="7">
        <v>16376589.933765002</v>
      </c>
      <c r="J96" s="7">
        <v>2869607.0600710004</v>
      </c>
      <c r="K96" s="7">
        <v>3546551.6961639998</v>
      </c>
      <c r="L96" s="6">
        <v>12228762.550000001</v>
      </c>
      <c r="M96" s="7">
        <v>0</v>
      </c>
      <c r="N96" s="7">
        <v>12032996.050000001</v>
      </c>
      <c r="O96" s="6">
        <v>1017911</v>
      </c>
      <c r="P96" s="4">
        <v>39648267.100000001</v>
      </c>
    </row>
    <row r="97" spans="1:16" x14ac:dyDescent="0.15">
      <c r="A97" s="3">
        <v>5</v>
      </c>
      <c r="B97" s="3">
        <v>2021</v>
      </c>
      <c r="C97" s="6">
        <v>1161922.95</v>
      </c>
      <c r="D97" s="7">
        <v>1086448.04</v>
      </c>
      <c r="E97" s="7">
        <v>75474.91</v>
      </c>
      <c r="F97" s="6">
        <v>25336486.359999999</v>
      </c>
      <c r="G97" s="7">
        <v>2539737.79</v>
      </c>
      <c r="H97" s="7">
        <v>22857660.170000002</v>
      </c>
      <c r="I97" s="7">
        <v>16423228.832145002</v>
      </c>
      <c r="J97" s="7">
        <v>2877779.4154030005</v>
      </c>
      <c r="K97" s="7">
        <v>3556651.922452</v>
      </c>
      <c r="L97" s="6">
        <v>9933907.6100000013</v>
      </c>
      <c r="M97" s="7">
        <v>0</v>
      </c>
      <c r="N97" s="7">
        <v>10136140.880000001</v>
      </c>
      <c r="O97" s="6">
        <v>1227776.45</v>
      </c>
      <c r="P97" s="4">
        <v>37660093.370000005</v>
      </c>
    </row>
    <row r="98" spans="1:16" x14ac:dyDescent="0.15">
      <c r="A98" s="3">
        <v>6</v>
      </c>
      <c r="B98" s="3">
        <v>2021</v>
      </c>
      <c r="C98" s="6">
        <v>1226201.48</v>
      </c>
      <c r="D98" s="7">
        <v>1062483.6200000001</v>
      </c>
      <c r="E98" s="7">
        <v>163717.85999999999</v>
      </c>
      <c r="F98" s="6">
        <v>23936477.849999998</v>
      </c>
      <c r="G98" s="7">
        <v>2371607.2000000002</v>
      </c>
      <c r="H98" s="7">
        <v>21344483.77</v>
      </c>
      <c r="I98" s="7">
        <v>15336011.588745</v>
      </c>
      <c r="J98" s="7">
        <v>2687270.5066430001</v>
      </c>
      <c r="K98" s="7">
        <v>3321201.6746119997</v>
      </c>
      <c r="L98" s="6">
        <v>10066050.450000001</v>
      </c>
      <c r="M98" s="7">
        <v>0</v>
      </c>
      <c r="N98" s="7">
        <v>10093601.32</v>
      </c>
      <c r="O98" s="6">
        <v>1092276</v>
      </c>
      <c r="P98" s="4">
        <v>36321005.780000001</v>
      </c>
    </row>
    <row r="99" spans="1:16" x14ac:dyDescent="0.15">
      <c r="A99" s="3">
        <v>7</v>
      </c>
      <c r="B99" s="3">
        <v>2021</v>
      </c>
      <c r="C99" s="6">
        <v>951766.38</v>
      </c>
      <c r="D99" s="7">
        <v>953813.7</v>
      </c>
      <c r="E99" s="7">
        <v>-2047.32</v>
      </c>
      <c r="F99" s="6">
        <v>23165151.550000001</v>
      </c>
      <c r="G99" s="7">
        <v>2337874.0299999998</v>
      </c>
      <c r="H99" s="7">
        <v>21039236.359999999</v>
      </c>
      <c r="I99" s="7">
        <v>15116691.324659999</v>
      </c>
      <c r="J99" s="7">
        <v>2648839.8577240002</v>
      </c>
      <c r="K99" s="7">
        <v>3273705.1776159997</v>
      </c>
      <c r="L99" s="6">
        <v>9867845.5299999993</v>
      </c>
      <c r="M99" s="7">
        <v>9849044.6799999997</v>
      </c>
      <c r="N99" s="7">
        <v>0</v>
      </c>
      <c r="O99" s="6">
        <v>966159.16</v>
      </c>
      <c r="P99" s="4">
        <v>34950922.619999997</v>
      </c>
    </row>
    <row r="100" spans="1:16" x14ac:dyDescent="0.15">
      <c r="A100" s="3">
        <v>8</v>
      </c>
      <c r="B100" s="3">
        <v>2021</v>
      </c>
      <c r="C100" s="6">
        <v>2765144.0300000003</v>
      </c>
      <c r="D100" s="7">
        <v>1771976.5</v>
      </c>
      <c r="E100" s="7">
        <v>993167.53</v>
      </c>
      <c r="F100" s="6">
        <v>25103188.609999999</v>
      </c>
      <c r="G100" s="7">
        <v>2510091.41</v>
      </c>
      <c r="H100" s="7">
        <v>22590834.699999999</v>
      </c>
      <c r="I100" s="7">
        <v>16231514.73195</v>
      </c>
      <c r="J100" s="7">
        <v>2844186.08873</v>
      </c>
      <c r="K100" s="7">
        <v>3515133.8793199998</v>
      </c>
      <c r="L100" s="6">
        <v>9480365.5099999998</v>
      </c>
      <c r="M100" s="7">
        <v>9546373.5099999998</v>
      </c>
      <c r="N100" s="7">
        <v>0</v>
      </c>
      <c r="O100" s="6">
        <v>1197596</v>
      </c>
      <c r="P100" s="4">
        <v>38546294.149999999</v>
      </c>
    </row>
    <row r="101" spans="1:16" x14ac:dyDescent="0.15">
      <c r="A101" s="3">
        <v>9</v>
      </c>
      <c r="B101" s="3">
        <v>2021</v>
      </c>
      <c r="C101" s="6">
        <v>1214312.27</v>
      </c>
      <c r="D101" s="7">
        <v>978959.26</v>
      </c>
      <c r="E101" s="7">
        <v>235353.01</v>
      </c>
      <c r="F101" s="6">
        <v>24213820.199999999</v>
      </c>
      <c r="G101" s="7">
        <v>2422563.64</v>
      </c>
      <c r="H101" s="7">
        <v>21801095.629999999</v>
      </c>
      <c r="I101" s="7">
        <v>15664087.210154999</v>
      </c>
      <c r="J101" s="7">
        <v>2744757.9398170002</v>
      </c>
      <c r="K101" s="7">
        <v>3392250.4800279997</v>
      </c>
      <c r="L101" s="6">
        <v>10244160.550000001</v>
      </c>
      <c r="M101" s="7">
        <v>9609308.9600000009</v>
      </c>
      <c r="N101" s="7">
        <v>0</v>
      </c>
      <c r="O101" s="6">
        <v>1166171.8999999999</v>
      </c>
      <c r="P101" s="4">
        <v>36838464.919999994</v>
      </c>
    </row>
    <row r="102" spans="1:16" x14ac:dyDescent="0.15">
      <c r="A102" s="3">
        <v>10</v>
      </c>
      <c r="B102" s="3">
        <v>2021</v>
      </c>
      <c r="C102" s="6">
        <v>822475.49</v>
      </c>
      <c r="D102" s="7">
        <v>810712.72</v>
      </c>
      <c r="E102" s="7">
        <v>11762.77</v>
      </c>
      <c r="F102" s="6">
        <v>22403066.02</v>
      </c>
      <c r="G102" s="7">
        <v>2227304.27</v>
      </c>
      <c r="H102" s="7">
        <v>20120727.510000002</v>
      </c>
      <c r="I102" s="7">
        <v>14456742.715935001</v>
      </c>
      <c r="J102" s="7">
        <v>2533199.5935090003</v>
      </c>
      <c r="K102" s="7">
        <v>3130785.2005560002</v>
      </c>
      <c r="L102" s="6">
        <v>8931120.7899999991</v>
      </c>
      <c r="M102" s="7">
        <v>8838123.4399999995</v>
      </c>
      <c r="N102" s="7">
        <v>0</v>
      </c>
      <c r="O102" s="6">
        <v>824817</v>
      </c>
      <c r="P102" s="4">
        <v>32981479.299999997</v>
      </c>
    </row>
    <row r="103" spans="1:16" x14ac:dyDescent="0.15">
      <c r="A103" s="3">
        <v>11</v>
      </c>
      <c r="B103" s="3">
        <v>2021</v>
      </c>
      <c r="C103" s="6">
        <v>886370.58</v>
      </c>
      <c r="D103" s="7">
        <v>774669.72</v>
      </c>
      <c r="E103" s="7">
        <v>111700.86</v>
      </c>
      <c r="F103" s="6">
        <v>21930130.300000001</v>
      </c>
      <c r="G103" s="7">
        <v>2200062.79</v>
      </c>
      <c r="H103" s="7">
        <v>19800583.140000001</v>
      </c>
      <c r="I103" s="7">
        <v>14226718.986090001</v>
      </c>
      <c r="J103" s="7">
        <v>2492893.4173260005</v>
      </c>
      <c r="K103" s="7">
        <v>3080970.7365839998</v>
      </c>
      <c r="L103" s="6">
        <v>8647969.4600000009</v>
      </c>
      <c r="M103" s="7">
        <v>9274808.7400000002</v>
      </c>
      <c r="N103" s="7">
        <v>0</v>
      </c>
      <c r="O103" s="6">
        <v>1058742.5</v>
      </c>
      <c r="P103" s="4">
        <v>32523212.84</v>
      </c>
    </row>
    <row r="104" spans="1:16" x14ac:dyDescent="0.15">
      <c r="A104" s="3">
        <v>12</v>
      </c>
      <c r="B104" s="3">
        <v>2021</v>
      </c>
      <c r="C104" s="6">
        <v>886160.98</v>
      </c>
      <c r="D104" s="7">
        <v>741636.52</v>
      </c>
      <c r="E104" s="7">
        <v>144524.46</v>
      </c>
      <c r="F104" s="6">
        <v>19931253.989999998</v>
      </c>
      <c r="G104" s="7">
        <v>1975890.95</v>
      </c>
      <c r="H104" s="7">
        <v>17783065.59</v>
      </c>
      <c r="I104" s="7">
        <v>12777132.630000001</v>
      </c>
      <c r="J104" s="7">
        <v>2238887.96</v>
      </c>
      <c r="K104" s="7">
        <v>2767045.01</v>
      </c>
      <c r="L104" s="6">
        <v>8447061.5500000007</v>
      </c>
      <c r="M104" s="7">
        <v>8366060.2000000002</v>
      </c>
      <c r="N104" s="7">
        <v>0</v>
      </c>
      <c r="O104" s="6">
        <v>1345086</v>
      </c>
      <c r="P104" s="4">
        <v>30609562.52</v>
      </c>
    </row>
    <row r="105" spans="1:16" x14ac:dyDescent="0.15">
      <c r="A105" s="3" t="s">
        <v>2</v>
      </c>
      <c r="B105" s="3">
        <v>2021</v>
      </c>
      <c r="C105" s="6">
        <f t="shared" ref="C105:P105" si="7">SUM(C93:C104)</f>
        <v>14531330.940000001</v>
      </c>
      <c r="D105" s="7">
        <f t="shared" si="7"/>
        <v>12290101.260000002</v>
      </c>
      <c r="E105" s="7">
        <f t="shared" si="7"/>
        <v>2241229.6800000002</v>
      </c>
      <c r="F105" s="6">
        <f t="shared" si="7"/>
        <v>277618531.79000002</v>
      </c>
      <c r="G105" s="7">
        <f t="shared" si="7"/>
        <v>27751724.309999995</v>
      </c>
      <c r="H105" s="7">
        <f t="shared" si="7"/>
        <v>249835701.82999995</v>
      </c>
      <c r="I105" s="7">
        <f t="shared" si="7"/>
        <v>179506951.76844001</v>
      </c>
      <c r="J105" s="7">
        <f t="shared" si="7"/>
        <v>31454314.862616003</v>
      </c>
      <c r="K105" s="7">
        <f t="shared" si="7"/>
        <v>38874435.208943993</v>
      </c>
      <c r="L105" s="6">
        <f t="shared" si="7"/>
        <v>118538471.40000002</v>
      </c>
      <c r="M105" s="7">
        <f t="shared" si="7"/>
        <v>55483719.530000001</v>
      </c>
      <c r="N105" s="7">
        <f t="shared" si="7"/>
        <v>63657917.780000001</v>
      </c>
      <c r="O105" s="6">
        <f t="shared" si="7"/>
        <v>12797718.810000001</v>
      </c>
      <c r="P105" s="4">
        <f t="shared" si="7"/>
        <v>423486052.94</v>
      </c>
    </row>
    <row r="106" spans="1:16" x14ac:dyDescent="0.15">
      <c r="A106" s="3">
        <v>1</v>
      </c>
      <c r="B106" s="3">
        <v>2022</v>
      </c>
      <c r="C106" s="6">
        <v>845070.36</v>
      </c>
      <c r="D106" s="7">
        <v>759420.34</v>
      </c>
      <c r="E106" s="7">
        <v>85650.02</v>
      </c>
      <c r="F106" s="6">
        <v>20977071.609999999</v>
      </c>
      <c r="G106" s="7">
        <v>2112584.86</v>
      </c>
      <c r="H106" s="7">
        <v>19013294.370000001</v>
      </c>
      <c r="I106" s="7">
        <v>13661052</v>
      </c>
      <c r="J106" s="7">
        <v>2393773.7599999998</v>
      </c>
      <c r="K106" s="7">
        <v>2958468.6</v>
      </c>
      <c r="L106" s="6">
        <v>7972362.6600000001</v>
      </c>
      <c r="M106" s="7">
        <v>8017738.4699999997</v>
      </c>
      <c r="N106" s="7">
        <v>0</v>
      </c>
      <c r="O106" s="6">
        <v>986516.5</v>
      </c>
      <c r="P106" s="4">
        <v>30781021.130000003</v>
      </c>
    </row>
    <row r="107" spans="1:16" x14ac:dyDescent="0.15">
      <c r="A107" s="3">
        <v>2</v>
      </c>
      <c r="B107" s="3">
        <v>2022</v>
      </c>
      <c r="C107" s="6">
        <v>707133.21</v>
      </c>
      <c r="D107" s="7">
        <v>594368.37</v>
      </c>
      <c r="E107" s="7">
        <v>112764.84</v>
      </c>
      <c r="F107" s="6">
        <v>19784421.129999999</v>
      </c>
      <c r="G107" s="7">
        <v>1965071.4000000001</v>
      </c>
      <c r="H107" s="7">
        <v>17685631.609999999</v>
      </c>
      <c r="I107" s="7">
        <v>12707126.310000001</v>
      </c>
      <c r="J107" s="7">
        <v>2226621.02</v>
      </c>
      <c r="K107" s="7">
        <v>2751884.28</v>
      </c>
      <c r="L107" s="6">
        <v>6860278.2800000003</v>
      </c>
      <c r="M107" s="7">
        <v>6857377.2800000003</v>
      </c>
      <c r="N107" s="7">
        <v>0</v>
      </c>
      <c r="O107" s="6">
        <v>787973</v>
      </c>
      <c r="P107" s="4">
        <v>28139805.620000001</v>
      </c>
    </row>
    <row r="108" spans="1:16" x14ac:dyDescent="0.15">
      <c r="A108" s="3">
        <v>3</v>
      </c>
      <c r="B108" s="3">
        <v>2022</v>
      </c>
      <c r="C108" s="6">
        <v>757370.83000000007</v>
      </c>
      <c r="D108" s="7">
        <v>596734.30000000005</v>
      </c>
      <c r="E108" s="7">
        <v>160636.53</v>
      </c>
      <c r="F108" s="6">
        <v>19090304.189999998</v>
      </c>
      <c r="G108" s="7">
        <v>1928531.4300000002</v>
      </c>
      <c r="H108" s="7">
        <v>17356808.899999999</v>
      </c>
      <c r="I108" s="7">
        <v>12470867.189999999</v>
      </c>
      <c r="J108" s="7">
        <v>2185222.2400000002</v>
      </c>
      <c r="K108" s="7">
        <v>2700719.46</v>
      </c>
      <c r="L108" s="6">
        <v>6817458.9000000004</v>
      </c>
      <c r="M108" s="7">
        <v>6838548.9000000004</v>
      </c>
      <c r="N108" s="7">
        <v>0</v>
      </c>
      <c r="O108" s="6">
        <v>1135947</v>
      </c>
      <c r="P108" s="4">
        <v>27801080.919999998</v>
      </c>
    </row>
    <row r="109" spans="1:16" x14ac:dyDescent="0.15">
      <c r="A109" s="8">
        <v>4</v>
      </c>
      <c r="B109" s="8">
        <v>2022</v>
      </c>
      <c r="C109" s="9">
        <v>834267.28</v>
      </c>
      <c r="D109" s="10">
        <v>651844.55000000005</v>
      </c>
      <c r="E109" s="10">
        <v>182422.73</v>
      </c>
      <c r="F109" s="9">
        <v>20485933.739999998</v>
      </c>
      <c r="G109" s="10">
        <v>2044829.51</v>
      </c>
      <c r="H109" s="10">
        <v>18403467.649999999</v>
      </c>
      <c r="I109" s="10">
        <v>13222891.51</v>
      </c>
      <c r="J109" s="10">
        <v>2316996.58</v>
      </c>
      <c r="K109" s="10">
        <v>2863579.57</v>
      </c>
      <c r="L109" s="9">
        <v>7846051.9399999995</v>
      </c>
      <c r="M109" s="10">
        <v>7850747.5999999996</v>
      </c>
      <c r="N109" s="10">
        <v>0</v>
      </c>
      <c r="O109" s="11">
        <v>1134207.5</v>
      </c>
      <c r="P109" s="6">
        <v>30300460.459999997</v>
      </c>
    </row>
    <row r="110" spans="1:16" x14ac:dyDescent="0.15">
      <c r="A110" s="8">
        <v>5</v>
      </c>
      <c r="B110" s="8">
        <v>2022</v>
      </c>
      <c r="C110" s="9">
        <v>766534.23</v>
      </c>
      <c r="D110" s="10">
        <v>623560.62</v>
      </c>
      <c r="E110" s="10">
        <v>142973.60999999999</v>
      </c>
      <c r="F110" s="9">
        <v>19502031.350000001</v>
      </c>
      <c r="G110" s="10">
        <v>1957922.98</v>
      </c>
      <c r="H110" s="10">
        <v>17621347.800000001</v>
      </c>
      <c r="I110" s="10">
        <v>12660938.390000001</v>
      </c>
      <c r="J110" s="10">
        <v>2218527.69</v>
      </c>
      <c r="K110" s="10">
        <v>2741881.72</v>
      </c>
      <c r="L110" s="9">
        <v>6228499.71</v>
      </c>
      <c r="M110" s="10">
        <v>6144362.5099999998</v>
      </c>
      <c r="N110" s="10">
        <v>0</v>
      </c>
      <c r="O110" s="11">
        <v>1023385.25</v>
      </c>
      <c r="P110" s="6">
        <v>27520450.539999999</v>
      </c>
    </row>
    <row r="111" spans="1:16" ht="15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 x14ac:dyDescent="0.15">
      <c r="A113" s="13"/>
      <c r="B113" s="12"/>
      <c r="C113" s="12"/>
      <c r="D113" s="12"/>
      <c r="E113" s="12"/>
      <c r="F113" s="12"/>
      <c r="G113" s="12"/>
      <c r="H113" s="12"/>
      <c r="I113" s="14"/>
      <c r="J113" s="12"/>
      <c r="K113" s="12"/>
      <c r="L113" s="12"/>
      <c r="M113" s="12"/>
      <c r="N113" s="12"/>
      <c r="O113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2022-06-08T19:25:30Z</dcterms:created>
  <dcterms:modified xsi:type="dcterms:W3CDTF">2022-06-29T20:23:51Z</dcterms:modified>
</cp:coreProperties>
</file>