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de\Game Idea\"/>
    </mc:Choice>
  </mc:AlternateContent>
  <bookViews>
    <workbookView xWindow="0" yWindow="0" windowWidth="25200" windowHeight="11760" activeTab="2"/>
  </bookViews>
  <sheets>
    <sheet name="Space Attributes" sheetId="3" r:id="rId1"/>
    <sheet name="Character Attributes" sheetId="1" r:id="rId2"/>
    <sheet name="Move Attribut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2" l="1"/>
  <c r="I55" i="2"/>
  <c r="I56" i="2"/>
  <c r="I53" i="2"/>
  <c r="I52" i="2"/>
  <c r="I51" i="2"/>
  <c r="I50" i="2"/>
  <c r="I49" i="2"/>
  <c r="I46" i="2"/>
  <c r="I45" i="2"/>
  <c r="I44" i="2"/>
  <c r="I43" i="2"/>
  <c r="I42" i="2"/>
  <c r="I41" i="2"/>
  <c r="I40" i="2"/>
  <c r="I39" i="2"/>
  <c r="I38" i="2"/>
  <c r="I37" i="2"/>
  <c r="I2" i="2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" i="1"/>
  <c r="G29" i="1"/>
  <c r="G30" i="1"/>
  <c r="G31" i="1"/>
  <c r="G26" i="1"/>
  <c r="G27" i="1"/>
  <c r="G28" i="1"/>
  <c r="G32" i="1"/>
  <c r="G33" i="1"/>
  <c r="G34" i="1"/>
  <c r="G35" i="1"/>
  <c r="G36" i="1"/>
  <c r="G37" i="1"/>
  <c r="G38" i="1"/>
  <c r="G39" i="1"/>
  <c r="G40" i="1"/>
  <c r="G41" i="1"/>
  <c r="G25" i="1"/>
  <c r="G2" i="1"/>
</calcChain>
</file>

<file path=xl/sharedStrings.xml><?xml version="1.0" encoding="utf-8"?>
<sst xmlns="http://schemas.openxmlformats.org/spreadsheetml/2006/main" count="349" uniqueCount="122">
  <si>
    <t>Character Attributes</t>
  </si>
  <si>
    <t>Heath</t>
  </si>
  <si>
    <t>Health Regen</t>
  </si>
  <si>
    <t>Mana</t>
  </si>
  <si>
    <t>Mana Regen</t>
  </si>
  <si>
    <t>Attack Damage</t>
  </si>
  <si>
    <t>Attack Speed</t>
  </si>
  <si>
    <t>Mobility</t>
  </si>
  <si>
    <t>Cost</t>
  </si>
  <si>
    <t>Per</t>
  </si>
  <si>
    <t>HP</t>
  </si>
  <si>
    <t>HP/Turn</t>
  </si>
  <si>
    <t>Mana/Turn</t>
  </si>
  <si>
    <t>Damage</t>
  </si>
  <si>
    <t>Space</t>
  </si>
  <si>
    <t>Physical Armor</t>
  </si>
  <si>
    <t>Magical Armor</t>
  </si>
  <si>
    <t>Percent Reduction</t>
  </si>
  <si>
    <t>Physical Damage</t>
  </si>
  <si>
    <t>Physical Power</t>
  </si>
  <si>
    <t>Magical Power</t>
  </si>
  <si>
    <t xml:space="preserve">Percent Armor Pierce </t>
  </si>
  <si>
    <t>Physical Range</t>
  </si>
  <si>
    <t>Physical Area</t>
  </si>
  <si>
    <t>Cost (Mana)</t>
  </si>
  <si>
    <t>Magical Damage</t>
  </si>
  <si>
    <t>Magical Range</t>
  </si>
  <si>
    <t>Magical Area</t>
  </si>
  <si>
    <t>Block</t>
  </si>
  <si>
    <t>Evasion</t>
  </si>
  <si>
    <t>Crit</t>
  </si>
  <si>
    <t>Percent Chance to Block All Physical Damage</t>
  </si>
  <si>
    <t>Percent Chance to Block All Damage</t>
  </si>
  <si>
    <t>Balance</t>
  </si>
  <si>
    <t>Percent Chance to Block All Magical Damage</t>
  </si>
  <si>
    <t>Lifesteal</t>
  </si>
  <si>
    <t>Percent Chance to deal Double Damage</t>
  </si>
  <si>
    <t>Percent Lifesteal from Physical Sources</t>
  </si>
  <si>
    <t>Health Healed</t>
  </si>
  <si>
    <t>Heal Range</t>
  </si>
  <si>
    <t>Health Range</t>
  </si>
  <si>
    <t>Heal Amount</t>
  </si>
  <si>
    <t>Buff/Debuf:</t>
  </si>
  <si>
    <t>Move Attributes:</t>
  </si>
  <si>
    <t>Turn</t>
  </si>
  <si>
    <t>Powerlevel:</t>
  </si>
  <si>
    <t>Space Attributes</t>
  </si>
  <si>
    <t>Extra Instance of Damage per Turn</t>
  </si>
  <si>
    <t>Character OUT:</t>
  </si>
  <si>
    <t>PLUS MOVES</t>
  </si>
  <si>
    <t>Cost MANA or RAGE</t>
  </si>
  <si>
    <t>Balance Cheat</t>
  </si>
  <si>
    <t>Rage</t>
  </si>
  <si>
    <t>Rage Cap</t>
  </si>
  <si>
    <t>Damage Dealt Gen</t>
  </si>
  <si>
    <t>Damage Taken Gen</t>
  </si>
  <si>
    <t>Rage Per Damage Taken</t>
  </si>
  <si>
    <t>Rage Per Damage Inflicted</t>
  </si>
  <si>
    <t>Buff/Debuff Per Turn:</t>
  </si>
  <si>
    <t>Additional Turn Effect</t>
  </si>
  <si>
    <t>Physical Attack Speed</t>
  </si>
  <si>
    <t>Mana Cost</t>
  </si>
  <si>
    <t>Damage Delt or Healed</t>
  </si>
  <si>
    <t>Cost Per Square:</t>
  </si>
  <si>
    <t>Trap: Stun</t>
  </si>
  <si>
    <t xml:space="preserve">Additional or Fewer Spaces per Turn Moved </t>
  </si>
  <si>
    <t>Halt Enemy Entering Space</t>
  </si>
  <si>
    <t>Percent Increased/Decreased Magical Damage</t>
  </si>
  <si>
    <t>Percent Increased/Decreased Mana Cost on space</t>
  </si>
  <si>
    <t>Percent Increaced/Decreased Damage</t>
  </si>
  <si>
    <t>Damage Instance Entered Per Turn</t>
  </si>
  <si>
    <t>Percent Increased/Decreased Evasion</t>
  </si>
  <si>
    <t>Percent Increased/Decreased Critical Strike Chance</t>
  </si>
  <si>
    <t xml:space="preserve">Mana Restored or Burned </t>
  </si>
  <si>
    <t>Heal Area</t>
  </si>
  <si>
    <t>Benefit</t>
  </si>
  <si>
    <t>Magical Area (Targed, Clustered)</t>
  </si>
  <si>
    <t>Healed Space (Every Space Targed, Clustered)</t>
  </si>
  <si>
    <t>Healed Space (Every Space Targed, Independent)</t>
  </si>
  <si>
    <t>Healed Space (Each Space Random, Clustered or Independant)</t>
  </si>
  <si>
    <t>Notes</t>
  </si>
  <si>
    <t>Targeting: Base Cost: 50 for 1 space</t>
  </si>
  <si>
    <t xml:space="preserve">Cluster Targets (Any Adjacent 2, 3, or 4.. Spcaces) </t>
  </si>
  <si>
    <t>Independent Targes (Whever in teather range)</t>
  </si>
  <si>
    <t>Cluster Random -- Cluster is randomly generated (Potato Launch)</t>
  </si>
  <si>
    <t>Independent Random -- Instnaces are randomized (Meteor Shower)</t>
  </si>
  <si>
    <t>Randomization Factor: Cost Halved for Random: 0.5</t>
  </si>
  <si>
    <t>Cluster/Target Factor: Cost Doubled for Independent Target: 2</t>
  </si>
  <si>
    <t>Area Random x0.5</t>
  </si>
  <si>
    <t xml:space="preserve">Area Independent x2 </t>
  </si>
  <si>
    <t>Attacked (Physical) Area (Targed, Clustered)</t>
  </si>
  <si>
    <t>Attacked (Physical) Area (Each Space Random, Clustered or Independant)</t>
  </si>
  <si>
    <t>Attacked (Physical) Area (Every Space Targed, Independent)</t>
  </si>
  <si>
    <t>Percent Increased/Decreased Phsical Damage</t>
  </si>
  <si>
    <t>Percent Increased/Decreased Phsical Armor</t>
  </si>
  <si>
    <t>Percent Increased/Decreased Magical Armor</t>
  </si>
  <si>
    <t>Physical Attack Count</t>
  </si>
  <si>
    <t>Extra Instance of Damage</t>
  </si>
  <si>
    <t>Magical Recast</t>
  </si>
  <si>
    <t>Extra Instance of Spell Cast (Magical)</t>
  </si>
  <si>
    <t>Damage Over Time</t>
  </si>
  <si>
    <t>Damage Over Next N Turns</t>
  </si>
  <si>
    <t>Damage/Heal Over N Turns</t>
  </si>
  <si>
    <t>Costs (COST)*N*(2/3)</t>
  </si>
  <si>
    <t>Area Independent x1.5</t>
  </si>
  <si>
    <t>Heath Restore/Damage</t>
  </si>
  <si>
    <t>Mana Restore/Burn</t>
  </si>
  <si>
    <t>Additional Spaces per Turn</t>
  </si>
  <si>
    <t xml:space="preserve">Percent Physical Armor Pierce </t>
  </si>
  <si>
    <t xml:space="preserve">Percent Magical Armor Pierce </t>
  </si>
  <si>
    <t>Multicast</t>
  </si>
  <si>
    <t>Instance of Magic Damage Added/Lost per turn</t>
  </si>
  <si>
    <t>Instance of Physical Damage Added/Lost per turn</t>
  </si>
  <si>
    <t>Increase Rage Cap</t>
  </si>
  <si>
    <t>Increase Rage Generation on Damage Taken</t>
  </si>
  <si>
    <t>Increase Rage Generation on Damage Dealt</t>
  </si>
  <si>
    <t>Attack Splash (Independent)</t>
  </si>
  <si>
    <t>Attack Splash (Random)</t>
  </si>
  <si>
    <t>Attack Splash (Cluster)</t>
  </si>
  <si>
    <t>Additional Randomized Attack Spaces per turn</t>
  </si>
  <si>
    <t>Additional Indepentantly Targetable Attack Spaces per turn</t>
  </si>
  <si>
    <t>Addional Clustered Targetable Attack Spaces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</si>
</sst>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70D0D"/>
        <bgColor indexed="64"/>
      </patternFill>
    </fill>
    <fill>
      <patternFill patternType="solid">
        <fgColor rgb="FFF442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242"/>
      <color rgb="FFD70D0D"/>
      <color rgb="FFB2B2B2"/>
      <color rgb="FF3366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workbookViewId="0">
      <selection activeCell="B10" sqref="B10"/>
    </sheetView>
  </sheetViews>
  <sheetFormatPr defaultRowHeight="15" x14ac:dyDescent="0.25"/>
  <cols>
    <col min="1" max="1" width="28.28515625" customWidth="1"/>
    <col min="2" max="2" width="16.5703125" customWidth="1"/>
    <col min="4" max="4" width="49.140625" customWidth="1"/>
  </cols>
  <sheetData>
    <row r="1" spans="1:4" x14ac:dyDescent="0.25">
      <c r="A1" t="s">
        <v>46</v>
      </c>
    </row>
    <row r="2" spans="1:4" x14ac:dyDescent="0.25">
      <c r="A2" s="29"/>
      <c r="B2" s="1" t="s">
        <v>63</v>
      </c>
      <c r="C2" s="1" t="s">
        <v>9</v>
      </c>
      <c r="D2" s="1"/>
    </row>
    <row r="3" spans="1:4" x14ac:dyDescent="0.25">
      <c r="A3" s="29" t="s">
        <v>58</v>
      </c>
      <c r="B3" s="26">
        <v>150</v>
      </c>
      <c r="C3" s="31">
        <v>1</v>
      </c>
      <c r="D3" s="21" t="s">
        <v>59</v>
      </c>
    </row>
    <row r="4" spans="1:4" x14ac:dyDescent="0.25">
      <c r="A4" s="29" t="s">
        <v>105</v>
      </c>
      <c r="B4" s="26">
        <v>1</v>
      </c>
      <c r="C4" s="31">
        <v>1</v>
      </c>
      <c r="D4" s="21" t="s">
        <v>62</v>
      </c>
    </row>
    <row r="5" spans="1:4" x14ac:dyDescent="0.25">
      <c r="A5" s="29" t="s">
        <v>106</v>
      </c>
      <c r="B5" s="26">
        <v>1</v>
      </c>
      <c r="C5" s="31">
        <v>1</v>
      </c>
      <c r="D5" s="21" t="s">
        <v>73</v>
      </c>
    </row>
    <row r="6" spans="1:4" x14ac:dyDescent="0.25">
      <c r="A6" s="29" t="s">
        <v>7</v>
      </c>
      <c r="B6" s="26">
        <v>100</v>
      </c>
      <c r="C6" s="31">
        <v>1</v>
      </c>
      <c r="D6" s="21" t="s">
        <v>65</v>
      </c>
    </row>
    <row r="7" spans="1:4" x14ac:dyDescent="0.25">
      <c r="A7" s="29" t="s">
        <v>64</v>
      </c>
      <c r="B7" s="26">
        <v>200</v>
      </c>
      <c r="C7" s="31">
        <v>0</v>
      </c>
      <c r="D7" s="21" t="s">
        <v>66</v>
      </c>
    </row>
    <row r="8" spans="1:4" x14ac:dyDescent="0.25">
      <c r="A8" s="29" t="s">
        <v>18</v>
      </c>
      <c r="B8" s="26">
        <v>100</v>
      </c>
      <c r="C8" s="31">
        <v>10</v>
      </c>
      <c r="D8" s="21" t="s">
        <v>69</v>
      </c>
    </row>
    <row r="9" spans="1:4" x14ac:dyDescent="0.25">
      <c r="A9" s="29" t="s">
        <v>60</v>
      </c>
      <c r="B9" s="26">
        <v>200</v>
      </c>
      <c r="C9" s="31">
        <v>1</v>
      </c>
      <c r="D9" s="21" t="s">
        <v>70</v>
      </c>
    </row>
    <row r="10" spans="1:4" x14ac:dyDescent="0.25">
      <c r="A10" s="29" t="s">
        <v>25</v>
      </c>
      <c r="B10" s="26">
        <v>100</v>
      </c>
      <c r="C10" s="31">
        <v>25</v>
      </c>
      <c r="D10" s="21" t="s">
        <v>67</v>
      </c>
    </row>
    <row r="11" spans="1:4" x14ac:dyDescent="0.25">
      <c r="A11" s="29" t="s">
        <v>61</v>
      </c>
      <c r="B11" s="26">
        <v>100</v>
      </c>
      <c r="C11" s="31">
        <v>10</v>
      </c>
      <c r="D11" s="21" t="s">
        <v>68</v>
      </c>
    </row>
    <row r="12" spans="1:4" x14ac:dyDescent="0.25">
      <c r="A12" s="29" t="s">
        <v>29</v>
      </c>
      <c r="B12" s="26">
        <v>100</v>
      </c>
      <c r="C12" s="31">
        <v>10</v>
      </c>
      <c r="D12" s="21" t="s">
        <v>71</v>
      </c>
    </row>
    <row r="13" spans="1:4" x14ac:dyDescent="0.25">
      <c r="A13" s="29" t="s">
        <v>30</v>
      </c>
      <c r="B13" s="26">
        <v>100</v>
      </c>
      <c r="C13" s="31">
        <v>10</v>
      </c>
      <c r="D13" s="21" t="s">
        <v>72</v>
      </c>
    </row>
    <row r="14" spans="1:4" x14ac:dyDescent="0.25">
      <c r="A14" s="29"/>
      <c r="B14" s="26"/>
      <c r="C14" s="31"/>
      <c r="D14" s="21"/>
    </row>
    <row r="15" spans="1:4" x14ac:dyDescent="0.25">
      <c r="A15" s="29"/>
      <c r="B15" s="26"/>
      <c r="C15" s="31"/>
      <c r="D15" s="21"/>
    </row>
    <row r="16" spans="1:4" x14ac:dyDescent="0.25">
      <c r="A16" s="29"/>
      <c r="B16" s="26"/>
      <c r="C16" s="31"/>
      <c r="D16" s="21"/>
    </row>
    <row r="17" spans="1:4" x14ac:dyDescent="0.25">
      <c r="A17" s="29"/>
      <c r="B17" s="26"/>
      <c r="C17" s="31"/>
      <c r="D17" s="21"/>
    </row>
    <row r="18" spans="1:4" x14ac:dyDescent="0.25">
      <c r="A18" s="29"/>
      <c r="B18" s="26"/>
      <c r="C18" s="31"/>
      <c r="D18" s="21"/>
    </row>
    <row r="19" spans="1:4" x14ac:dyDescent="0.25">
      <c r="A19" s="29"/>
      <c r="B19" s="26"/>
      <c r="C19" s="31"/>
      <c r="D19" s="21"/>
    </row>
    <row r="20" spans="1:4" x14ac:dyDescent="0.25">
      <c r="A20" s="29"/>
      <c r="B20" s="26"/>
      <c r="C20" s="31"/>
      <c r="D2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A6" workbookViewId="0">
      <selection activeCell="B32" sqref="B32"/>
    </sheetView>
  </sheetViews>
  <sheetFormatPr defaultRowHeight="15" x14ac:dyDescent="0.25"/>
  <cols>
    <col min="1" max="1" width="29.7109375" customWidth="1"/>
    <col min="2" max="2" width="16" customWidth="1"/>
    <col min="4" max="4" width="57.7109375" customWidth="1"/>
    <col min="5" max="5" width="6" customWidth="1"/>
    <col min="6" max="6" width="23.7109375" customWidth="1"/>
    <col min="8" max="8" width="49.42578125" customWidth="1"/>
    <col min="10" max="10" width="22.85546875" customWidth="1"/>
    <col min="12" max="12" width="40.28515625" customWidth="1"/>
  </cols>
  <sheetData>
    <row r="1" spans="1:12" x14ac:dyDescent="0.25">
      <c r="A1" t="s">
        <v>0</v>
      </c>
      <c r="B1" t="s">
        <v>51</v>
      </c>
    </row>
    <row r="2" spans="1:12" x14ac:dyDescent="0.25">
      <c r="A2" s="29"/>
      <c r="B2" s="1" t="s">
        <v>8</v>
      </c>
      <c r="C2" s="1" t="s">
        <v>9</v>
      </c>
      <c r="D2" s="1"/>
      <c r="E2" s="3"/>
      <c r="F2" s="2" t="s">
        <v>45</v>
      </c>
      <c r="G2" s="4">
        <f>SUM(G$3:G$22)</f>
        <v>870</v>
      </c>
      <c r="H2" s="1"/>
      <c r="J2" s="2" t="s">
        <v>45</v>
      </c>
      <c r="K2" s="4">
        <f>SUM(K$3:K$22)</f>
        <v>870</v>
      </c>
      <c r="L2" s="1"/>
    </row>
    <row r="3" spans="1:12" x14ac:dyDescent="0.25">
      <c r="A3" s="29" t="s">
        <v>1</v>
      </c>
      <c r="B3" s="26">
        <v>1</v>
      </c>
      <c r="C3" s="27">
        <v>10</v>
      </c>
      <c r="D3" s="21" t="s">
        <v>10</v>
      </c>
      <c r="F3" s="5" t="s">
        <v>1</v>
      </c>
      <c r="G3" s="30">
        <v>100</v>
      </c>
      <c r="H3" s="1" t="s">
        <v>10</v>
      </c>
      <c r="J3" s="5" t="s">
        <v>1</v>
      </c>
      <c r="K3" s="30">
        <v>100</v>
      </c>
      <c r="L3" s="1" t="s">
        <v>10</v>
      </c>
    </row>
    <row r="4" spans="1:12" x14ac:dyDescent="0.25">
      <c r="A4" s="29" t="s">
        <v>2</v>
      </c>
      <c r="B4" s="26">
        <v>1</v>
      </c>
      <c r="C4" s="27">
        <v>2</v>
      </c>
      <c r="D4" s="21" t="s">
        <v>11</v>
      </c>
      <c r="F4" s="5" t="s">
        <v>2</v>
      </c>
      <c r="G4" s="30">
        <v>100</v>
      </c>
      <c r="H4" s="1" t="s">
        <v>11</v>
      </c>
      <c r="J4" s="5" t="s">
        <v>2</v>
      </c>
      <c r="K4" s="30">
        <v>100</v>
      </c>
      <c r="L4" s="1" t="s">
        <v>11</v>
      </c>
    </row>
    <row r="5" spans="1:12" x14ac:dyDescent="0.25">
      <c r="A5" s="29" t="s">
        <v>3</v>
      </c>
      <c r="B5" s="26">
        <v>1</v>
      </c>
      <c r="C5" s="27">
        <v>5</v>
      </c>
      <c r="D5" s="21" t="s">
        <v>3</v>
      </c>
      <c r="F5" s="5" t="s">
        <v>3</v>
      </c>
      <c r="G5" s="30">
        <v>50</v>
      </c>
      <c r="H5" s="1" t="s">
        <v>3</v>
      </c>
      <c r="J5" s="5" t="s">
        <v>3</v>
      </c>
      <c r="K5" s="30">
        <v>50</v>
      </c>
      <c r="L5" s="1" t="s">
        <v>3</v>
      </c>
    </row>
    <row r="6" spans="1:12" x14ac:dyDescent="0.25">
      <c r="A6" s="29" t="s">
        <v>4</v>
      </c>
      <c r="B6" s="26">
        <v>1</v>
      </c>
      <c r="C6" s="27">
        <v>2</v>
      </c>
      <c r="D6" s="21" t="s">
        <v>12</v>
      </c>
      <c r="F6" s="5" t="s">
        <v>4</v>
      </c>
      <c r="G6" s="30">
        <v>20</v>
      </c>
      <c r="H6" s="1" t="s">
        <v>12</v>
      </c>
      <c r="J6" s="5" t="s">
        <v>4</v>
      </c>
      <c r="K6" s="30">
        <v>20</v>
      </c>
      <c r="L6" s="1" t="s">
        <v>12</v>
      </c>
    </row>
    <row r="7" spans="1:12" x14ac:dyDescent="0.25">
      <c r="A7" s="29" t="s">
        <v>52</v>
      </c>
      <c r="B7" s="26">
        <v>10</v>
      </c>
      <c r="C7" s="27">
        <v>1</v>
      </c>
      <c r="D7" s="21" t="s">
        <v>113</v>
      </c>
      <c r="F7" s="5" t="s">
        <v>53</v>
      </c>
      <c r="G7" s="30">
        <v>0</v>
      </c>
      <c r="H7" s="1"/>
      <c r="J7" s="5" t="s">
        <v>53</v>
      </c>
      <c r="K7" s="30">
        <v>0</v>
      </c>
      <c r="L7" s="1"/>
    </row>
    <row r="8" spans="1:12" x14ac:dyDescent="0.25">
      <c r="A8" s="29" t="s">
        <v>55</v>
      </c>
      <c r="B8" s="26">
        <v>10</v>
      </c>
      <c r="C8" s="27">
        <v>1</v>
      </c>
      <c r="D8" s="21" t="s">
        <v>114</v>
      </c>
      <c r="F8" s="5" t="s">
        <v>55</v>
      </c>
      <c r="G8" s="30">
        <v>0</v>
      </c>
      <c r="H8" s="1"/>
      <c r="J8" s="5" t="s">
        <v>55</v>
      </c>
      <c r="K8" s="30">
        <v>0</v>
      </c>
      <c r="L8" s="1"/>
    </row>
    <row r="9" spans="1:12" x14ac:dyDescent="0.25">
      <c r="A9" s="29" t="s">
        <v>54</v>
      </c>
      <c r="B9" s="26">
        <v>10</v>
      </c>
      <c r="C9" s="27">
        <v>1</v>
      </c>
      <c r="D9" s="21" t="s">
        <v>115</v>
      </c>
      <c r="F9" s="5" t="s">
        <v>54</v>
      </c>
      <c r="G9" s="30">
        <v>0</v>
      </c>
      <c r="H9" s="1"/>
      <c r="J9" s="5" t="s">
        <v>54</v>
      </c>
      <c r="K9" s="30">
        <v>0</v>
      </c>
      <c r="L9" s="1"/>
    </row>
    <row r="10" spans="1:12" x14ac:dyDescent="0.25">
      <c r="A10" s="29" t="s">
        <v>5</v>
      </c>
      <c r="B10" s="26">
        <v>1</v>
      </c>
      <c r="C10" s="27">
        <v>5</v>
      </c>
      <c r="D10" s="21" t="s">
        <v>13</v>
      </c>
      <c r="F10" s="5" t="s">
        <v>5</v>
      </c>
      <c r="G10" s="30">
        <v>100</v>
      </c>
      <c r="H10" s="1" t="s">
        <v>13</v>
      </c>
      <c r="J10" s="5" t="s">
        <v>5</v>
      </c>
      <c r="K10" s="30">
        <v>100</v>
      </c>
      <c r="L10" s="1" t="s">
        <v>13</v>
      </c>
    </row>
    <row r="11" spans="1:12" x14ac:dyDescent="0.25">
      <c r="A11" s="29" t="s">
        <v>6</v>
      </c>
      <c r="B11" s="26">
        <v>100</v>
      </c>
      <c r="C11" s="27">
        <v>1</v>
      </c>
      <c r="D11" s="21" t="s">
        <v>47</v>
      </c>
      <c r="F11" s="5" t="s">
        <v>6</v>
      </c>
      <c r="G11" s="30">
        <v>100</v>
      </c>
      <c r="H11" s="1" t="s">
        <v>47</v>
      </c>
      <c r="J11" s="5" t="s">
        <v>6</v>
      </c>
      <c r="K11" s="30">
        <v>100</v>
      </c>
      <c r="L11" s="1" t="s">
        <v>47</v>
      </c>
    </row>
    <row r="12" spans="1:12" x14ac:dyDescent="0.25">
      <c r="A12" s="29" t="s">
        <v>118</v>
      </c>
      <c r="B12" s="26">
        <v>25</v>
      </c>
      <c r="C12" s="27">
        <v>1</v>
      </c>
      <c r="D12" s="21" t="s">
        <v>121</v>
      </c>
      <c r="F12" s="5"/>
      <c r="G12" s="30"/>
      <c r="H12" s="1"/>
      <c r="J12" s="5"/>
      <c r="K12" s="30"/>
      <c r="L12" s="1"/>
    </row>
    <row r="13" spans="1:12" x14ac:dyDescent="0.25">
      <c r="A13" s="29" t="s">
        <v>117</v>
      </c>
      <c r="B13" s="26">
        <v>25</v>
      </c>
      <c r="C13" s="27">
        <v>2</v>
      </c>
      <c r="D13" s="21" t="s">
        <v>119</v>
      </c>
      <c r="F13" s="5"/>
      <c r="G13" s="30"/>
      <c r="H13" s="1"/>
      <c r="J13" s="5"/>
      <c r="K13" s="30"/>
      <c r="L13" s="1"/>
    </row>
    <row r="14" spans="1:12" x14ac:dyDescent="0.25">
      <c r="A14" s="29" t="s">
        <v>116</v>
      </c>
      <c r="B14" s="26">
        <v>50</v>
      </c>
      <c r="C14" s="27">
        <v>1</v>
      </c>
      <c r="D14" s="21" t="s">
        <v>120</v>
      </c>
      <c r="F14" s="5"/>
      <c r="G14" s="30"/>
      <c r="H14" s="1"/>
      <c r="J14" s="5"/>
      <c r="K14" s="30"/>
      <c r="L14" s="1"/>
    </row>
    <row r="15" spans="1:12" x14ac:dyDescent="0.25">
      <c r="A15" s="29" t="s">
        <v>7</v>
      </c>
      <c r="B15" s="26">
        <v>100</v>
      </c>
      <c r="C15" s="27">
        <v>1</v>
      </c>
      <c r="D15" s="21" t="s">
        <v>107</v>
      </c>
      <c r="F15" s="5" t="s">
        <v>7</v>
      </c>
      <c r="G15" s="30">
        <v>400</v>
      </c>
      <c r="H15" s="1" t="s">
        <v>107</v>
      </c>
      <c r="J15" s="5" t="s">
        <v>7</v>
      </c>
      <c r="K15" s="30">
        <v>400</v>
      </c>
      <c r="L15" s="1" t="s">
        <v>14</v>
      </c>
    </row>
    <row r="16" spans="1:12" x14ac:dyDescent="0.25">
      <c r="A16" s="29" t="s">
        <v>15</v>
      </c>
      <c r="B16" s="26">
        <v>100</v>
      </c>
      <c r="C16" s="27">
        <v>25</v>
      </c>
      <c r="D16" s="21" t="s">
        <v>17</v>
      </c>
      <c r="F16" s="5" t="s">
        <v>15</v>
      </c>
      <c r="G16" s="30">
        <v>0</v>
      </c>
      <c r="H16" s="1" t="s">
        <v>17</v>
      </c>
      <c r="J16" s="5" t="s">
        <v>15</v>
      </c>
      <c r="K16" s="30">
        <v>0</v>
      </c>
      <c r="L16" s="1" t="s">
        <v>17</v>
      </c>
    </row>
    <row r="17" spans="1:12" x14ac:dyDescent="0.25">
      <c r="A17" s="29" t="s">
        <v>16</v>
      </c>
      <c r="B17" s="26">
        <v>100</v>
      </c>
      <c r="C17" s="27">
        <v>25</v>
      </c>
      <c r="D17" s="21" t="s">
        <v>17</v>
      </c>
      <c r="F17" s="5" t="s">
        <v>16</v>
      </c>
      <c r="G17" s="30">
        <v>0</v>
      </c>
      <c r="H17" s="1" t="s">
        <v>17</v>
      </c>
      <c r="J17" s="5" t="s">
        <v>16</v>
      </c>
      <c r="K17" s="30">
        <v>0</v>
      </c>
      <c r="L17" s="1" t="s">
        <v>17</v>
      </c>
    </row>
    <row r="18" spans="1:12" x14ac:dyDescent="0.25">
      <c r="A18" s="29" t="s">
        <v>19</v>
      </c>
      <c r="B18" s="26">
        <v>100</v>
      </c>
      <c r="C18" s="27">
        <v>25</v>
      </c>
      <c r="D18" s="21" t="s">
        <v>108</v>
      </c>
      <c r="F18" s="5" t="s">
        <v>19</v>
      </c>
      <c r="G18" s="30">
        <v>0</v>
      </c>
      <c r="H18" s="1" t="s">
        <v>21</v>
      </c>
      <c r="J18" s="5" t="s">
        <v>19</v>
      </c>
      <c r="K18" s="30">
        <v>0</v>
      </c>
      <c r="L18" s="1" t="s">
        <v>21</v>
      </c>
    </row>
    <row r="19" spans="1:12" x14ac:dyDescent="0.25">
      <c r="A19" s="29" t="s">
        <v>20</v>
      </c>
      <c r="B19" s="26">
        <v>100</v>
      </c>
      <c r="C19" s="27">
        <v>25</v>
      </c>
      <c r="D19" s="21" t="s">
        <v>109</v>
      </c>
      <c r="F19" s="5" t="s">
        <v>20</v>
      </c>
      <c r="G19" s="30">
        <v>0</v>
      </c>
      <c r="H19" s="1" t="s">
        <v>21</v>
      </c>
      <c r="J19" s="5" t="s">
        <v>20</v>
      </c>
      <c r="K19" s="30">
        <v>0</v>
      </c>
      <c r="L19" s="1" t="s">
        <v>21</v>
      </c>
    </row>
    <row r="20" spans="1:12" x14ac:dyDescent="0.25">
      <c r="A20" s="29" t="s">
        <v>33</v>
      </c>
      <c r="B20" s="26">
        <v>100</v>
      </c>
      <c r="C20" s="27">
        <v>10</v>
      </c>
      <c r="D20" s="21" t="s">
        <v>34</v>
      </c>
      <c r="F20" s="5" t="s">
        <v>33</v>
      </c>
      <c r="G20" s="30">
        <v>0</v>
      </c>
      <c r="H20" s="1" t="s">
        <v>34</v>
      </c>
      <c r="J20" s="5" t="s">
        <v>33</v>
      </c>
      <c r="K20" s="30">
        <v>0</v>
      </c>
      <c r="L20" s="1" t="s">
        <v>34</v>
      </c>
    </row>
    <row r="21" spans="1:12" x14ac:dyDescent="0.25">
      <c r="A21" s="29" t="s">
        <v>28</v>
      </c>
      <c r="B21" s="26">
        <v>100</v>
      </c>
      <c r="C21" s="27">
        <v>10</v>
      </c>
      <c r="D21" s="21" t="s">
        <v>31</v>
      </c>
      <c r="F21" s="5" t="s">
        <v>28</v>
      </c>
      <c r="G21" s="30">
        <v>0</v>
      </c>
      <c r="H21" s="1" t="s">
        <v>31</v>
      </c>
      <c r="J21" s="5" t="s">
        <v>28</v>
      </c>
      <c r="K21" s="30">
        <v>0</v>
      </c>
      <c r="L21" s="1" t="s">
        <v>31</v>
      </c>
    </row>
    <row r="22" spans="1:12" x14ac:dyDescent="0.25">
      <c r="A22" s="29" t="s">
        <v>29</v>
      </c>
      <c r="B22" s="26">
        <v>200</v>
      </c>
      <c r="C22" s="27">
        <v>15</v>
      </c>
      <c r="D22" s="21" t="s">
        <v>32</v>
      </c>
      <c r="F22" s="5" t="s">
        <v>29</v>
      </c>
      <c r="G22" s="30">
        <v>0</v>
      </c>
      <c r="H22" s="1" t="s">
        <v>32</v>
      </c>
      <c r="J22" s="5" t="s">
        <v>29</v>
      </c>
      <c r="K22" s="30">
        <v>0</v>
      </c>
      <c r="L22" s="1" t="s">
        <v>32</v>
      </c>
    </row>
    <row r="25" spans="1:12" x14ac:dyDescent="0.25">
      <c r="D25" t="s">
        <v>48</v>
      </c>
      <c r="F25" s="5" t="s">
        <v>1</v>
      </c>
      <c r="G25" s="6">
        <f t="shared" ref="G25:G33" si="0">G3*$C3/$B3</f>
        <v>1000</v>
      </c>
      <c r="H25" s="7" t="s">
        <v>10</v>
      </c>
      <c r="J25" s="5" t="s">
        <v>1</v>
      </c>
      <c r="K25" s="6">
        <f t="shared" ref="K25:K33" si="1">K3*$C3/$B3</f>
        <v>1000</v>
      </c>
      <c r="L25" s="7" t="s">
        <v>10</v>
      </c>
    </row>
    <row r="26" spans="1:12" x14ac:dyDescent="0.25">
      <c r="F26" s="5" t="s">
        <v>2</v>
      </c>
      <c r="G26" s="6">
        <f t="shared" si="0"/>
        <v>200</v>
      </c>
      <c r="H26" s="7" t="s">
        <v>11</v>
      </c>
      <c r="J26" s="5" t="s">
        <v>2</v>
      </c>
      <c r="K26" s="6">
        <f t="shared" si="1"/>
        <v>200</v>
      </c>
      <c r="L26" s="7" t="s">
        <v>11</v>
      </c>
    </row>
    <row r="27" spans="1:12" x14ac:dyDescent="0.25">
      <c r="D27" t="s">
        <v>49</v>
      </c>
      <c r="F27" s="5" t="s">
        <v>3</v>
      </c>
      <c r="G27" s="8">
        <f t="shared" si="0"/>
        <v>250</v>
      </c>
      <c r="H27" s="9" t="s">
        <v>3</v>
      </c>
      <c r="J27" s="5" t="s">
        <v>3</v>
      </c>
      <c r="K27" s="8">
        <f t="shared" si="1"/>
        <v>250</v>
      </c>
      <c r="L27" s="9" t="s">
        <v>3</v>
      </c>
    </row>
    <row r="28" spans="1:12" x14ac:dyDescent="0.25">
      <c r="D28" t="s">
        <v>50</v>
      </c>
      <c r="F28" s="5" t="s">
        <v>4</v>
      </c>
      <c r="G28" s="8">
        <f t="shared" si="0"/>
        <v>40</v>
      </c>
      <c r="H28" s="9" t="s">
        <v>12</v>
      </c>
      <c r="J28" s="5" t="s">
        <v>4</v>
      </c>
      <c r="K28" s="8">
        <f t="shared" si="1"/>
        <v>40</v>
      </c>
      <c r="L28" s="9" t="s">
        <v>12</v>
      </c>
    </row>
    <row r="29" spans="1:12" x14ac:dyDescent="0.25">
      <c r="F29" s="5" t="s">
        <v>53</v>
      </c>
      <c r="G29" s="10">
        <f t="shared" si="0"/>
        <v>0</v>
      </c>
      <c r="H29" s="11" t="s">
        <v>52</v>
      </c>
      <c r="J29" s="5" t="s">
        <v>53</v>
      </c>
      <c r="K29" s="10">
        <f t="shared" si="1"/>
        <v>0</v>
      </c>
      <c r="L29" s="11" t="s">
        <v>52</v>
      </c>
    </row>
    <row r="30" spans="1:12" x14ac:dyDescent="0.25">
      <c r="F30" s="5" t="s">
        <v>55</v>
      </c>
      <c r="G30" s="12">
        <f t="shared" si="0"/>
        <v>0</v>
      </c>
      <c r="H30" s="13" t="s">
        <v>56</v>
      </c>
      <c r="J30" s="5" t="s">
        <v>55</v>
      </c>
      <c r="K30" s="12">
        <f t="shared" si="1"/>
        <v>0</v>
      </c>
      <c r="L30" s="13" t="s">
        <v>56</v>
      </c>
    </row>
    <row r="31" spans="1:12" x14ac:dyDescent="0.25">
      <c r="F31" s="5" t="s">
        <v>54</v>
      </c>
      <c r="G31" s="12">
        <f t="shared" si="0"/>
        <v>0</v>
      </c>
      <c r="H31" s="13" t="s">
        <v>57</v>
      </c>
      <c r="J31" s="5" t="s">
        <v>54</v>
      </c>
      <c r="K31" s="12">
        <f t="shared" si="1"/>
        <v>0</v>
      </c>
      <c r="L31" s="13" t="s">
        <v>57</v>
      </c>
    </row>
    <row r="32" spans="1:12" x14ac:dyDescent="0.25">
      <c r="F32" s="5" t="s">
        <v>5</v>
      </c>
      <c r="G32" s="14">
        <f t="shared" si="0"/>
        <v>500</v>
      </c>
      <c r="H32" s="15" t="s">
        <v>13</v>
      </c>
      <c r="J32" s="5" t="s">
        <v>5</v>
      </c>
      <c r="K32" s="14">
        <f t="shared" si="1"/>
        <v>500</v>
      </c>
      <c r="L32" s="15" t="s">
        <v>13</v>
      </c>
    </row>
    <row r="33" spans="6:12" x14ac:dyDescent="0.25">
      <c r="F33" s="5" t="s">
        <v>6</v>
      </c>
      <c r="G33" s="14">
        <f t="shared" si="0"/>
        <v>1</v>
      </c>
      <c r="H33" s="15" t="s">
        <v>47</v>
      </c>
      <c r="J33" s="5" t="s">
        <v>6</v>
      </c>
      <c r="K33" s="14">
        <f t="shared" si="1"/>
        <v>1</v>
      </c>
      <c r="L33" s="15" t="s">
        <v>47</v>
      </c>
    </row>
    <row r="34" spans="6:12" x14ac:dyDescent="0.25">
      <c r="F34" s="5" t="s">
        <v>7</v>
      </c>
      <c r="G34" s="16">
        <f t="shared" ref="G34:G41" si="2">G15*$C15/$B15</f>
        <v>4</v>
      </c>
      <c r="H34" s="17" t="s">
        <v>107</v>
      </c>
      <c r="J34" s="5" t="s">
        <v>7</v>
      </c>
      <c r="K34" s="16">
        <f t="shared" ref="K34:K41" si="3">K15*$C15/$B15</f>
        <v>4</v>
      </c>
      <c r="L34" s="17" t="s">
        <v>14</v>
      </c>
    </row>
    <row r="35" spans="6:12" x14ac:dyDescent="0.25">
      <c r="F35" s="5" t="s">
        <v>15</v>
      </c>
      <c r="G35" s="18">
        <f t="shared" si="2"/>
        <v>0</v>
      </c>
      <c r="H35" s="19" t="s">
        <v>17</v>
      </c>
      <c r="J35" s="5" t="s">
        <v>15</v>
      </c>
      <c r="K35" s="18">
        <f t="shared" si="3"/>
        <v>0</v>
      </c>
      <c r="L35" s="19" t="s">
        <v>17</v>
      </c>
    </row>
    <row r="36" spans="6:12" x14ac:dyDescent="0.25">
      <c r="F36" s="5" t="s">
        <v>16</v>
      </c>
      <c r="G36" s="18">
        <f t="shared" si="2"/>
        <v>0</v>
      </c>
      <c r="H36" s="19" t="s">
        <v>17</v>
      </c>
      <c r="J36" s="5" t="s">
        <v>16</v>
      </c>
      <c r="K36" s="18">
        <f t="shared" si="3"/>
        <v>0</v>
      </c>
      <c r="L36" s="19" t="s">
        <v>17</v>
      </c>
    </row>
    <row r="37" spans="6:12" x14ac:dyDescent="0.25">
      <c r="F37" s="5" t="s">
        <v>19</v>
      </c>
      <c r="G37" s="20">
        <f t="shared" si="2"/>
        <v>0</v>
      </c>
      <c r="H37" s="21" t="s">
        <v>21</v>
      </c>
      <c r="J37" s="5" t="s">
        <v>19</v>
      </c>
      <c r="K37" s="20">
        <f t="shared" si="3"/>
        <v>0</v>
      </c>
      <c r="L37" s="21" t="s">
        <v>21</v>
      </c>
    </row>
    <row r="38" spans="6:12" x14ac:dyDescent="0.25">
      <c r="F38" s="5" t="s">
        <v>20</v>
      </c>
      <c r="G38" s="20">
        <f t="shared" si="2"/>
        <v>0</v>
      </c>
      <c r="H38" s="21" t="s">
        <v>21</v>
      </c>
      <c r="J38" s="5" t="s">
        <v>20</v>
      </c>
      <c r="K38" s="20">
        <f t="shared" si="3"/>
        <v>0</v>
      </c>
      <c r="L38" s="21" t="s">
        <v>21</v>
      </c>
    </row>
    <row r="39" spans="6:12" x14ac:dyDescent="0.25">
      <c r="F39" s="5" t="s">
        <v>33</v>
      </c>
      <c r="G39" s="22">
        <f t="shared" si="2"/>
        <v>0</v>
      </c>
      <c r="H39" s="23" t="s">
        <v>34</v>
      </c>
      <c r="J39" s="5" t="s">
        <v>33</v>
      </c>
      <c r="K39" s="22">
        <f t="shared" si="3"/>
        <v>0</v>
      </c>
      <c r="L39" s="23" t="s">
        <v>34</v>
      </c>
    </row>
    <row r="40" spans="6:12" x14ac:dyDescent="0.25">
      <c r="F40" s="5" t="s">
        <v>28</v>
      </c>
      <c r="G40" s="22">
        <f t="shared" si="2"/>
        <v>0</v>
      </c>
      <c r="H40" s="23" t="s">
        <v>31</v>
      </c>
      <c r="J40" s="5" t="s">
        <v>28</v>
      </c>
      <c r="K40" s="22">
        <f t="shared" si="3"/>
        <v>0</v>
      </c>
      <c r="L40" s="23" t="s">
        <v>31</v>
      </c>
    </row>
    <row r="41" spans="6:12" x14ac:dyDescent="0.25">
      <c r="F41" s="5" t="s">
        <v>29</v>
      </c>
      <c r="G41" s="22">
        <f t="shared" si="2"/>
        <v>0</v>
      </c>
      <c r="H41" s="23" t="s">
        <v>32</v>
      </c>
      <c r="J41" s="5" t="s">
        <v>29</v>
      </c>
      <c r="K41" s="22">
        <f t="shared" si="3"/>
        <v>0</v>
      </c>
      <c r="L41" s="23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6"/>
  <sheetViews>
    <sheetView tabSelected="1" topLeftCell="D11" workbookViewId="0">
      <selection activeCell="B23" sqref="B23"/>
    </sheetView>
  </sheetViews>
  <sheetFormatPr defaultRowHeight="15" x14ac:dyDescent="0.25"/>
  <cols>
    <col min="1" max="1" width="22" customWidth="1"/>
    <col min="2" max="2" width="13.7109375" customWidth="1"/>
    <col min="4" max="4" width="55.140625" customWidth="1"/>
    <col min="5" max="5" width="8" customWidth="1"/>
    <col min="6" max="6" width="66" customWidth="1"/>
    <col min="8" max="8" width="33.7109375" customWidth="1"/>
    <col min="10" max="10" width="46.5703125" customWidth="1"/>
  </cols>
  <sheetData>
    <row r="1" spans="1:10" x14ac:dyDescent="0.25">
      <c r="A1" t="s">
        <v>43</v>
      </c>
    </row>
    <row r="2" spans="1:10" x14ac:dyDescent="0.25">
      <c r="A2" s="29"/>
      <c r="B2" s="1" t="s">
        <v>24</v>
      </c>
      <c r="C2" s="1" t="s">
        <v>9</v>
      </c>
      <c r="D2" s="1"/>
      <c r="E2" s="1" t="s">
        <v>80</v>
      </c>
      <c r="F2" s="32" t="s">
        <v>75</v>
      </c>
      <c r="H2" s="2" t="s">
        <v>45</v>
      </c>
      <c r="I2" s="4">
        <f>SUM(I$3:I$31)</f>
        <v>450</v>
      </c>
      <c r="J2" s="1"/>
    </row>
    <row r="3" spans="1:10" x14ac:dyDescent="0.25">
      <c r="A3" s="29" t="s">
        <v>41</v>
      </c>
      <c r="B3" s="26">
        <v>1</v>
      </c>
      <c r="C3" s="27">
        <v>1</v>
      </c>
      <c r="D3" s="21" t="s">
        <v>38</v>
      </c>
      <c r="E3" s="20"/>
      <c r="F3" s="21"/>
      <c r="H3" s="32" t="s">
        <v>41</v>
      </c>
      <c r="I3" s="33">
        <v>100</v>
      </c>
      <c r="J3" s="32" t="s">
        <v>38</v>
      </c>
    </row>
    <row r="4" spans="1:10" x14ac:dyDescent="0.25">
      <c r="A4" s="29" t="s">
        <v>39</v>
      </c>
      <c r="B4" s="26">
        <v>25</v>
      </c>
      <c r="C4" s="27">
        <v>1</v>
      </c>
      <c r="D4" s="21" t="s">
        <v>40</v>
      </c>
      <c r="E4" s="20"/>
      <c r="F4" s="21"/>
      <c r="H4" s="32" t="s">
        <v>39</v>
      </c>
      <c r="I4" s="33">
        <v>100</v>
      </c>
      <c r="J4" s="32" t="s">
        <v>40</v>
      </c>
    </row>
    <row r="5" spans="1:10" x14ac:dyDescent="0.25">
      <c r="A5" s="29" t="s">
        <v>74</v>
      </c>
      <c r="B5" s="26">
        <v>50</v>
      </c>
      <c r="C5" s="27">
        <v>1</v>
      </c>
      <c r="D5" s="21" t="s">
        <v>77</v>
      </c>
      <c r="E5" s="20"/>
      <c r="F5" s="21" t="s">
        <v>81</v>
      </c>
      <c r="H5" s="32"/>
      <c r="I5" s="33"/>
      <c r="J5" s="32"/>
    </row>
    <row r="6" spans="1:10" x14ac:dyDescent="0.25">
      <c r="A6" s="29" t="s">
        <v>88</v>
      </c>
      <c r="B6" s="26">
        <v>25</v>
      </c>
      <c r="C6" s="27">
        <v>1</v>
      </c>
      <c r="D6" s="21" t="s">
        <v>79</v>
      </c>
      <c r="E6" s="20"/>
      <c r="F6" s="21" t="s">
        <v>82</v>
      </c>
      <c r="H6" s="32"/>
      <c r="I6" s="33"/>
      <c r="J6" s="32"/>
    </row>
    <row r="7" spans="1:10" x14ac:dyDescent="0.25">
      <c r="A7" s="29" t="s">
        <v>104</v>
      </c>
      <c r="B7" s="26">
        <v>75</v>
      </c>
      <c r="C7" s="27">
        <v>1</v>
      </c>
      <c r="D7" s="21" t="s">
        <v>78</v>
      </c>
      <c r="E7" s="20"/>
      <c r="F7" s="21" t="s">
        <v>83</v>
      </c>
      <c r="H7" s="32"/>
      <c r="I7" s="33"/>
      <c r="J7" s="32"/>
    </row>
    <row r="8" spans="1:10" x14ac:dyDescent="0.25">
      <c r="A8" s="29" t="s">
        <v>18</v>
      </c>
      <c r="B8" s="26">
        <v>1</v>
      </c>
      <c r="C8" s="27">
        <v>1</v>
      </c>
      <c r="D8" s="21" t="s">
        <v>18</v>
      </c>
      <c r="E8" s="20"/>
      <c r="F8" s="21" t="s">
        <v>84</v>
      </c>
      <c r="H8" s="32" t="s">
        <v>18</v>
      </c>
      <c r="I8" s="33">
        <v>0</v>
      </c>
      <c r="J8" s="32" t="s">
        <v>18</v>
      </c>
    </row>
    <row r="9" spans="1:10" x14ac:dyDescent="0.25">
      <c r="A9" s="29" t="s">
        <v>22</v>
      </c>
      <c r="B9" s="26">
        <v>75</v>
      </c>
      <c r="C9" s="27">
        <v>1</v>
      </c>
      <c r="D9" s="21" t="s">
        <v>22</v>
      </c>
      <c r="E9" s="20"/>
      <c r="F9" s="21" t="s">
        <v>85</v>
      </c>
      <c r="H9" s="32" t="s">
        <v>22</v>
      </c>
      <c r="I9" s="33">
        <v>0</v>
      </c>
      <c r="J9" s="32" t="s">
        <v>22</v>
      </c>
    </row>
    <row r="10" spans="1:10" x14ac:dyDescent="0.25">
      <c r="A10" s="29" t="s">
        <v>23</v>
      </c>
      <c r="B10" s="26">
        <v>25</v>
      </c>
      <c r="C10" s="27">
        <v>1</v>
      </c>
      <c r="D10" s="21" t="s">
        <v>90</v>
      </c>
      <c r="E10" s="20">
        <v>0.5</v>
      </c>
      <c r="F10" s="21" t="s">
        <v>86</v>
      </c>
      <c r="H10" s="32" t="s">
        <v>23</v>
      </c>
      <c r="I10" s="33">
        <v>0</v>
      </c>
      <c r="J10" s="32" t="s">
        <v>23</v>
      </c>
    </row>
    <row r="11" spans="1:10" x14ac:dyDescent="0.25">
      <c r="A11" s="29" t="s">
        <v>88</v>
      </c>
      <c r="B11" s="26">
        <v>25</v>
      </c>
      <c r="C11" s="27">
        <v>2</v>
      </c>
      <c r="D11" s="21" t="s">
        <v>91</v>
      </c>
      <c r="E11" s="20">
        <v>2</v>
      </c>
      <c r="F11" s="21" t="s">
        <v>87</v>
      </c>
      <c r="H11" s="32"/>
      <c r="I11" s="33"/>
      <c r="J11" s="32"/>
    </row>
    <row r="12" spans="1:10" x14ac:dyDescent="0.25">
      <c r="A12" s="29" t="s">
        <v>89</v>
      </c>
      <c r="B12" s="26">
        <v>50</v>
      </c>
      <c r="C12" s="27">
        <v>1</v>
      </c>
      <c r="D12" s="21" t="s">
        <v>92</v>
      </c>
      <c r="E12" s="20"/>
      <c r="F12" s="21"/>
      <c r="H12" s="32"/>
      <c r="I12" s="33"/>
      <c r="J12" s="32"/>
    </row>
    <row r="13" spans="1:10" x14ac:dyDescent="0.25">
      <c r="A13" s="29" t="s">
        <v>96</v>
      </c>
      <c r="B13" s="26">
        <v>100</v>
      </c>
      <c r="C13" s="27">
        <v>1</v>
      </c>
      <c r="D13" s="21" t="s">
        <v>97</v>
      </c>
      <c r="E13" s="20"/>
      <c r="F13" s="21"/>
      <c r="H13" s="32"/>
      <c r="I13" s="33"/>
      <c r="J13" s="32"/>
    </row>
    <row r="14" spans="1:10" x14ac:dyDescent="0.25">
      <c r="A14" s="29" t="s">
        <v>25</v>
      </c>
      <c r="B14" s="26">
        <v>1</v>
      </c>
      <c r="C14" s="27">
        <v>1</v>
      </c>
      <c r="D14" s="21" t="s">
        <v>25</v>
      </c>
      <c r="E14" s="20"/>
      <c r="F14" s="21"/>
      <c r="H14" s="32" t="s">
        <v>25</v>
      </c>
      <c r="I14" s="33">
        <v>0</v>
      </c>
      <c r="J14" s="32" t="s">
        <v>25</v>
      </c>
    </row>
    <row r="15" spans="1:10" x14ac:dyDescent="0.25">
      <c r="A15" s="29" t="s">
        <v>26</v>
      </c>
      <c r="B15" s="26">
        <v>25</v>
      </c>
      <c r="C15" s="27">
        <v>1</v>
      </c>
      <c r="D15" s="21" t="s">
        <v>26</v>
      </c>
      <c r="E15" s="20"/>
      <c r="F15" s="21"/>
      <c r="H15" s="32" t="s">
        <v>26</v>
      </c>
      <c r="I15" s="33">
        <v>0</v>
      </c>
      <c r="J15" s="32" t="s">
        <v>26</v>
      </c>
    </row>
    <row r="16" spans="1:10" x14ac:dyDescent="0.25">
      <c r="A16" s="29" t="s">
        <v>27</v>
      </c>
      <c r="B16" s="26">
        <v>75</v>
      </c>
      <c r="C16" s="27">
        <v>1</v>
      </c>
      <c r="D16" s="21" t="s">
        <v>76</v>
      </c>
      <c r="E16" s="20"/>
      <c r="F16" s="21"/>
      <c r="H16" s="32" t="s">
        <v>27</v>
      </c>
      <c r="I16" s="33">
        <v>100</v>
      </c>
      <c r="J16" s="32" t="s">
        <v>27</v>
      </c>
    </row>
    <row r="17" spans="1:10" x14ac:dyDescent="0.25">
      <c r="A17" s="29" t="s">
        <v>88</v>
      </c>
      <c r="B17" s="26">
        <v>75</v>
      </c>
      <c r="C17" s="27">
        <v>2</v>
      </c>
      <c r="D17" s="21" t="s">
        <v>79</v>
      </c>
      <c r="E17" s="20"/>
      <c r="F17" s="21"/>
      <c r="H17" s="32"/>
      <c r="I17" s="33"/>
      <c r="J17" s="32"/>
    </row>
    <row r="18" spans="1:10" x14ac:dyDescent="0.25">
      <c r="A18" s="29" t="s">
        <v>89</v>
      </c>
      <c r="B18" s="26">
        <v>150</v>
      </c>
      <c r="C18" s="27">
        <v>1</v>
      </c>
      <c r="D18" s="21" t="s">
        <v>78</v>
      </c>
      <c r="E18" s="20"/>
      <c r="F18" s="21"/>
      <c r="H18" s="32"/>
      <c r="I18" s="33"/>
      <c r="J18" s="32"/>
    </row>
    <row r="19" spans="1:10" x14ac:dyDescent="0.25">
      <c r="A19" s="29" t="s">
        <v>98</v>
      </c>
      <c r="B19" s="26">
        <v>100</v>
      </c>
      <c r="C19" s="27">
        <v>1</v>
      </c>
      <c r="D19" s="21" t="s">
        <v>99</v>
      </c>
      <c r="E19" s="20"/>
      <c r="F19" s="21"/>
      <c r="H19" s="32"/>
      <c r="I19" s="33"/>
      <c r="J19" s="32"/>
    </row>
    <row r="20" spans="1:10" x14ac:dyDescent="0.25">
      <c r="A20" s="29" t="s">
        <v>30</v>
      </c>
      <c r="B20" s="26">
        <v>100</v>
      </c>
      <c r="C20" s="27">
        <v>10</v>
      </c>
      <c r="D20" s="21" t="s">
        <v>36</v>
      </c>
      <c r="E20" s="20"/>
      <c r="F20" s="21"/>
      <c r="H20" s="32" t="s">
        <v>30</v>
      </c>
      <c r="I20" s="33">
        <v>100</v>
      </c>
      <c r="J20" s="32" t="s">
        <v>36</v>
      </c>
    </row>
    <row r="21" spans="1:10" x14ac:dyDescent="0.25">
      <c r="A21" s="29" t="s">
        <v>35</v>
      </c>
      <c r="B21" s="26">
        <v>100</v>
      </c>
      <c r="C21" s="27">
        <v>50</v>
      </c>
      <c r="D21" s="21" t="s">
        <v>37</v>
      </c>
      <c r="E21" s="20"/>
      <c r="F21" s="21"/>
      <c r="H21" s="32" t="s">
        <v>35</v>
      </c>
      <c r="I21" s="33">
        <v>50</v>
      </c>
      <c r="J21" s="32" t="s">
        <v>37</v>
      </c>
    </row>
    <row r="22" spans="1:10" x14ac:dyDescent="0.25">
      <c r="A22" s="29" t="s">
        <v>100</v>
      </c>
      <c r="B22" s="26">
        <v>10</v>
      </c>
      <c r="C22" s="27">
        <v>15</v>
      </c>
      <c r="D22" s="21" t="s">
        <v>101</v>
      </c>
      <c r="E22" s="20"/>
      <c r="F22" s="21" t="s">
        <v>102</v>
      </c>
      <c r="H22" s="32"/>
      <c r="I22" s="33"/>
      <c r="J22" s="32"/>
    </row>
    <row r="23" spans="1:10" x14ac:dyDescent="0.25">
      <c r="A23" s="29"/>
      <c r="B23" s="26"/>
      <c r="C23" s="27"/>
      <c r="D23" s="21"/>
      <c r="E23" s="20"/>
      <c r="F23" s="21" t="s">
        <v>103</v>
      </c>
      <c r="H23" s="32"/>
      <c r="I23" s="33">
        <v>0</v>
      </c>
      <c r="J23" s="32"/>
    </row>
    <row r="24" spans="1:10" x14ac:dyDescent="0.25">
      <c r="A24" s="29"/>
      <c r="B24" s="26"/>
      <c r="C24" s="27"/>
      <c r="D24" s="21"/>
      <c r="E24" s="20"/>
      <c r="F24" s="21"/>
      <c r="H24" s="32"/>
      <c r="I24" s="33">
        <v>0</v>
      </c>
      <c r="J24" s="32"/>
    </row>
    <row r="25" spans="1:10" x14ac:dyDescent="0.25">
      <c r="A25" s="29" t="s">
        <v>42</v>
      </c>
      <c r="B25" s="26">
        <v>100</v>
      </c>
      <c r="C25" s="27">
        <v>1</v>
      </c>
      <c r="D25" s="21" t="s">
        <v>44</v>
      </c>
      <c r="E25" s="20"/>
      <c r="F25" s="21"/>
      <c r="H25" s="32" t="s">
        <v>42</v>
      </c>
      <c r="I25" s="33">
        <v>0</v>
      </c>
      <c r="J25" s="32" t="s">
        <v>44</v>
      </c>
    </row>
    <row r="26" spans="1:10" x14ac:dyDescent="0.25">
      <c r="A26" s="29" t="s">
        <v>105</v>
      </c>
      <c r="B26" s="26">
        <v>1</v>
      </c>
      <c r="C26" s="31">
        <v>1</v>
      </c>
      <c r="D26" s="21" t="s">
        <v>62</v>
      </c>
      <c r="E26" s="20"/>
      <c r="F26" s="21"/>
      <c r="H26" s="32" t="s">
        <v>6</v>
      </c>
      <c r="I26" s="33">
        <v>0</v>
      </c>
      <c r="J26" s="32"/>
    </row>
    <row r="27" spans="1:10" x14ac:dyDescent="0.25">
      <c r="A27" s="29" t="s">
        <v>106</v>
      </c>
      <c r="B27" s="26">
        <v>1</v>
      </c>
      <c r="C27" s="31">
        <v>1</v>
      </c>
      <c r="D27" s="21" t="s">
        <v>73</v>
      </c>
      <c r="E27" s="20"/>
      <c r="F27" s="21"/>
      <c r="H27" s="32"/>
      <c r="I27" s="33"/>
      <c r="J27" s="32"/>
    </row>
    <row r="28" spans="1:10" x14ac:dyDescent="0.25">
      <c r="A28" s="29" t="s">
        <v>7</v>
      </c>
      <c r="B28" s="26">
        <v>100</v>
      </c>
      <c r="C28" s="31">
        <v>1</v>
      </c>
      <c r="D28" s="21" t="s">
        <v>65</v>
      </c>
      <c r="E28" s="20"/>
      <c r="F28" s="21"/>
      <c r="H28" s="32" t="s">
        <v>5</v>
      </c>
      <c r="I28" s="33">
        <v>0</v>
      </c>
      <c r="J28" s="32"/>
    </row>
    <row r="29" spans="1:10" x14ac:dyDescent="0.25">
      <c r="A29" s="29" t="s">
        <v>64</v>
      </c>
      <c r="B29" s="26">
        <v>200</v>
      </c>
      <c r="C29" s="31">
        <v>0</v>
      </c>
      <c r="D29" s="21" t="s">
        <v>66</v>
      </c>
      <c r="E29" s="20"/>
      <c r="F29" s="21"/>
      <c r="H29" s="32" t="s">
        <v>15</v>
      </c>
      <c r="I29" s="33">
        <v>0</v>
      </c>
      <c r="J29" s="32"/>
    </row>
    <row r="30" spans="1:10" x14ac:dyDescent="0.25">
      <c r="A30" s="29" t="s">
        <v>6</v>
      </c>
      <c r="B30" s="26">
        <v>100</v>
      </c>
      <c r="C30" s="27">
        <v>1</v>
      </c>
      <c r="D30" s="21" t="s">
        <v>112</v>
      </c>
      <c r="E30" s="20"/>
      <c r="F30" s="21"/>
      <c r="H30" s="32"/>
      <c r="I30" s="33"/>
      <c r="J30" s="32"/>
    </row>
    <row r="31" spans="1:10" x14ac:dyDescent="0.25">
      <c r="A31" s="29" t="s">
        <v>110</v>
      </c>
      <c r="B31" s="26">
        <v>100</v>
      </c>
      <c r="C31" s="27">
        <v>1</v>
      </c>
      <c r="D31" s="21" t="s">
        <v>111</v>
      </c>
      <c r="E31" s="20"/>
      <c r="F31" s="21"/>
      <c r="H31" s="32" t="s">
        <v>16</v>
      </c>
      <c r="I31" s="33">
        <v>0</v>
      </c>
      <c r="J31" s="32"/>
    </row>
    <row r="32" spans="1:10" x14ac:dyDescent="0.25">
      <c r="A32" s="29" t="s">
        <v>5</v>
      </c>
      <c r="B32" s="26">
        <v>100</v>
      </c>
      <c r="C32" s="27">
        <v>15</v>
      </c>
      <c r="D32" s="21" t="s">
        <v>93</v>
      </c>
      <c r="E32" s="20"/>
      <c r="F32" s="21"/>
      <c r="H32" s="32" t="s">
        <v>29</v>
      </c>
      <c r="I32" s="33">
        <v>1</v>
      </c>
      <c r="J32" s="32"/>
    </row>
    <row r="33" spans="1:10" x14ac:dyDescent="0.25">
      <c r="A33" s="29" t="s">
        <v>15</v>
      </c>
      <c r="B33" s="26">
        <v>100</v>
      </c>
      <c r="C33" s="27">
        <v>15</v>
      </c>
      <c r="D33" s="21" t="s">
        <v>94</v>
      </c>
      <c r="E33" s="20"/>
      <c r="F33" s="21"/>
      <c r="H33" s="32" t="s">
        <v>30</v>
      </c>
      <c r="I33" s="33">
        <v>2</v>
      </c>
      <c r="J33" s="32" t="s">
        <v>36</v>
      </c>
    </row>
    <row r="34" spans="1:10" x14ac:dyDescent="0.25">
      <c r="A34" s="29" t="s">
        <v>25</v>
      </c>
      <c r="B34" s="26">
        <v>100</v>
      </c>
      <c r="C34" s="27">
        <v>15</v>
      </c>
      <c r="D34" s="21" t="s">
        <v>67</v>
      </c>
      <c r="E34" s="20"/>
      <c r="F34" s="21"/>
      <c r="H34" s="32" t="s">
        <v>35</v>
      </c>
      <c r="I34" s="33">
        <v>3</v>
      </c>
      <c r="J34" s="32" t="s">
        <v>37</v>
      </c>
    </row>
    <row r="35" spans="1:10" x14ac:dyDescent="0.25">
      <c r="A35" s="29" t="s">
        <v>16</v>
      </c>
      <c r="B35" s="26">
        <v>100</v>
      </c>
      <c r="C35" s="27">
        <v>15</v>
      </c>
      <c r="D35" s="21" t="s">
        <v>95</v>
      </c>
      <c r="E35" s="20"/>
      <c r="F35" s="21"/>
    </row>
    <row r="36" spans="1:10" x14ac:dyDescent="0.25">
      <c r="A36" s="29" t="s">
        <v>29</v>
      </c>
      <c r="B36" s="26">
        <v>100</v>
      </c>
      <c r="C36" s="27">
        <v>15</v>
      </c>
      <c r="D36" s="21" t="s">
        <v>71</v>
      </c>
      <c r="E36" s="20"/>
      <c r="F36" s="21"/>
    </row>
    <row r="37" spans="1:10" x14ac:dyDescent="0.25">
      <c r="A37" s="29" t="s">
        <v>30</v>
      </c>
      <c r="B37" s="26">
        <v>100</v>
      </c>
      <c r="C37" s="27">
        <v>15</v>
      </c>
      <c r="D37" s="21" t="s">
        <v>36</v>
      </c>
      <c r="E37" s="20"/>
      <c r="F37" s="21"/>
      <c r="H37" s="24" t="s">
        <v>41</v>
      </c>
      <c r="I37" s="35">
        <f>I3*$C3/$B3</f>
        <v>100</v>
      </c>
      <c r="J37" s="24" t="s">
        <v>38</v>
      </c>
    </row>
    <row r="38" spans="1:10" x14ac:dyDescent="0.25">
      <c r="A38" s="29" t="s">
        <v>35</v>
      </c>
      <c r="B38" s="26">
        <v>100</v>
      </c>
      <c r="C38" s="27">
        <v>50</v>
      </c>
      <c r="D38" s="21" t="s">
        <v>37</v>
      </c>
      <c r="E38" s="20"/>
      <c r="F38" s="21"/>
      <c r="H38" s="24" t="s">
        <v>39</v>
      </c>
      <c r="I38" s="35">
        <f>I4*$C4/$B4</f>
        <v>4</v>
      </c>
      <c r="J38" s="24" t="s">
        <v>40</v>
      </c>
    </row>
    <row r="39" spans="1:10" x14ac:dyDescent="0.25">
      <c r="H39" s="7" t="s">
        <v>18</v>
      </c>
      <c r="I39" s="6">
        <f>I8*$C8/$B8</f>
        <v>0</v>
      </c>
      <c r="J39" s="7" t="s">
        <v>18</v>
      </c>
    </row>
    <row r="40" spans="1:10" x14ac:dyDescent="0.25">
      <c r="H40" s="7" t="s">
        <v>22</v>
      </c>
      <c r="I40" s="6">
        <f>I9*$C9/$B9</f>
        <v>0</v>
      </c>
      <c r="J40" s="7" t="s">
        <v>22</v>
      </c>
    </row>
    <row r="41" spans="1:10" x14ac:dyDescent="0.25">
      <c r="H41" s="7" t="s">
        <v>23</v>
      </c>
      <c r="I41" s="6">
        <f>I10*$C10/$B10</f>
        <v>0</v>
      </c>
      <c r="J41" s="7" t="s">
        <v>23</v>
      </c>
    </row>
    <row r="42" spans="1:10" x14ac:dyDescent="0.25">
      <c r="H42" s="25" t="s">
        <v>25</v>
      </c>
      <c r="I42" s="34">
        <f>I14*$C14/$B14</f>
        <v>0</v>
      </c>
      <c r="J42" s="25" t="s">
        <v>25</v>
      </c>
    </row>
    <row r="43" spans="1:10" x14ac:dyDescent="0.25">
      <c r="H43" s="25" t="s">
        <v>26</v>
      </c>
      <c r="I43" s="34">
        <f>I15*$C15/$B15</f>
        <v>0</v>
      </c>
      <c r="J43" s="25" t="s">
        <v>26</v>
      </c>
    </row>
    <row r="44" spans="1:10" x14ac:dyDescent="0.25">
      <c r="H44" s="25" t="s">
        <v>27</v>
      </c>
      <c r="I44" s="34">
        <f>I16*$C16/$B16</f>
        <v>1.3333333333333333</v>
      </c>
      <c r="J44" s="25" t="s">
        <v>27</v>
      </c>
    </row>
    <row r="45" spans="1:10" x14ac:dyDescent="0.25">
      <c r="H45" s="7" t="s">
        <v>30</v>
      </c>
      <c r="I45" s="6">
        <f>I20*$C20/$B20</f>
        <v>10</v>
      </c>
      <c r="J45" s="7" t="s">
        <v>36</v>
      </c>
    </row>
    <row r="46" spans="1:10" x14ac:dyDescent="0.25">
      <c r="H46" s="36" t="s">
        <v>35</v>
      </c>
      <c r="I46" s="37">
        <f>I21*$C21/$B21</f>
        <v>25</v>
      </c>
      <c r="J46" s="36" t="s">
        <v>37</v>
      </c>
    </row>
    <row r="47" spans="1:10" x14ac:dyDescent="0.25">
      <c r="H47" s="32"/>
      <c r="I47" s="40"/>
      <c r="J47" s="32"/>
    </row>
    <row r="48" spans="1:10" x14ac:dyDescent="0.25">
      <c r="H48" s="32"/>
      <c r="I48" s="40"/>
      <c r="J48" s="32"/>
    </row>
    <row r="49" spans="8:10" x14ac:dyDescent="0.25">
      <c r="H49" s="29" t="s">
        <v>42</v>
      </c>
      <c r="I49" s="39">
        <f>I25*$C25/$B25</f>
        <v>0</v>
      </c>
      <c r="J49" s="29" t="s">
        <v>44</v>
      </c>
    </row>
    <row r="50" spans="8:10" x14ac:dyDescent="0.25">
      <c r="H50" s="7" t="s">
        <v>6</v>
      </c>
      <c r="I50" s="6">
        <f>I26*$C30/$B30</f>
        <v>0</v>
      </c>
      <c r="J50" s="7"/>
    </row>
    <row r="51" spans="8:10" x14ac:dyDescent="0.25">
      <c r="H51" s="7" t="s">
        <v>5</v>
      </c>
      <c r="I51" s="6">
        <f>I28*$C32/$B32</f>
        <v>0</v>
      </c>
      <c r="J51" s="7"/>
    </row>
    <row r="52" spans="8:10" x14ac:dyDescent="0.25">
      <c r="H52" s="28" t="s">
        <v>15</v>
      </c>
      <c r="I52" s="38">
        <f>I29*$C33/$B33</f>
        <v>0</v>
      </c>
      <c r="J52" s="28"/>
    </row>
    <row r="53" spans="8:10" x14ac:dyDescent="0.25">
      <c r="H53" s="23" t="s">
        <v>16</v>
      </c>
      <c r="I53" s="22">
        <f>I31*$C35/$B35</f>
        <v>0</v>
      </c>
      <c r="J53" s="23"/>
    </row>
    <row r="54" spans="8:10" x14ac:dyDescent="0.25">
      <c r="H54" s="24" t="s">
        <v>29</v>
      </c>
      <c r="I54" s="35">
        <f>I32*$C36/$B36</f>
        <v>0.15</v>
      </c>
      <c r="J54" s="24"/>
    </row>
    <row r="55" spans="8:10" x14ac:dyDescent="0.25">
      <c r="H55" s="7" t="s">
        <v>30</v>
      </c>
      <c r="I55" s="6">
        <f>I33*$C37/$B37</f>
        <v>0.3</v>
      </c>
      <c r="J55" s="7" t="s">
        <v>36</v>
      </c>
    </row>
    <row r="56" spans="8:10" x14ac:dyDescent="0.25">
      <c r="H56" s="36" t="s">
        <v>35</v>
      </c>
      <c r="I56" s="37">
        <f>I34*$C38/$B38</f>
        <v>1.5</v>
      </c>
      <c r="J56" s="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 Attributes</vt:lpstr>
      <vt:lpstr>Character Attributes</vt:lpstr>
      <vt:lpstr>Move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Hockel</dc:creator>
  <cp:lastModifiedBy>John Hockel</cp:lastModifiedBy>
  <dcterms:created xsi:type="dcterms:W3CDTF">2017-07-06T03:43:59Z</dcterms:created>
  <dcterms:modified xsi:type="dcterms:W3CDTF">2017-07-08T09:58:09Z</dcterms:modified>
</cp:coreProperties>
</file>