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EI\cloud.gov\Costs\"/>
    </mc:Choice>
  </mc:AlternateContent>
  <xr:revisionPtr revIDLastSave="0" documentId="13_ncr:1_{20B1B693-4E65-4A92-A9EE-CA4E6ABCA3AC}" xr6:coauthVersionLast="36" xr6:coauthVersionMax="36" xr10:uidLastSave="{00000000-0000-0000-0000-000000000000}"/>
  <bookViews>
    <workbookView xWindow="0" yWindow="0" windowWidth="15345" windowHeight="4470" xr2:uid="{9A3DCA8D-FC2F-4619-AA85-C1EA834C3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2" i="1"/>
  <c r="F13" i="1"/>
  <c r="F14" i="1"/>
  <c r="F15" i="1"/>
  <c r="F12" i="1"/>
  <c r="E13" i="1"/>
  <c r="E14" i="1"/>
  <c r="E15" i="1"/>
  <c r="E12" i="1"/>
  <c r="D16" i="1"/>
  <c r="D15" i="1"/>
  <c r="C16" i="1"/>
  <c r="D14" i="1"/>
  <c r="D13" i="1"/>
  <c r="D12" i="1"/>
  <c r="C8" i="1"/>
  <c r="D3" i="1"/>
</calcChain>
</file>

<file path=xl/sharedStrings.xml><?xml version="1.0" encoding="utf-8"?>
<sst xmlns="http://schemas.openxmlformats.org/spreadsheetml/2006/main" count="16" uniqueCount="16">
  <si>
    <t>Space memory quota (Space Data Access)</t>
  </si>
  <si>
    <t>Number of Apps in org</t>
  </si>
  <si>
    <t>Access Cost per year</t>
  </si>
  <si>
    <t>Access Cost Per App per Year</t>
  </si>
  <si>
    <t>Org Memory Quota (Data Access in GB)</t>
  </si>
  <si>
    <t>Cost of Org Memory quota per month</t>
  </si>
  <si>
    <t>App 1</t>
  </si>
  <si>
    <t>Space quota (in GB)</t>
  </si>
  <si>
    <t>App Name</t>
  </si>
  <si>
    <t>Data Usage (GB) per month</t>
  </si>
  <si>
    <t>App 2</t>
  </si>
  <si>
    <t>App 3</t>
  </si>
  <si>
    <t>App 4</t>
  </si>
  <si>
    <t>Data Usage (GB) per year</t>
  </si>
  <si>
    <t>Access cost per app per year</t>
  </si>
  <si>
    <t>Total hosting and data usage cost per app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</si>
</sst>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3105-8CDF-446E-B5D6-529EA6171CAE}">
  <dimension ref="B2:G16"/>
  <sheetViews>
    <sheetView tabSelected="1" workbookViewId="0">
      <selection activeCell="G11" sqref="G11"/>
    </sheetView>
  </sheetViews>
  <sheetFormatPr defaultRowHeight="15" x14ac:dyDescent="0.25"/>
  <cols>
    <col min="2" max="2" width="22.28515625" customWidth="1"/>
    <col min="3" max="3" width="21.140625" bestFit="1" customWidth="1"/>
    <col min="4" max="4" width="25.140625" bestFit="1" customWidth="1"/>
    <col min="5" max="5" width="21.5703125" customWidth="1"/>
    <col min="6" max="6" width="20.42578125" customWidth="1"/>
    <col min="7" max="7" width="13.7109375" customWidth="1"/>
  </cols>
  <sheetData>
    <row r="2" spans="2:7" ht="30" x14ac:dyDescent="0.25">
      <c r="B2" s="2" t="s">
        <v>2</v>
      </c>
      <c r="C2" s="2" t="s">
        <v>1</v>
      </c>
      <c r="D2" s="2" t="s">
        <v>3</v>
      </c>
    </row>
    <row r="3" spans="2:7" x14ac:dyDescent="0.25">
      <c r="B3" s="1">
        <v>20000</v>
      </c>
      <c r="C3">
        <v>4</v>
      </c>
      <c r="D3">
        <f>ROUND(B3/C3,2)</f>
        <v>5000</v>
      </c>
    </row>
    <row r="7" spans="2:7" ht="30" x14ac:dyDescent="0.25">
      <c r="B7" s="2" t="s">
        <v>4</v>
      </c>
      <c r="C7" s="2" t="s">
        <v>5</v>
      </c>
      <c r="E7" s="2" t="s">
        <v>0</v>
      </c>
    </row>
    <row r="8" spans="2:7" x14ac:dyDescent="0.25">
      <c r="B8" s="4">
        <v>8</v>
      </c>
      <c r="C8" s="3">
        <f>B8*105</f>
        <v>840</v>
      </c>
    </row>
    <row r="11" spans="2:7" ht="60" x14ac:dyDescent="0.25">
      <c r="B11" t="s">
        <v>8</v>
      </c>
      <c r="C11" t="s">
        <v>7</v>
      </c>
      <c r="D11" t="s">
        <v>9</v>
      </c>
      <c r="E11" s="2" t="s">
        <v>13</v>
      </c>
      <c r="F11" s="2" t="s">
        <v>14</v>
      </c>
      <c r="G11" s="2" t="s">
        <v>15</v>
      </c>
    </row>
    <row r="12" spans="2:7" x14ac:dyDescent="0.25">
      <c r="B12" t="s">
        <v>6</v>
      </c>
      <c r="C12">
        <v>2</v>
      </c>
      <c r="D12">
        <f>C12*105</f>
        <v>210</v>
      </c>
      <c r="E12">
        <f>D12*12</f>
        <v>2520</v>
      </c>
      <c r="F12">
        <f>$D$3</f>
        <v>5000</v>
      </c>
      <c r="G12">
        <f>SUM(E12:F12)</f>
        <v>7520</v>
      </c>
    </row>
    <row r="13" spans="2:7" x14ac:dyDescent="0.25">
      <c r="B13" t="s">
        <v>10</v>
      </c>
      <c r="C13">
        <v>1</v>
      </c>
      <c r="D13">
        <f>C13*105</f>
        <v>105</v>
      </c>
      <c r="E13">
        <f t="shared" ref="E13:E15" si="0">D13*12</f>
        <v>1260</v>
      </c>
      <c r="F13">
        <f t="shared" ref="F13:F15" si="1">$D$3</f>
        <v>5000</v>
      </c>
      <c r="G13">
        <f t="shared" ref="G13:G15" si="2">SUM(E13:F13)</f>
        <v>6260</v>
      </c>
    </row>
    <row r="14" spans="2:7" x14ac:dyDescent="0.25">
      <c r="B14" t="s">
        <v>11</v>
      </c>
      <c r="C14">
        <v>3</v>
      </c>
      <c r="D14">
        <f>105*C14</f>
        <v>315</v>
      </c>
      <c r="E14">
        <f t="shared" si="0"/>
        <v>3780</v>
      </c>
      <c r="F14">
        <f t="shared" si="1"/>
        <v>5000</v>
      </c>
      <c r="G14">
        <f t="shared" si="2"/>
        <v>8780</v>
      </c>
    </row>
    <row r="15" spans="2:7" x14ac:dyDescent="0.25">
      <c r="B15" t="s">
        <v>12</v>
      </c>
      <c r="C15">
        <v>2</v>
      </c>
      <c r="D15">
        <f>C15*105</f>
        <v>210</v>
      </c>
      <c r="E15">
        <f t="shared" si="0"/>
        <v>2520</v>
      </c>
      <c r="F15">
        <f t="shared" si="1"/>
        <v>5000</v>
      </c>
      <c r="G15">
        <f t="shared" si="2"/>
        <v>7520</v>
      </c>
    </row>
    <row r="16" spans="2:7" x14ac:dyDescent="0.25">
      <c r="C16" s="4">
        <f>SUM(C12:C15)</f>
        <v>8</v>
      </c>
      <c r="D16" s="3">
        <f>SUM(D12:D15)</f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Ibarra, Michelle</dc:creator>
  <cp:lastModifiedBy>Ibarra, Michelle</cp:lastModifiedBy>
  <dcterms:created xsi:type="dcterms:W3CDTF">2019-04-05T16:22:19Z</dcterms:created>
  <dcterms:modified xsi:type="dcterms:W3CDTF">2019-04-05T16:32:38Z</dcterms:modified>
</cp:coreProperties>
</file>