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15336" windowHeight="4644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M2" i="1"/>
</calcChain>
</file>

<file path=xl/sharedStrings.xml><?xml version="1.0" encoding="utf-8"?>
<sst xmlns="http://schemas.openxmlformats.org/spreadsheetml/2006/main" count="584" uniqueCount="439">
  <si>
    <t>704-904-0308</t>
  </si>
  <si>
    <t>cunninghamdarnell43@yahoo.com</t>
  </si>
  <si>
    <t>Sam Cureton</t>
  </si>
  <si>
    <t>908-489-6422</t>
  </si>
  <si>
    <t>scureton14@hotmail.com</t>
  </si>
  <si>
    <t>sidmontero@gmail.com</t>
  </si>
  <si>
    <t>Alex Montiel</t>
  </si>
  <si>
    <t>704-223-9325</t>
  </si>
  <si>
    <t>Rowan Regional &amp; CMC Northeast</t>
  </si>
  <si>
    <t>Salisbury North Congregation (also speaks Spanish)</t>
  </si>
  <si>
    <t>Jeff Plaistead</t>
  </si>
  <si>
    <t>704-507-7276</t>
  </si>
  <si>
    <t>Gerald Ferguson</t>
  </si>
  <si>
    <t>980-318-3598</t>
  </si>
  <si>
    <t>ffergies19@gmail.com</t>
  </si>
  <si>
    <t>Lake Norman Regional Medical Center</t>
  </si>
  <si>
    <t>Moorseville South</t>
  </si>
  <si>
    <t>gplaistead106@windstream.net</t>
  </si>
  <si>
    <t>Moorseville North</t>
  </si>
  <si>
    <t>adjmon@yahoo.com</t>
  </si>
  <si>
    <t>Dan Perrin</t>
  </si>
  <si>
    <t>980-240-6402</t>
  </si>
  <si>
    <t>dperrin9999@gmail.com</t>
  </si>
  <si>
    <t>Wilgrove</t>
  </si>
  <si>
    <t>704-489-1084</t>
  </si>
  <si>
    <t>Denver</t>
  </si>
  <si>
    <t>Had a stroke and is unable to assist at this time.</t>
  </si>
  <si>
    <t>afgant75@gmail.com</t>
  </si>
  <si>
    <t>Anthony Gant</t>
  </si>
  <si>
    <t>david_gloverjr@yahoo.com</t>
  </si>
  <si>
    <t>Monroe West</t>
  </si>
  <si>
    <t>Herbert Robinson</t>
  </si>
  <si>
    <t>704-252-4629</t>
  </si>
  <si>
    <t>828-632-2199</t>
  </si>
  <si>
    <t>herberthrobinson@bellsouth.net</t>
  </si>
  <si>
    <t>East Statesville</t>
  </si>
  <si>
    <t>Junior Espino</t>
  </si>
  <si>
    <t>980-328-0351</t>
  </si>
  <si>
    <t>jr52889@yahoo.com</t>
  </si>
  <si>
    <t>Monroe Spanish</t>
  </si>
  <si>
    <t>Felipe Espino</t>
  </si>
  <si>
    <t>704-254-1782</t>
  </si>
  <si>
    <t>felipe.espino@ymail.com</t>
  </si>
  <si>
    <t>Shelby Spanish</t>
  </si>
  <si>
    <t>Robert Rivers Jr.</t>
  </si>
  <si>
    <t>803-579-4970</t>
  </si>
  <si>
    <t>rrivers37@yahoo.com</t>
  </si>
  <si>
    <t>East York</t>
  </si>
  <si>
    <t>Yared Alicea</t>
  </si>
  <si>
    <t>704-297-0481</t>
  </si>
  <si>
    <t>yared.alicea@gmail.com</t>
  </si>
  <si>
    <t>Todd Mullinax</t>
  </si>
  <si>
    <t>704-692-6529</t>
  </si>
  <si>
    <t>jtoddmullinax@gmail.com</t>
  </si>
  <si>
    <t>West Shelby</t>
  </si>
  <si>
    <t>Marshall Sheffield</t>
  </si>
  <si>
    <t>704-236-3547</t>
  </si>
  <si>
    <t>msheffield1224@gmail.com</t>
  </si>
  <si>
    <t>Greenville</t>
  </si>
  <si>
    <t>East English Gastonia</t>
  </si>
  <si>
    <t>Mallard Creek</t>
  </si>
  <si>
    <t>Providence Park</t>
  </si>
  <si>
    <t>SW English</t>
  </si>
  <si>
    <t>West English</t>
  </si>
  <si>
    <t>Kannapolis English</t>
  </si>
  <si>
    <t>East Concord</t>
  </si>
  <si>
    <t>Central Concord</t>
  </si>
  <si>
    <t>Old Concord Rd.</t>
  </si>
  <si>
    <t>Central Salisbury</t>
  </si>
  <si>
    <t>N. Huntersville</t>
  </si>
  <si>
    <t>Weddington</t>
  </si>
  <si>
    <t>John Deese</t>
  </si>
  <si>
    <t>980-521-2400</t>
  </si>
  <si>
    <t>704-784-6218</t>
  </si>
  <si>
    <t>jd1914@windstream.net</t>
  </si>
  <si>
    <t>bobkilts2@gmail.com</t>
  </si>
  <si>
    <t>Peter Greenwood</t>
  </si>
  <si>
    <t>South Hickory</t>
  </si>
  <si>
    <t>North Hickory</t>
  </si>
  <si>
    <t>Donald Roberts</t>
  </si>
  <si>
    <t>704-621-1225</t>
  </si>
  <si>
    <t>704-391-1719</t>
  </si>
  <si>
    <t>donaldhrobb@gmail.com</t>
  </si>
  <si>
    <t>Old Concord Road Salisbury</t>
  </si>
  <si>
    <t>East Lexington</t>
  </si>
  <si>
    <t>301-328-6369</t>
  </si>
  <si>
    <t>pgreenwood2007@gmail.com</t>
  </si>
  <si>
    <t>James Mosely</t>
  </si>
  <si>
    <t>954-826-8319</t>
  </si>
  <si>
    <t>mosl9373@bellsouth.net</t>
  </si>
  <si>
    <t>South English</t>
  </si>
  <si>
    <t>Kyle Williams</t>
  </si>
  <si>
    <t>704-957-1087</t>
  </si>
  <si>
    <t>guardiansoflife@windstream.net</t>
  </si>
  <si>
    <t>West Huntersville</t>
  </si>
  <si>
    <t>704-577-6717</t>
  </si>
  <si>
    <t>Shelby</t>
  </si>
  <si>
    <t>skylark362@gmail.com</t>
  </si>
  <si>
    <t>Cole Broomer</t>
  </si>
  <si>
    <t>704-996-3664</t>
  </si>
  <si>
    <t>704-814-9111</t>
  </si>
  <si>
    <t>geraldbroomer@gmail.com</t>
  </si>
  <si>
    <t>East Matthews Cong.</t>
  </si>
  <si>
    <t>Shannon Miller</t>
  </si>
  <si>
    <t>704-302-3334</t>
  </si>
  <si>
    <t>shannonkmiller@gmail.com</t>
  </si>
  <si>
    <t>Huntersville</t>
  </si>
  <si>
    <t>Novant Health Huntersville</t>
  </si>
  <si>
    <t>batistaramon8@gmail.com</t>
  </si>
  <si>
    <t>Stephen Johnson</t>
  </si>
  <si>
    <t>864-365-9635</t>
  </si>
  <si>
    <t>sjohnson1894@hotmail.com</t>
  </si>
  <si>
    <t>Springs Memorial Hospital</t>
  </si>
  <si>
    <t>Lancaster</t>
  </si>
  <si>
    <t>Anthony Thomas</t>
  </si>
  <si>
    <t>704-960-0890</t>
  </si>
  <si>
    <t>bentham158@gmail.com</t>
  </si>
  <si>
    <t>Darnell Cunningham</t>
  </si>
  <si>
    <t>jato@carolina.rr.com</t>
  </si>
  <si>
    <t>Bob Kilts</t>
  </si>
  <si>
    <t>910-797-4683</t>
  </si>
  <si>
    <t>704-455-7580</t>
  </si>
  <si>
    <t>704-649-6696</t>
  </si>
  <si>
    <t>Chris Ries</t>
  </si>
  <si>
    <t>828-449-0294</t>
  </si>
  <si>
    <t>828-261-0474</t>
  </si>
  <si>
    <t>Frye Memorial &amp; Catawba Valley</t>
  </si>
  <si>
    <t>As needed</t>
  </si>
  <si>
    <t>Andrew Smith</t>
  </si>
  <si>
    <t>201-491-4401</t>
  </si>
  <si>
    <t>CMC Lincolnton</t>
  </si>
  <si>
    <t>bernardclinton@bellsouth.net</t>
  </si>
  <si>
    <t>lachlangross@gmail.com</t>
  </si>
  <si>
    <t>Cong</t>
  </si>
  <si>
    <t>Lach Ross</t>
  </si>
  <si>
    <t>Milton Ashford</t>
  </si>
  <si>
    <t>678-677-4263</t>
  </si>
  <si>
    <t>803-802-4419</t>
  </si>
  <si>
    <t>miltashford@comporium.net</t>
  </si>
  <si>
    <t>704-301-1730</t>
  </si>
  <si>
    <t xml:space="preserve">nick.hicklen@duke-energy.com </t>
  </si>
  <si>
    <t>rqueen18@carolina.rr.com</t>
  </si>
  <si>
    <t>ron.clay@sbcglobal.net</t>
  </si>
  <si>
    <t>twkopf@gmail.com</t>
  </si>
  <si>
    <t>Donald Courteau</t>
  </si>
  <si>
    <t>doncourteau@gmail.com</t>
  </si>
  <si>
    <t>Levine's Childrens</t>
  </si>
  <si>
    <t>Josue Hooey</t>
  </si>
  <si>
    <t>502-794-6799</t>
  </si>
  <si>
    <t>Daryl Gardin</t>
  </si>
  <si>
    <t>704-616-5082</t>
  </si>
  <si>
    <t>dgar25@hotmail.com</t>
  </si>
  <si>
    <t>Michael Ford</t>
  </si>
  <si>
    <t>513-227-5931</t>
  </si>
  <si>
    <t>mnrford@aol.com</t>
  </si>
  <si>
    <t>651-373-8508</t>
  </si>
  <si>
    <t>828-855-9490</t>
  </si>
  <si>
    <t>803-802-5774</t>
  </si>
  <si>
    <t>Rowan Regional</t>
  </si>
  <si>
    <t>Jerrod Venosky</t>
  </si>
  <si>
    <t>336-403-6590</t>
  </si>
  <si>
    <t>Ken Delaski</t>
  </si>
  <si>
    <t>310-753-9190</t>
  </si>
  <si>
    <t>704-489-8747</t>
  </si>
  <si>
    <t>kdelaski24618@gmail.com</t>
  </si>
  <si>
    <t>Floyd Strong</t>
  </si>
  <si>
    <t>704-604-8831</t>
  </si>
  <si>
    <t>floydastrong@gmail.com</t>
  </si>
  <si>
    <t>Gaston Memorial/Kings Mtn Hospital</t>
  </si>
  <si>
    <t>704-806-7801</t>
  </si>
  <si>
    <t>ec1black@att.net</t>
  </si>
  <si>
    <t>andrew@havenware.com</t>
  </si>
  <si>
    <t>980-322-7216</t>
  </si>
  <si>
    <t>704-525-7486</t>
  </si>
  <si>
    <t>Trainer for New PVG</t>
  </si>
  <si>
    <t>William Paschal</t>
  </si>
  <si>
    <t>704-890-3001</t>
  </si>
  <si>
    <t>billpaschal40@yahoo.com</t>
  </si>
  <si>
    <t>Novant Health Matthews</t>
  </si>
  <si>
    <t>704-635-7242</t>
  </si>
  <si>
    <t>Dan Edwards</t>
  </si>
  <si>
    <t>704-975-9639</t>
  </si>
  <si>
    <t>704-321-3039</t>
  </si>
  <si>
    <t>dan.edwards1@outlook.com</t>
  </si>
  <si>
    <t>704-281-0162</t>
  </si>
  <si>
    <t>Dan Raper</t>
  </si>
  <si>
    <t>704-287-7035</t>
  </si>
  <si>
    <t>danraper@earthlink.net</t>
  </si>
  <si>
    <t>704-688-5469</t>
  </si>
  <si>
    <t>donhall956@yahoo.com</t>
  </si>
  <si>
    <t>980-307-3283</t>
  </si>
  <si>
    <t>DC Clontz</t>
  </si>
  <si>
    <t>Ryan Diggs</t>
  </si>
  <si>
    <t>ryand5252@gmail.com</t>
  </si>
  <si>
    <t>704-649-1001</t>
  </si>
  <si>
    <t>rcrocevera@hotmail.com</t>
  </si>
  <si>
    <t>Robert Crocevera</t>
  </si>
  <si>
    <t>704-292-4886</t>
  </si>
  <si>
    <t>brooksL93@yahoo.com</t>
  </si>
  <si>
    <t>glennandalice@windstream.net</t>
  </si>
  <si>
    <t>hvkelly@carolina.rr.com</t>
  </si>
  <si>
    <t>josuehooey@gmail.com</t>
  </si>
  <si>
    <t>Jesus Ramirez</t>
  </si>
  <si>
    <t>Tuesday/Friday</t>
  </si>
  <si>
    <t>rhagy@earthlink.net</t>
  </si>
  <si>
    <t>704-221-4179</t>
  </si>
  <si>
    <t>David Glover</t>
  </si>
  <si>
    <t>704-320-4396</t>
  </si>
  <si>
    <t>Weekday</t>
  </si>
  <si>
    <t>PVG Brother</t>
  </si>
  <si>
    <t>Notes</t>
  </si>
  <si>
    <t>Hospital Assigned</t>
  </si>
  <si>
    <t>CMC Monroe</t>
  </si>
  <si>
    <t>As Needed</t>
  </si>
  <si>
    <t>Eng/Spa</t>
  </si>
  <si>
    <t>Marvin Myers, Jr</t>
  </si>
  <si>
    <t>704-807-7232</t>
  </si>
  <si>
    <t>704-552-2529</t>
  </si>
  <si>
    <t>CMC Pineville</t>
  </si>
  <si>
    <t>Piedmont-Rock Hill</t>
  </si>
  <si>
    <t>Victor Clinton</t>
  </si>
  <si>
    <t>704-616-9886</t>
  </si>
  <si>
    <t>704-866-0915</t>
  </si>
  <si>
    <t>Gaston Memorial</t>
  </si>
  <si>
    <t>CMC Main</t>
  </si>
  <si>
    <t>Monday</t>
  </si>
  <si>
    <t>Tuesday</t>
  </si>
  <si>
    <t>Mike Cortez</t>
  </si>
  <si>
    <t>626-780-6103</t>
  </si>
  <si>
    <t>mikecortez@bellsouth.net</t>
  </si>
  <si>
    <t>Wednesday</t>
  </si>
  <si>
    <t>Jim Matthews</t>
  </si>
  <si>
    <t>704-366-7848</t>
  </si>
  <si>
    <t>Thursday</t>
  </si>
  <si>
    <t>Nick Hicklen, Sr</t>
  </si>
  <si>
    <t>704-622-2807</t>
  </si>
  <si>
    <t>Friday</t>
  </si>
  <si>
    <t>Alternate</t>
  </si>
  <si>
    <t>Ralph Queen</t>
  </si>
  <si>
    <t>704-473-7406</t>
  </si>
  <si>
    <t>704-482-2526</t>
  </si>
  <si>
    <t>Cleveland-Shelby</t>
  </si>
  <si>
    <t>Robert Blakely, Jr</t>
  </si>
  <si>
    <t>704-434-9535</t>
  </si>
  <si>
    <t>704-434-9530</t>
  </si>
  <si>
    <t>radiorob@carolina.rr.com</t>
  </si>
  <si>
    <t>Ronald Brooks</t>
  </si>
  <si>
    <t>704-300-7809</t>
  </si>
  <si>
    <t>704-480-6049</t>
  </si>
  <si>
    <t>Presbyterian Downtown</t>
  </si>
  <si>
    <t>Kevin Blount</t>
  </si>
  <si>
    <t>704-606-6725</t>
  </si>
  <si>
    <t>kevinwblount@bellsouth.net</t>
  </si>
  <si>
    <t>William Grier</t>
  </si>
  <si>
    <t>willngrier@yahoo.com</t>
  </si>
  <si>
    <t>Ellis Black</t>
  </si>
  <si>
    <t>Sid Montero</t>
  </si>
  <si>
    <t>CMC Mercy</t>
  </si>
  <si>
    <t>Glenn Lyles</t>
  </si>
  <si>
    <t>980-622-4745</t>
  </si>
  <si>
    <t>704-932-2831</t>
  </si>
  <si>
    <t>CMC Northeast</t>
  </si>
  <si>
    <t>Weekends</t>
  </si>
  <si>
    <t>Haywood Kelly</t>
  </si>
  <si>
    <t>240-216-6749</t>
  </si>
  <si>
    <t>704-720-7638</t>
  </si>
  <si>
    <t>CMC University</t>
  </si>
  <si>
    <t>Jesus del Valle</t>
  </si>
  <si>
    <t>704-305-7455</t>
  </si>
  <si>
    <t>Timothy Kopf</t>
  </si>
  <si>
    <t>704-213-2426</t>
  </si>
  <si>
    <t>Ken Barrier</t>
  </si>
  <si>
    <t>704-202-0891</t>
  </si>
  <si>
    <t>704-633-8288</t>
  </si>
  <si>
    <t>kbarr14636@aol.com</t>
  </si>
  <si>
    <t>Ben Washington</t>
  </si>
  <si>
    <t>704-213-1073</t>
  </si>
  <si>
    <t>704-637-1844</t>
  </si>
  <si>
    <t>Rowan Regional &amp; VA</t>
  </si>
  <si>
    <t>Jeremie Johnson</t>
  </si>
  <si>
    <t>704-647-2450</t>
  </si>
  <si>
    <t>704-637-8977</t>
  </si>
  <si>
    <t>Max Gilbert</t>
  </si>
  <si>
    <t>704-607-2977</t>
  </si>
  <si>
    <t>newworlddoc@yahoo.com</t>
  </si>
  <si>
    <t>Don Hall</t>
  </si>
  <si>
    <t>704-740-7251</t>
  </si>
  <si>
    <t>704-948-0858</t>
  </si>
  <si>
    <t>Ronald Hagy</t>
  </si>
  <si>
    <t>William Gordon</t>
  </si>
  <si>
    <t>704-301-0446</t>
  </si>
  <si>
    <t>704-846-4474</t>
  </si>
  <si>
    <t>wes.gordon@yahoo.com</t>
  </si>
  <si>
    <t>Iredell Medical Center &amp; Davis</t>
  </si>
  <si>
    <t>Stanley Iwu</t>
  </si>
  <si>
    <t>803-246-1111</t>
  </si>
  <si>
    <t>Eng/Ibu</t>
  </si>
  <si>
    <t>theiwus@yahoo.com</t>
  </si>
  <si>
    <t>jeremias9@ymail.com</t>
  </si>
  <si>
    <t>Mobile Phone</t>
  </si>
  <si>
    <t>Home Phone</t>
  </si>
  <si>
    <t>Email</t>
  </si>
  <si>
    <t>Ramon Batista</t>
  </si>
  <si>
    <t>704-948-6014</t>
  </si>
  <si>
    <t>704-728-8466</t>
  </si>
  <si>
    <t>mr.jimmatthews@gmail.com</t>
  </si>
  <si>
    <t>Ronald Clay</t>
  </si>
  <si>
    <t>313-770-3961</t>
  </si>
  <si>
    <t>704-431-6319</t>
  </si>
  <si>
    <t>James Barnes</t>
  </si>
  <si>
    <t>FirstName</t>
  </si>
  <si>
    <t>LastName</t>
  </si>
  <si>
    <t>Junior</t>
  </si>
  <si>
    <t>Espino</t>
  </si>
  <si>
    <t>Felipe</t>
  </si>
  <si>
    <t>David</t>
  </si>
  <si>
    <t>Glover</t>
  </si>
  <si>
    <t>Stanley</t>
  </si>
  <si>
    <t>Iwu</t>
  </si>
  <si>
    <t>Peter</t>
  </si>
  <si>
    <t>Greenwood</t>
  </si>
  <si>
    <t>James</t>
  </si>
  <si>
    <t>Mosely</t>
  </si>
  <si>
    <t>Milton</t>
  </si>
  <si>
    <t>Ashford</t>
  </si>
  <si>
    <t>Robert</t>
  </si>
  <si>
    <t>Victor</t>
  </si>
  <si>
    <t>Clinton</t>
  </si>
  <si>
    <t>Daryl</t>
  </si>
  <si>
    <t>Gardin</t>
  </si>
  <si>
    <t>Floyd</t>
  </si>
  <si>
    <t>Strong</t>
  </si>
  <si>
    <t>Ramon</t>
  </si>
  <si>
    <t>Batista</t>
  </si>
  <si>
    <t>Mike</t>
  </si>
  <si>
    <t>Cortez</t>
  </si>
  <si>
    <t>Kyle</t>
  </si>
  <si>
    <t>Williams</t>
  </si>
  <si>
    <t>Jim</t>
  </si>
  <si>
    <t>Matthews</t>
  </si>
  <si>
    <t>Lach</t>
  </si>
  <si>
    <t>Ross</t>
  </si>
  <si>
    <t>William</t>
  </si>
  <si>
    <t>Paschal</t>
  </si>
  <si>
    <t>Nick</t>
  </si>
  <si>
    <t>Anthony</t>
  </si>
  <si>
    <t>Gant</t>
  </si>
  <si>
    <t>Cole</t>
  </si>
  <si>
    <t>Broomer</t>
  </si>
  <si>
    <t>Ralph</t>
  </si>
  <si>
    <t>Queen</t>
  </si>
  <si>
    <t>Yared</t>
  </si>
  <si>
    <t>Alicea</t>
  </si>
  <si>
    <t>Todd</t>
  </si>
  <si>
    <t>Mullinax</t>
  </si>
  <si>
    <t>Ronald</t>
  </si>
  <si>
    <t>Brooks</t>
  </si>
  <si>
    <t>Sid</t>
  </si>
  <si>
    <t>Montero</t>
  </si>
  <si>
    <t>Kevin</t>
  </si>
  <si>
    <t>Blount</t>
  </si>
  <si>
    <t>Grier</t>
  </si>
  <si>
    <t>Dan</t>
  </si>
  <si>
    <t>Edwards</t>
  </si>
  <si>
    <t>Ellis</t>
  </si>
  <si>
    <t>Black</t>
  </si>
  <si>
    <t>Marshall</t>
  </si>
  <si>
    <t>Sheffield</t>
  </si>
  <si>
    <t>Andrew</t>
  </si>
  <si>
    <t>Smith</t>
  </si>
  <si>
    <t>Donald</t>
  </si>
  <si>
    <t>Roberts</t>
  </si>
  <si>
    <t>Darnell</t>
  </si>
  <si>
    <t>Cunningham</t>
  </si>
  <si>
    <t>Sam</t>
  </si>
  <si>
    <t>Cureton</t>
  </si>
  <si>
    <t>Glenn</t>
  </si>
  <si>
    <t>Lyles</t>
  </si>
  <si>
    <t>Haywood</t>
  </si>
  <si>
    <t>Kelly</t>
  </si>
  <si>
    <t>Raper</t>
  </si>
  <si>
    <t>Bob</t>
  </si>
  <si>
    <t>Kilts</t>
  </si>
  <si>
    <t>Barnes</t>
  </si>
  <si>
    <t>John</t>
  </si>
  <si>
    <t>Deese</t>
  </si>
  <si>
    <t>Shannon</t>
  </si>
  <si>
    <t>Miller</t>
  </si>
  <si>
    <t>Josue</t>
  </si>
  <si>
    <t>Hooey</t>
  </si>
  <si>
    <t>Ryan</t>
  </si>
  <si>
    <t>Diggs</t>
  </si>
  <si>
    <t>Jesus</t>
  </si>
  <si>
    <t>Ramirez</t>
  </si>
  <si>
    <t>Clay</t>
  </si>
  <si>
    <t>Ben</t>
  </si>
  <si>
    <t>Washington</t>
  </si>
  <si>
    <t>Timothy</t>
  </si>
  <si>
    <t>Kopf</t>
  </si>
  <si>
    <t>Ken</t>
  </si>
  <si>
    <t>Barrier</t>
  </si>
  <si>
    <t>Jeremie</t>
  </si>
  <si>
    <t>Johnson</t>
  </si>
  <si>
    <t>Alex</t>
  </si>
  <si>
    <t>Montiel</t>
  </si>
  <si>
    <t>Jerrod</t>
  </si>
  <si>
    <t>Venosky</t>
  </si>
  <si>
    <t>Don</t>
  </si>
  <si>
    <t>Hall</t>
  </si>
  <si>
    <t>Thomas</t>
  </si>
  <si>
    <t>Michael</t>
  </si>
  <si>
    <t>Ford</t>
  </si>
  <si>
    <t>Hagy</t>
  </si>
  <si>
    <t>Perrin</t>
  </si>
  <si>
    <t>Crocevera</t>
  </si>
  <si>
    <t>Gordon</t>
  </si>
  <si>
    <t>Jeff</t>
  </si>
  <si>
    <t>Plaistead</t>
  </si>
  <si>
    <t>Gerald</t>
  </si>
  <si>
    <t>Ferguson</t>
  </si>
  <si>
    <t>Herbert</t>
  </si>
  <si>
    <t>Robinson</t>
  </si>
  <si>
    <t>Chris</t>
  </si>
  <si>
    <t>Ries</t>
  </si>
  <si>
    <t>Courteau</t>
  </si>
  <si>
    <t>DC</t>
  </si>
  <si>
    <t>Clontz</t>
  </si>
  <si>
    <t>Max</t>
  </si>
  <si>
    <t>Gilbert</t>
  </si>
  <si>
    <t>Delaski</t>
  </si>
  <si>
    <t>Stephen</t>
  </si>
  <si>
    <t>Trainer</t>
  </si>
  <si>
    <t>for</t>
  </si>
  <si>
    <t>del Valle</t>
  </si>
  <si>
    <t>Hicklen, Sr</t>
  </si>
  <si>
    <t>Rivers, Jr</t>
  </si>
  <si>
    <t>Blakely, Jr</t>
  </si>
  <si>
    <t>HospitalId</t>
  </si>
  <si>
    <t>DayOfWeek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</si>
</sst>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0202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 applyAlignment="1">
      <alignment horizontal="left" indent="15"/>
    </xf>
    <xf numFmtId="0" fontId="0" fillId="3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 applyBorder="1"/>
    <xf numFmtId="0" fontId="0" fillId="3" borderId="2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0" xfId="0" applyFont="1" applyFill="1" applyBorder="1"/>
    <xf numFmtId="0" fontId="0" fillId="0" borderId="1" xfId="0" applyFont="1" applyBorder="1"/>
    <xf numFmtId="0" fontId="4" fillId="3" borderId="0" xfId="1" applyFont="1" applyFill="1" applyBorder="1" applyAlignment="1" applyProtection="1"/>
    <xf numFmtId="0" fontId="4" fillId="2" borderId="0" xfId="1" applyFont="1" applyFill="1" applyAlignment="1" applyProtection="1"/>
    <xf numFmtId="0" fontId="4" fillId="3" borderId="0" xfId="1" applyFont="1" applyFill="1" applyAlignment="1" applyProtection="1"/>
    <xf numFmtId="0" fontId="4" fillId="3" borderId="1" xfId="1" applyFont="1" applyFill="1" applyBorder="1" applyAlignment="1" applyProtection="1"/>
    <xf numFmtId="0" fontId="4" fillId="0" borderId="0" xfId="1" applyFont="1" applyAlignment="1" applyProtection="1"/>
    <xf numFmtId="0" fontId="4" fillId="3" borderId="2" xfId="1" applyFont="1" applyFill="1" applyBorder="1" applyAlignment="1" applyProtection="1"/>
    <xf numFmtId="0" fontId="4" fillId="0" borderId="0" xfId="1" applyFont="1" applyAlignment="1" applyProtection="1">
      <alignment horizontal="left" indent="15"/>
    </xf>
    <xf numFmtId="0" fontId="0" fillId="0" borderId="0" xfId="0" applyFont="1" applyBorder="1"/>
    <xf numFmtId="0" fontId="2" fillId="3" borderId="0" xfId="1" applyFill="1" applyAlignment="1" applyProtection="1"/>
    <xf numFmtId="0" fontId="2" fillId="3" borderId="2" xfId="1" applyFill="1" applyBorder="1" applyAlignment="1" applyProtection="1"/>
    <xf numFmtId="0" fontId="2" fillId="2" borderId="0" xfId="1" applyFill="1" applyAlignment="1" applyProtection="1"/>
    <xf numFmtId="0" fontId="2" fillId="0" borderId="1" xfId="1" applyBorder="1" applyAlignment="1" applyProtection="1"/>
    <xf numFmtId="0" fontId="0" fillId="0" borderId="0" xfId="0" applyFont="1" applyFill="1" applyBorder="1"/>
    <xf numFmtId="0" fontId="2" fillId="0" borderId="0" xfId="1" applyFill="1" applyBorder="1" applyAlignment="1" applyProtection="1"/>
    <xf numFmtId="0" fontId="0" fillId="0" borderId="0" xfId="0" applyFont="1" applyFill="1"/>
    <xf numFmtId="0" fontId="3" fillId="0" borderId="0" xfId="0" applyFont="1"/>
    <xf numFmtId="0" fontId="2" fillId="2" borderId="1" xfId="1" applyFont="1" applyFill="1" applyBorder="1" applyAlignment="1" applyProtection="1"/>
    <xf numFmtId="0" fontId="5" fillId="2" borderId="1" xfId="0" applyFont="1" applyFill="1" applyBorder="1"/>
    <xf numFmtId="0" fontId="5" fillId="0" borderId="0" xfId="0" applyFont="1"/>
    <xf numFmtId="0" fontId="2" fillId="3" borderId="1" xfId="1" applyFill="1" applyBorder="1" applyAlignment="1" applyProtection="1"/>
    <xf numFmtId="0" fontId="6" fillId="0" borderId="0" xfId="0" applyFont="1"/>
    <xf numFmtId="0" fontId="0" fillId="0" borderId="2" xfId="0" applyFont="1" applyBorder="1"/>
    <xf numFmtId="0" fontId="2" fillId="0" borderId="0" xfId="1" applyFill="1" applyAlignment="1" applyProtection="1"/>
    <xf numFmtId="0" fontId="4" fillId="0" borderId="0" xfId="1" applyFont="1" applyBorder="1" applyAlignment="1" applyProtection="1"/>
    <xf numFmtId="0" fontId="2" fillId="0" borderId="2" xfId="1" applyBorder="1" applyAlignment="1" applyProtection="1"/>
    <xf numFmtId="0" fontId="2" fillId="2" borderId="1" xfId="1" applyFill="1" applyBorder="1" applyAlignment="1" applyProtection="1"/>
    <xf numFmtId="0" fontId="2" fillId="3" borderId="0" xfId="1" applyFill="1" applyBorder="1" applyAlignment="1" applyProtection="1"/>
    <xf numFmtId="0" fontId="0" fillId="0" borderId="3" xfId="0" applyFont="1" applyBorder="1"/>
    <xf numFmtId="0" fontId="2" fillId="3" borderId="0" xfId="1" applyFont="1" applyFill="1" applyAlignment="1" applyProtection="1"/>
    <xf numFmtId="0" fontId="2" fillId="0" borderId="0" xfId="1" applyBorder="1" applyAlignment="1" applyProtection="1"/>
    <xf numFmtId="0" fontId="7" fillId="0" borderId="0" xfId="0" applyFont="1"/>
    <xf numFmtId="0" fontId="0" fillId="0" borderId="4" xfId="0" applyFont="1" applyFill="1" applyBorder="1"/>
    <xf numFmtId="0" fontId="0" fillId="0" borderId="3" xfId="0" applyFont="1" applyFill="1" applyBorder="1"/>
    <xf numFmtId="0" fontId="2" fillId="0" borderId="5" xfId="1" applyFill="1" applyBorder="1" applyAlignment="1" applyProtection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2" fillId="0" borderId="1" xfId="1" applyFill="1" applyBorder="1" applyAlignment="1" applyProtection="1"/>
    <xf numFmtId="0" fontId="2" fillId="0" borderId="3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hagy@earthlink.net" TargetMode="External"/><Relationship Id="rId18" Type="http://schemas.openxmlformats.org/officeDocument/2006/relationships/hyperlink" Target="mailto:skylark362@gmail.com" TargetMode="External"/><Relationship Id="rId26" Type="http://schemas.openxmlformats.org/officeDocument/2006/relationships/hyperlink" Target="mailto:dgar25@hotmail.com" TargetMode="External"/><Relationship Id="rId39" Type="http://schemas.openxmlformats.org/officeDocument/2006/relationships/hyperlink" Target="mailto:felipe.espino@ymail.com" TargetMode="External"/><Relationship Id="rId21" Type="http://schemas.openxmlformats.org/officeDocument/2006/relationships/hyperlink" Target="mailto:newworlddoc@yahoo.com" TargetMode="External"/><Relationship Id="rId34" Type="http://schemas.openxmlformats.org/officeDocument/2006/relationships/hyperlink" Target="mailto:danraper@earthlink.net" TargetMode="External"/><Relationship Id="rId42" Type="http://schemas.openxmlformats.org/officeDocument/2006/relationships/hyperlink" Target="mailto:jtoddmullinax@gmail.com" TargetMode="External"/><Relationship Id="rId47" Type="http://schemas.openxmlformats.org/officeDocument/2006/relationships/hyperlink" Target="mailto:mosl9373@bellsouth.net" TargetMode="External"/><Relationship Id="rId50" Type="http://schemas.openxmlformats.org/officeDocument/2006/relationships/hyperlink" Target="mailto:jato@carolina.rr.com" TargetMode="External"/><Relationship Id="rId55" Type="http://schemas.openxmlformats.org/officeDocument/2006/relationships/hyperlink" Target="mailto:bentham158@gmail.com" TargetMode="External"/><Relationship Id="rId7" Type="http://schemas.openxmlformats.org/officeDocument/2006/relationships/hyperlink" Target="mailto:willngrier@yahoo.com" TargetMode="External"/><Relationship Id="rId2" Type="http://schemas.openxmlformats.org/officeDocument/2006/relationships/hyperlink" Target="mailto:nick.hicklen@duke-energy.com" TargetMode="External"/><Relationship Id="rId16" Type="http://schemas.openxmlformats.org/officeDocument/2006/relationships/hyperlink" Target="mailto:donhall956@yahoo.com" TargetMode="External"/><Relationship Id="rId20" Type="http://schemas.openxmlformats.org/officeDocument/2006/relationships/hyperlink" Target="mailto:andrew@havenware.com" TargetMode="External"/><Relationship Id="rId29" Type="http://schemas.openxmlformats.org/officeDocument/2006/relationships/hyperlink" Target="mailto:floydastrong@gmail.com" TargetMode="External"/><Relationship Id="rId41" Type="http://schemas.openxmlformats.org/officeDocument/2006/relationships/hyperlink" Target="mailto:yared.alicea@gmail.com" TargetMode="External"/><Relationship Id="rId54" Type="http://schemas.openxmlformats.org/officeDocument/2006/relationships/hyperlink" Target="mailto:sjohnson1894@hotmail.com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mikecortez@bellsouth.net" TargetMode="External"/><Relationship Id="rId6" Type="http://schemas.openxmlformats.org/officeDocument/2006/relationships/hyperlink" Target="mailto:kevinwblount@bellsouth.net" TargetMode="External"/><Relationship Id="rId11" Type="http://schemas.openxmlformats.org/officeDocument/2006/relationships/hyperlink" Target="mailto:twkopf@gmail.com" TargetMode="External"/><Relationship Id="rId24" Type="http://schemas.openxmlformats.org/officeDocument/2006/relationships/hyperlink" Target="mailto:ron.clay@sbcglobal.net" TargetMode="External"/><Relationship Id="rId32" Type="http://schemas.openxmlformats.org/officeDocument/2006/relationships/hyperlink" Target="mailto:jeremias9@ymail.com" TargetMode="External"/><Relationship Id="rId37" Type="http://schemas.openxmlformats.org/officeDocument/2006/relationships/hyperlink" Target="mailto:herberthrobinson@bellsouth.net" TargetMode="External"/><Relationship Id="rId40" Type="http://schemas.openxmlformats.org/officeDocument/2006/relationships/hyperlink" Target="mailto:rrivers37@yahoo.com" TargetMode="External"/><Relationship Id="rId45" Type="http://schemas.openxmlformats.org/officeDocument/2006/relationships/hyperlink" Target="mailto:bobkilts2@gmail.com" TargetMode="External"/><Relationship Id="rId53" Type="http://schemas.openxmlformats.org/officeDocument/2006/relationships/hyperlink" Target="mailto:batistaramon8@gmail.com" TargetMode="External"/><Relationship Id="rId58" Type="http://schemas.openxmlformats.org/officeDocument/2006/relationships/hyperlink" Target="mailto:ffergies19@gmail.com" TargetMode="External"/><Relationship Id="rId5" Type="http://schemas.openxmlformats.org/officeDocument/2006/relationships/hyperlink" Target="mailto:brooksL93@yahoo.com" TargetMode="External"/><Relationship Id="rId15" Type="http://schemas.openxmlformats.org/officeDocument/2006/relationships/hyperlink" Target="mailto:wes.gordon@yahoo.com" TargetMode="External"/><Relationship Id="rId23" Type="http://schemas.openxmlformats.org/officeDocument/2006/relationships/hyperlink" Target="mailto:lachlangross@gmail.com" TargetMode="External"/><Relationship Id="rId28" Type="http://schemas.openxmlformats.org/officeDocument/2006/relationships/hyperlink" Target="mailto:kdelaski24618@gmail.com" TargetMode="External"/><Relationship Id="rId36" Type="http://schemas.openxmlformats.org/officeDocument/2006/relationships/hyperlink" Target="mailto:david_gloverjr@yahoo.com" TargetMode="External"/><Relationship Id="rId49" Type="http://schemas.openxmlformats.org/officeDocument/2006/relationships/hyperlink" Target="mailto:guardiansoflife@windstream.net" TargetMode="External"/><Relationship Id="rId57" Type="http://schemas.openxmlformats.org/officeDocument/2006/relationships/hyperlink" Target="mailto:scureton14@hotmail.com" TargetMode="External"/><Relationship Id="rId61" Type="http://schemas.openxmlformats.org/officeDocument/2006/relationships/hyperlink" Target="mailto:dperrin9999@gmail.com" TargetMode="External"/><Relationship Id="rId10" Type="http://schemas.openxmlformats.org/officeDocument/2006/relationships/hyperlink" Target="mailto:hvkelly@carolina.rr.com" TargetMode="External"/><Relationship Id="rId19" Type="http://schemas.openxmlformats.org/officeDocument/2006/relationships/hyperlink" Target="mailto:josuehooey@gmail.com" TargetMode="External"/><Relationship Id="rId31" Type="http://schemas.openxmlformats.org/officeDocument/2006/relationships/hyperlink" Target="mailto:miltashford@comporium.net" TargetMode="External"/><Relationship Id="rId44" Type="http://schemas.openxmlformats.org/officeDocument/2006/relationships/hyperlink" Target="mailto:jd1914@windstream.net" TargetMode="External"/><Relationship Id="rId52" Type="http://schemas.openxmlformats.org/officeDocument/2006/relationships/hyperlink" Target="mailto:donaldhrobb@gmail.com" TargetMode="External"/><Relationship Id="rId60" Type="http://schemas.openxmlformats.org/officeDocument/2006/relationships/hyperlink" Target="mailto:adjmon@yahoo.com" TargetMode="External"/><Relationship Id="rId4" Type="http://schemas.openxmlformats.org/officeDocument/2006/relationships/hyperlink" Target="mailto:radiorob@carolina.rr.com" TargetMode="External"/><Relationship Id="rId9" Type="http://schemas.openxmlformats.org/officeDocument/2006/relationships/hyperlink" Target="mailto:glennandalice@windstream.net" TargetMode="External"/><Relationship Id="rId14" Type="http://schemas.openxmlformats.org/officeDocument/2006/relationships/hyperlink" Target="mailto:rcrocevera@hotmail.com" TargetMode="External"/><Relationship Id="rId22" Type="http://schemas.openxmlformats.org/officeDocument/2006/relationships/hyperlink" Target="mailto:bernardclinton@bellsouth.net" TargetMode="External"/><Relationship Id="rId27" Type="http://schemas.openxmlformats.org/officeDocument/2006/relationships/hyperlink" Target="mailto:mnrford@aol.com" TargetMode="External"/><Relationship Id="rId30" Type="http://schemas.openxmlformats.org/officeDocument/2006/relationships/hyperlink" Target="mailto:ec1black@att.net" TargetMode="External"/><Relationship Id="rId35" Type="http://schemas.openxmlformats.org/officeDocument/2006/relationships/hyperlink" Target="mailto:ryand5252@gmail.com" TargetMode="External"/><Relationship Id="rId43" Type="http://schemas.openxmlformats.org/officeDocument/2006/relationships/hyperlink" Target="mailto:msheffield1224@gmail.com" TargetMode="External"/><Relationship Id="rId48" Type="http://schemas.openxmlformats.org/officeDocument/2006/relationships/hyperlink" Target="mailto:dan.edwards1@outlook.com" TargetMode="External"/><Relationship Id="rId56" Type="http://schemas.openxmlformats.org/officeDocument/2006/relationships/hyperlink" Target="mailto:cunninghamdarnell43@yahoo.com" TargetMode="External"/><Relationship Id="rId8" Type="http://schemas.openxmlformats.org/officeDocument/2006/relationships/hyperlink" Target="mailto:sidmontero@gmail.com" TargetMode="External"/><Relationship Id="rId51" Type="http://schemas.openxmlformats.org/officeDocument/2006/relationships/hyperlink" Target="mailto:shannonkmiller@gmail.com" TargetMode="External"/><Relationship Id="rId3" Type="http://schemas.openxmlformats.org/officeDocument/2006/relationships/hyperlink" Target="mailto:rqueen18@carolina.rr.com" TargetMode="External"/><Relationship Id="rId12" Type="http://schemas.openxmlformats.org/officeDocument/2006/relationships/hyperlink" Target="mailto:kbarr14636@aol.com" TargetMode="External"/><Relationship Id="rId17" Type="http://schemas.openxmlformats.org/officeDocument/2006/relationships/hyperlink" Target="mailto:theiwus@yahoo.com" TargetMode="External"/><Relationship Id="rId25" Type="http://schemas.openxmlformats.org/officeDocument/2006/relationships/hyperlink" Target="mailto:doncourteau@gmail.com" TargetMode="External"/><Relationship Id="rId33" Type="http://schemas.openxmlformats.org/officeDocument/2006/relationships/hyperlink" Target="mailto:billpaschal40@yahoo.com" TargetMode="External"/><Relationship Id="rId38" Type="http://schemas.openxmlformats.org/officeDocument/2006/relationships/hyperlink" Target="mailto:jr52889@yahoo.com" TargetMode="External"/><Relationship Id="rId46" Type="http://schemas.openxmlformats.org/officeDocument/2006/relationships/hyperlink" Target="mailto:pgreenwood2007@gmail.com" TargetMode="External"/><Relationship Id="rId59" Type="http://schemas.openxmlformats.org/officeDocument/2006/relationships/hyperlink" Target="mailto:gplaistead106@windstream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D1" zoomScaleNormal="100" zoomScalePageLayoutView="80" workbookViewId="0">
      <pane ySplit="1" topLeftCell="A53" activePane="bottomLeft" state="frozen"/>
      <selection pane="bottomLeft" activeCell="M2" sqref="M2:M67"/>
    </sheetView>
  </sheetViews>
  <sheetFormatPr defaultColWidth="9.109375" defaultRowHeight="14.4" x14ac:dyDescent="0.3"/>
  <cols>
    <col min="1" max="1" width="22.44140625" style="5" bestFit="1" customWidth="1"/>
    <col min="2" max="3" width="22.44140625" style="5" customWidth="1"/>
    <col min="4" max="4" width="12.77734375" style="5" bestFit="1" customWidth="1"/>
    <col min="5" max="5" width="12.33203125" style="5" bestFit="1" customWidth="1"/>
    <col min="6" max="6" width="29.88671875" style="5" bestFit="1" customWidth="1"/>
    <col min="7" max="7" width="9.44140625" style="5" bestFit="1" customWidth="1"/>
    <col min="8" max="8" width="32.6640625" style="5" bestFit="1" customWidth="1"/>
    <col min="9" max="9" width="11" style="5" bestFit="1" customWidth="1"/>
    <col min="10" max="10" width="13.44140625" style="5" bestFit="1" customWidth="1"/>
    <col min="11" max="11" width="7.5546875" style="5" bestFit="1" customWidth="1"/>
    <col min="12" max="12" width="16.33203125" style="5" customWidth="1"/>
    <col min="13" max="16384" width="9.109375" style="5"/>
  </cols>
  <sheetData>
    <row r="1" spans="1:13" s="1" customFormat="1" x14ac:dyDescent="0.3">
      <c r="A1" s="1" t="s">
        <v>209</v>
      </c>
      <c r="B1" s="1" t="s">
        <v>310</v>
      </c>
      <c r="C1" s="1" t="s">
        <v>311</v>
      </c>
      <c r="D1" s="1" t="s">
        <v>299</v>
      </c>
      <c r="E1" s="1" t="s">
        <v>300</v>
      </c>
      <c r="F1" s="1" t="s">
        <v>301</v>
      </c>
      <c r="G1" s="1" t="s">
        <v>437</v>
      </c>
      <c r="H1" s="1" t="s">
        <v>211</v>
      </c>
      <c r="I1" s="1" t="s">
        <v>438</v>
      </c>
      <c r="J1" s="1" t="s">
        <v>208</v>
      </c>
      <c r="K1" s="1" t="s">
        <v>210</v>
      </c>
      <c r="L1" s="1" t="s">
        <v>133</v>
      </c>
    </row>
    <row r="2" spans="1:13" s="1" customFormat="1" x14ac:dyDescent="0.3">
      <c r="A2" s="4" t="s">
        <v>36</v>
      </c>
      <c r="B2" s="4" t="s">
        <v>312</v>
      </c>
      <c r="C2" s="4" t="s">
        <v>313</v>
      </c>
      <c r="D2" s="4" t="s">
        <v>37</v>
      </c>
      <c r="E2" s="4"/>
      <c r="F2" s="21" t="s">
        <v>38</v>
      </c>
      <c r="G2" s="21">
        <v>21</v>
      </c>
      <c r="H2" s="4" t="s">
        <v>212</v>
      </c>
      <c r="I2" s="4">
        <v>8</v>
      </c>
      <c r="J2" s="4" t="s">
        <v>213</v>
      </c>
      <c r="K2" s="4"/>
      <c r="L2" s="4" t="s">
        <v>39</v>
      </c>
      <c r="M2" s="4" t="str">
        <f>CONCATENATE("INSERT INTO hlc_PVGMember (FirstName,LastName,MobilePhone,HomePhone,EmailAddress,Congregation, Notes,EnteredBy) VALUES('",B2,"','",C2,"','",D2,"','",E2,"','",F2,"','",L2,"','",K2,"','admin')")</f>
        <v>INSERT INTO hlc_PVGMember (FirstName,LastName,MobilePhone,HomePhone,EmailAddress,Congregation, Notes,EnteredBy) VALUES('Junior','Espino','980-328-0351','','jr52889@yahoo.com','Monroe Spanish','','admin')</v>
      </c>
    </row>
    <row r="3" spans="1:13" s="1" customFormat="1" x14ac:dyDescent="0.3">
      <c r="A3" s="4" t="s">
        <v>40</v>
      </c>
      <c r="B3" s="4" t="s">
        <v>314</v>
      </c>
      <c r="C3" s="4" t="s">
        <v>313</v>
      </c>
      <c r="D3" s="4" t="s">
        <v>41</v>
      </c>
      <c r="E3" s="4"/>
      <c r="F3" s="41" t="s">
        <v>42</v>
      </c>
      <c r="G3" s="21">
        <v>21</v>
      </c>
      <c r="H3" s="4" t="s">
        <v>212</v>
      </c>
      <c r="I3" s="4">
        <v>8</v>
      </c>
      <c r="J3" s="4" t="s">
        <v>213</v>
      </c>
      <c r="K3" s="4"/>
      <c r="L3" s="4" t="s">
        <v>39</v>
      </c>
      <c r="M3" s="4" t="str">
        <f>CONCATENATE("INSERT INTO hlc_PVGMember (FirstName,LastName,MobilePhone,HomePhone,EmailAddress,Congregation, Notes,EnteredBy) VALUES('",B3,"','",C3,"','",D3,"','",E3,"','",F3,"','",L3,"','",K3,"','admin')")</f>
        <v>INSERT INTO hlc_PVGMember (FirstName,LastName,MobilePhone,HomePhone,EmailAddress,Congregation, Notes,EnteredBy) VALUES('Felipe','Espino','704-254-1782','','felipe.espino@ymail.com','Monroe Spanish','','admin')</v>
      </c>
    </row>
    <row r="4" spans="1:13" x14ac:dyDescent="0.3">
      <c r="A4" s="10" t="s">
        <v>206</v>
      </c>
      <c r="B4" s="10" t="s">
        <v>315</v>
      </c>
      <c r="C4" s="10" t="s">
        <v>316</v>
      </c>
      <c r="D4" s="10" t="s">
        <v>207</v>
      </c>
      <c r="E4" s="10"/>
      <c r="F4" s="32" t="s">
        <v>29</v>
      </c>
      <c r="G4" s="21">
        <v>21</v>
      </c>
      <c r="H4" s="10" t="s">
        <v>212</v>
      </c>
      <c r="I4" s="10">
        <v>8</v>
      </c>
      <c r="J4" s="10" t="s">
        <v>213</v>
      </c>
      <c r="K4" s="10"/>
      <c r="L4" s="7" t="s">
        <v>30</v>
      </c>
      <c r="M4" s="4" t="str">
        <f t="shared" ref="M4:M67" si="0">CONCATENATE("INSERT INTO hlc_PVGMember (FirstName,LastName,MobilePhone,HomePhone,EmailAddress,Congregation, Notes,EnteredBy) VALUES('",B4,"','",C4,"','",D4,"','",E4,"','",F4,"','",L4,"','",K4,"','admin')")</f>
        <v>INSERT INTO hlc_PVGMember (FirstName,LastName,MobilePhone,HomePhone,EmailAddress,Congregation, Notes,EnteredBy) VALUES('David','Glover','704-320-4396','','david_gloverjr@yahoo.com','Monroe West','','admin')</v>
      </c>
    </row>
    <row r="5" spans="1:13" x14ac:dyDescent="0.3">
      <c r="A5" s="6" t="s">
        <v>294</v>
      </c>
      <c r="B5" s="6" t="s">
        <v>317</v>
      </c>
      <c r="C5" s="6" t="s">
        <v>318</v>
      </c>
      <c r="D5" s="6" t="s">
        <v>295</v>
      </c>
      <c r="E5" s="6" t="s">
        <v>157</v>
      </c>
      <c r="F5" s="14" t="s">
        <v>297</v>
      </c>
      <c r="G5" s="14">
        <v>8</v>
      </c>
      <c r="H5" s="6" t="s">
        <v>218</v>
      </c>
      <c r="I5" s="6">
        <v>8</v>
      </c>
      <c r="J5" s="6" t="s">
        <v>213</v>
      </c>
      <c r="K5" s="6" t="s">
        <v>296</v>
      </c>
      <c r="M5" s="4" t="str">
        <f t="shared" si="0"/>
        <v>INSERT INTO hlc_PVGMember (FirstName,LastName,MobilePhone,HomePhone,EmailAddress,Congregation, Notes,EnteredBy) VALUES('Stanley','Iwu','803-246-1111','803-802-5774','theiwus@yahoo.com','','Eng/Ibu','admin')</v>
      </c>
    </row>
    <row r="6" spans="1:13" x14ac:dyDescent="0.3">
      <c r="A6" s="6" t="s">
        <v>76</v>
      </c>
      <c r="B6" s="6" t="s">
        <v>319</v>
      </c>
      <c r="C6" s="6" t="s">
        <v>320</v>
      </c>
      <c r="D6" s="6" t="s">
        <v>85</v>
      </c>
      <c r="E6" s="6"/>
      <c r="F6" s="23" t="s">
        <v>86</v>
      </c>
      <c r="G6" s="14">
        <v>8</v>
      </c>
      <c r="H6" s="6" t="s">
        <v>218</v>
      </c>
      <c r="I6" s="6">
        <v>8</v>
      </c>
      <c r="J6" s="6" t="s">
        <v>213</v>
      </c>
      <c r="K6" s="6"/>
      <c r="M6" s="4" t="str">
        <f t="shared" si="0"/>
        <v>INSERT INTO hlc_PVGMember (FirstName,LastName,MobilePhone,HomePhone,EmailAddress,Congregation, Notes,EnteredBy) VALUES('Peter','Greenwood','301-328-6369','','pgreenwood2007@gmail.com','','','admin')</v>
      </c>
    </row>
    <row r="7" spans="1:13" x14ac:dyDescent="0.3">
      <c r="A7" s="6" t="s">
        <v>87</v>
      </c>
      <c r="B7" s="6" t="s">
        <v>321</v>
      </c>
      <c r="C7" s="6" t="s">
        <v>322</v>
      </c>
      <c r="D7" s="6" t="s">
        <v>88</v>
      </c>
      <c r="E7" s="6"/>
      <c r="F7" s="23" t="s">
        <v>89</v>
      </c>
      <c r="G7" s="14">
        <v>8</v>
      </c>
      <c r="H7" s="6" t="s">
        <v>218</v>
      </c>
      <c r="I7" s="6">
        <v>8</v>
      </c>
      <c r="J7" s="6" t="s">
        <v>213</v>
      </c>
      <c r="K7" s="6"/>
      <c r="L7" s="7" t="s">
        <v>90</v>
      </c>
      <c r="M7" s="4" t="str">
        <f t="shared" si="0"/>
        <v>INSERT INTO hlc_PVGMember (FirstName,LastName,MobilePhone,HomePhone,EmailAddress,Congregation, Notes,EnteredBy) VALUES('James','Mosely','954-826-8319','','mosl9373@bellsouth.net','South English','','admin')</v>
      </c>
    </row>
    <row r="8" spans="1:13" s="31" customFormat="1" x14ac:dyDescent="0.3">
      <c r="A8" s="9" t="s">
        <v>135</v>
      </c>
      <c r="B8" s="11" t="s">
        <v>323</v>
      </c>
      <c r="C8" s="11" t="s">
        <v>324</v>
      </c>
      <c r="D8" s="28" t="s">
        <v>136</v>
      </c>
      <c r="E8" s="28" t="s">
        <v>137</v>
      </c>
      <c r="F8" s="29" t="s">
        <v>138</v>
      </c>
      <c r="G8" s="14">
        <v>8</v>
      </c>
      <c r="H8" s="9" t="s">
        <v>218</v>
      </c>
      <c r="I8" s="9">
        <v>8</v>
      </c>
      <c r="J8" s="9" t="s">
        <v>213</v>
      </c>
      <c r="K8" s="30"/>
      <c r="M8" s="4" t="str">
        <f t="shared" si="0"/>
        <v>INSERT INTO hlc_PVGMember (FirstName,LastName,MobilePhone,HomePhone,EmailAddress,Congregation, Notes,EnteredBy) VALUES('Milton','Ashford','678-677-4263','803-802-4419','miltashford@comporium.net','','','admin')</v>
      </c>
    </row>
    <row r="9" spans="1:13" x14ac:dyDescent="0.3">
      <c r="A9" s="4" t="s">
        <v>44</v>
      </c>
      <c r="B9" s="4" t="s">
        <v>325</v>
      </c>
      <c r="C9" s="4" t="s">
        <v>435</v>
      </c>
      <c r="D9" s="8" t="s">
        <v>45</v>
      </c>
      <c r="E9" s="8"/>
      <c r="F9" s="21" t="s">
        <v>46</v>
      </c>
      <c r="G9" s="21">
        <v>11</v>
      </c>
      <c r="H9" s="4" t="s">
        <v>219</v>
      </c>
      <c r="I9" s="4">
        <v>8</v>
      </c>
      <c r="J9" s="4" t="s">
        <v>213</v>
      </c>
      <c r="K9" s="4"/>
      <c r="L9" s="4" t="s">
        <v>47</v>
      </c>
      <c r="M9" s="4" t="str">
        <f t="shared" si="0"/>
        <v>INSERT INTO hlc_PVGMember (FirstName,LastName,MobilePhone,HomePhone,EmailAddress,Congregation, Notes,EnteredBy) VALUES('Robert','Rivers, Jr','803-579-4970','','rrivers37@yahoo.com','East York','','admin')</v>
      </c>
    </row>
    <row r="10" spans="1:13" x14ac:dyDescent="0.3">
      <c r="A10" s="5" t="s">
        <v>220</v>
      </c>
      <c r="B10" s="5" t="s">
        <v>326</v>
      </c>
      <c r="C10" s="5" t="s">
        <v>327</v>
      </c>
      <c r="D10" s="5" t="s">
        <v>221</v>
      </c>
      <c r="E10" s="5" t="s">
        <v>222</v>
      </c>
      <c r="F10" s="17" t="s">
        <v>131</v>
      </c>
      <c r="G10" s="21">
        <v>11</v>
      </c>
      <c r="H10" s="5" t="s">
        <v>223</v>
      </c>
      <c r="I10" s="11">
        <v>8</v>
      </c>
      <c r="J10" s="5" t="s">
        <v>213</v>
      </c>
      <c r="M10" s="4" t="str">
        <f t="shared" si="0"/>
        <v>INSERT INTO hlc_PVGMember (FirstName,LastName,MobilePhone,HomePhone,EmailAddress,Congregation, Notes,EnteredBy) VALUES('Victor','Clinton','704-616-9886','704-866-0915','bernardclinton@bellsouth.net','','','admin')</v>
      </c>
    </row>
    <row r="11" spans="1:13" x14ac:dyDescent="0.3">
      <c r="A11" s="5" t="s">
        <v>149</v>
      </c>
      <c r="B11" s="5" t="s">
        <v>328</v>
      </c>
      <c r="C11" s="5" t="s">
        <v>329</v>
      </c>
      <c r="D11" s="5" t="s">
        <v>150</v>
      </c>
      <c r="F11" s="2" t="s">
        <v>151</v>
      </c>
      <c r="G11" s="21">
        <v>11</v>
      </c>
      <c r="H11" s="5" t="s">
        <v>223</v>
      </c>
      <c r="I11" s="11">
        <v>8</v>
      </c>
      <c r="J11" s="5" t="s">
        <v>213</v>
      </c>
      <c r="M11" s="4" t="str">
        <f t="shared" si="0"/>
        <v>INSERT INTO hlc_PVGMember (FirstName,LastName,MobilePhone,HomePhone,EmailAddress,Congregation, Notes,EnteredBy) VALUES('Daryl','Gardin','704-616-5082','','dgar25@hotmail.com','','','admin')</v>
      </c>
    </row>
    <row r="12" spans="1:13" x14ac:dyDescent="0.3">
      <c r="A12" s="20" t="s">
        <v>165</v>
      </c>
      <c r="B12" s="20" t="s">
        <v>330</v>
      </c>
      <c r="C12" s="20" t="s">
        <v>331</v>
      </c>
      <c r="D12" s="20" t="s">
        <v>166</v>
      </c>
      <c r="E12" s="20"/>
      <c r="F12" s="42" t="s">
        <v>167</v>
      </c>
      <c r="G12" s="21">
        <v>11</v>
      </c>
      <c r="H12" s="20" t="s">
        <v>168</v>
      </c>
      <c r="I12" s="11">
        <v>8</v>
      </c>
      <c r="J12" s="20" t="s">
        <v>213</v>
      </c>
      <c r="K12" s="20"/>
      <c r="L12" s="25" t="s">
        <v>59</v>
      </c>
      <c r="M12" s="4" t="str">
        <f t="shared" si="0"/>
        <v>INSERT INTO hlc_PVGMember (FirstName,LastName,MobilePhone,HomePhone,EmailAddress,Congregation, Notes,EnteredBy) VALUES('Floyd','Strong','704-604-8831','','floydastrong@gmail.com','East English Gastonia','','admin')</v>
      </c>
    </row>
    <row r="13" spans="1:13" x14ac:dyDescent="0.3">
      <c r="A13" s="8" t="s">
        <v>302</v>
      </c>
      <c r="B13" s="8" t="s">
        <v>332</v>
      </c>
      <c r="C13" s="8" t="s">
        <v>333</v>
      </c>
      <c r="D13" s="8" t="s">
        <v>303</v>
      </c>
      <c r="E13" s="8" t="s">
        <v>304</v>
      </c>
      <c r="F13" s="22" t="s">
        <v>108</v>
      </c>
      <c r="G13" s="22">
        <v>5</v>
      </c>
      <c r="H13" s="8" t="s">
        <v>224</v>
      </c>
      <c r="I13" s="8">
        <v>2</v>
      </c>
      <c r="J13" s="8" t="s">
        <v>225</v>
      </c>
      <c r="K13" s="8" t="s">
        <v>214</v>
      </c>
      <c r="M13" s="4" t="str">
        <f t="shared" si="0"/>
        <v>INSERT INTO hlc_PVGMember (FirstName,LastName,MobilePhone,HomePhone,EmailAddress,Congregation, Notes,EnteredBy) VALUES('Ramon','Batista','704-948-6014','704-728-8466','batistaramon8@gmail.com','','Eng/Spa','admin')</v>
      </c>
    </row>
    <row r="14" spans="1:13" x14ac:dyDescent="0.3">
      <c r="A14" s="4" t="s">
        <v>227</v>
      </c>
      <c r="B14" s="4" t="s">
        <v>334</v>
      </c>
      <c r="C14" s="4" t="s">
        <v>335</v>
      </c>
      <c r="D14" s="4" t="s">
        <v>228</v>
      </c>
      <c r="E14" s="4" t="s">
        <v>139</v>
      </c>
      <c r="F14" s="15" t="s">
        <v>229</v>
      </c>
      <c r="G14" s="22">
        <v>5</v>
      </c>
      <c r="H14" s="4" t="s">
        <v>224</v>
      </c>
      <c r="I14" s="4">
        <v>3</v>
      </c>
      <c r="J14" s="4" t="s">
        <v>226</v>
      </c>
      <c r="K14" s="4" t="s">
        <v>214</v>
      </c>
      <c r="M14" s="4" t="str">
        <f t="shared" si="0"/>
        <v>INSERT INTO hlc_PVGMember (FirstName,LastName,MobilePhone,HomePhone,EmailAddress,Congregation, Notes,EnteredBy) VALUES('Mike','Cortez','626-780-6103','704-301-1730','mikecortez@bellsouth.net','','Eng/Spa','admin')</v>
      </c>
    </row>
    <row r="15" spans="1:13" s="31" customFormat="1" x14ac:dyDescent="0.3">
      <c r="A15" s="4" t="s">
        <v>91</v>
      </c>
      <c r="B15" s="4" t="s">
        <v>336</v>
      </c>
      <c r="C15" s="4" t="s">
        <v>337</v>
      </c>
      <c r="D15" s="4" t="s">
        <v>92</v>
      </c>
      <c r="E15" s="4"/>
      <c r="F15" s="21" t="s">
        <v>93</v>
      </c>
      <c r="G15" s="22">
        <v>5</v>
      </c>
      <c r="H15" s="4" t="s">
        <v>224</v>
      </c>
      <c r="I15" s="4">
        <v>4</v>
      </c>
      <c r="J15" s="4" t="s">
        <v>230</v>
      </c>
      <c r="K15" s="4"/>
      <c r="L15" s="5" t="s">
        <v>94</v>
      </c>
      <c r="M15" s="4" t="str">
        <f t="shared" si="0"/>
        <v>INSERT INTO hlc_PVGMember (FirstName,LastName,MobilePhone,HomePhone,EmailAddress,Congregation, Notes,EnteredBy) VALUES('Kyle','Williams','704-957-1087','','guardiansoflife@windstream.net','West Huntersville','','admin')</v>
      </c>
    </row>
    <row r="16" spans="1:13" x14ac:dyDescent="0.3">
      <c r="A16" s="4" t="s">
        <v>231</v>
      </c>
      <c r="B16" s="4" t="s">
        <v>338</v>
      </c>
      <c r="C16" s="4" t="s">
        <v>339</v>
      </c>
      <c r="D16" s="4" t="s">
        <v>95</v>
      </c>
      <c r="E16" s="4" t="s">
        <v>232</v>
      </c>
      <c r="F16" s="15" t="s">
        <v>305</v>
      </c>
      <c r="G16" s="22">
        <v>5</v>
      </c>
      <c r="H16" s="4" t="s">
        <v>224</v>
      </c>
      <c r="I16" s="4">
        <v>5</v>
      </c>
      <c r="J16" s="4" t="s">
        <v>233</v>
      </c>
      <c r="K16" s="4"/>
      <c r="L16" s="4" t="s">
        <v>61</v>
      </c>
      <c r="M16" s="4" t="str">
        <f t="shared" si="0"/>
        <v>INSERT INTO hlc_PVGMember (FirstName,LastName,MobilePhone,HomePhone,EmailAddress,Congregation, Notes,EnteredBy) VALUES('Jim','Matthews','704-577-6717','704-366-7848','mr.jimmatthews@gmail.com','Providence Park','','admin')</v>
      </c>
    </row>
    <row r="17" spans="1:13" s="31" customFormat="1" x14ac:dyDescent="0.3">
      <c r="A17" s="4" t="s">
        <v>134</v>
      </c>
      <c r="B17" s="4" t="s">
        <v>340</v>
      </c>
      <c r="C17" s="4" t="s">
        <v>341</v>
      </c>
      <c r="D17" s="4" t="s">
        <v>190</v>
      </c>
      <c r="E17" s="4"/>
      <c r="F17" s="15" t="s">
        <v>132</v>
      </c>
      <c r="G17" s="22">
        <v>5</v>
      </c>
      <c r="H17" s="4" t="s">
        <v>224</v>
      </c>
      <c r="I17" s="4">
        <v>6</v>
      </c>
      <c r="J17" s="4" t="s">
        <v>236</v>
      </c>
      <c r="K17" s="4"/>
      <c r="L17" s="5" t="s">
        <v>61</v>
      </c>
      <c r="M17" s="4" t="str">
        <f t="shared" si="0"/>
        <v>INSERT INTO hlc_PVGMember (FirstName,LastName,MobilePhone,HomePhone,EmailAddress,Congregation, Notes,EnteredBy) VALUES('Lach','Ross','980-307-3283','','lachlangross@gmail.com','Providence Park','','admin')</v>
      </c>
    </row>
    <row r="18" spans="1:13" s="31" customFormat="1" x14ac:dyDescent="0.3">
      <c r="A18" s="4" t="s">
        <v>175</v>
      </c>
      <c r="B18" s="4" t="s">
        <v>342</v>
      </c>
      <c r="C18" s="4" t="s">
        <v>343</v>
      </c>
      <c r="D18" s="4" t="s">
        <v>176</v>
      </c>
      <c r="E18" s="4"/>
      <c r="F18" s="21" t="s">
        <v>177</v>
      </c>
      <c r="G18" s="22">
        <v>5</v>
      </c>
      <c r="H18" s="4" t="s">
        <v>224</v>
      </c>
      <c r="I18" s="4">
        <v>9</v>
      </c>
      <c r="J18" s="4" t="s">
        <v>237</v>
      </c>
      <c r="K18" s="4"/>
      <c r="M18" s="4" t="str">
        <f t="shared" si="0"/>
        <v>INSERT INTO hlc_PVGMember (FirstName,LastName,MobilePhone,HomePhone,EmailAddress,Congregation, Notes,EnteredBy) VALUES('William','Paschal','704-890-3001','','billpaschal40@yahoo.com','','','admin')</v>
      </c>
    </row>
    <row r="19" spans="1:13" s="31" customFormat="1" x14ac:dyDescent="0.3">
      <c r="A19" s="10" t="s">
        <v>234</v>
      </c>
      <c r="B19" s="10" t="s">
        <v>344</v>
      </c>
      <c r="C19" s="10" t="s">
        <v>434</v>
      </c>
      <c r="D19" s="10" t="s">
        <v>235</v>
      </c>
      <c r="E19" s="10"/>
      <c r="F19" s="32" t="s">
        <v>140</v>
      </c>
      <c r="G19" s="22">
        <v>5</v>
      </c>
      <c r="H19" s="10" t="s">
        <v>224</v>
      </c>
      <c r="I19" s="10">
        <v>9</v>
      </c>
      <c r="J19" s="10" t="s">
        <v>237</v>
      </c>
      <c r="K19" s="10"/>
      <c r="L19" s="4" t="s">
        <v>60</v>
      </c>
      <c r="M19" s="4" t="str">
        <f t="shared" si="0"/>
        <v>INSERT INTO hlc_PVGMember (FirstName,LastName,MobilePhone,HomePhone,EmailAddress,Congregation, Notes,EnteredBy) VALUES('Nick','Hicklen, Sr','704-622-2807','','nick.hicklen@duke-energy.com ','Mallard Creek','','admin')</v>
      </c>
    </row>
    <row r="20" spans="1:13" s="27" customFormat="1" x14ac:dyDescent="0.3">
      <c r="A20" s="25" t="s">
        <v>28</v>
      </c>
      <c r="B20" s="25" t="s">
        <v>345</v>
      </c>
      <c r="C20" s="25" t="s">
        <v>346</v>
      </c>
      <c r="D20" s="25"/>
      <c r="E20" s="25"/>
      <c r="F20" s="43" t="s">
        <v>27</v>
      </c>
      <c r="G20" s="43">
        <v>14</v>
      </c>
      <c r="H20" s="25" t="s">
        <v>146</v>
      </c>
      <c r="I20" s="25">
        <v>8</v>
      </c>
      <c r="J20" s="25" t="s">
        <v>213</v>
      </c>
      <c r="K20" s="25"/>
      <c r="M20" s="4" t="str">
        <f t="shared" si="0"/>
        <v>INSERT INTO hlc_PVGMember (FirstName,LastName,MobilePhone,HomePhone,EmailAddress,Congregation, Notes,EnteredBy) VALUES('Anthony','Gant','','','afgant75@gmail.com','','','admin')</v>
      </c>
    </row>
    <row r="21" spans="1:13" s="25" customFormat="1" x14ac:dyDescent="0.3">
      <c r="A21" s="11" t="s">
        <v>98</v>
      </c>
      <c r="B21" s="11" t="s">
        <v>347</v>
      </c>
      <c r="C21" s="11" t="s">
        <v>348</v>
      </c>
      <c r="D21" s="28" t="s">
        <v>99</v>
      </c>
      <c r="E21" s="11" t="s">
        <v>100</v>
      </c>
      <c r="F21" s="28" t="s">
        <v>101</v>
      </c>
      <c r="G21" s="28">
        <v>14</v>
      </c>
      <c r="H21" s="25" t="s">
        <v>146</v>
      </c>
      <c r="I21" s="25">
        <v>8</v>
      </c>
      <c r="J21" s="25" t="s">
        <v>213</v>
      </c>
      <c r="L21" s="25" t="s">
        <v>102</v>
      </c>
      <c r="M21" s="4" t="str">
        <f t="shared" si="0"/>
        <v>INSERT INTO hlc_PVGMember (FirstName,LastName,MobilePhone,HomePhone,EmailAddress,Congregation, Notes,EnteredBy) VALUES('Cole','Broomer','704-996-3664','704-814-9111','geraldbroomer@gmail.com','East Matthews Cong.','','admin')</v>
      </c>
    </row>
    <row r="22" spans="1:13" s="20" customFormat="1" x14ac:dyDescent="0.3">
      <c r="A22" s="34" t="s">
        <v>238</v>
      </c>
      <c r="B22" s="34" t="s">
        <v>349</v>
      </c>
      <c r="C22" s="34" t="s">
        <v>350</v>
      </c>
      <c r="D22" s="34" t="s">
        <v>239</v>
      </c>
      <c r="E22" s="34" t="s">
        <v>240</v>
      </c>
      <c r="F22" s="37" t="s">
        <v>141</v>
      </c>
      <c r="G22" s="37">
        <v>4</v>
      </c>
      <c r="H22" s="34" t="s">
        <v>241</v>
      </c>
      <c r="I22" s="34">
        <v>8</v>
      </c>
      <c r="J22" s="34" t="s">
        <v>213</v>
      </c>
      <c r="K22" s="34"/>
      <c r="L22" s="25" t="s">
        <v>96</v>
      </c>
      <c r="M22" s="4" t="str">
        <f t="shared" si="0"/>
        <v>INSERT INTO hlc_PVGMember (FirstName,LastName,MobilePhone,HomePhone,EmailAddress,Congregation, Notes,EnteredBy) VALUES('Ralph','Queen','704-473-7406','704-482-2526','rqueen18@carolina.rr.com','Shelby','','admin')</v>
      </c>
    </row>
    <row r="23" spans="1:13" s="20" customFormat="1" x14ac:dyDescent="0.3">
      <c r="A23" s="25" t="s">
        <v>48</v>
      </c>
      <c r="B23" s="25" t="s">
        <v>351</v>
      </c>
      <c r="C23" s="25" t="s">
        <v>352</v>
      </c>
      <c r="D23" s="25" t="s">
        <v>49</v>
      </c>
      <c r="F23" s="42" t="s">
        <v>50</v>
      </c>
      <c r="G23" s="42">
        <v>4</v>
      </c>
      <c r="H23" s="25" t="s">
        <v>241</v>
      </c>
      <c r="I23" s="25">
        <v>8</v>
      </c>
      <c r="J23" s="25" t="s">
        <v>213</v>
      </c>
      <c r="K23" s="25" t="s">
        <v>214</v>
      </c>
      <c r="L23" s="25" t="s">
        <v>43</v>
      </c>
      <c r="M23" s="4" t="str">
        <f t="shared" si="0"/>
        <v>INSERT INTO hlc_PVGMember (FirstName,LastName,MobilePhone,HomePhone,EmailAddress,Congregation, Notes,EnteredBy) VALUES('Yared','Alicea','704-297-0481','','yared.alicea@gmail.com','Shelby Spanish','Eng/Spa','admin')</v>
      </c>
    </row>
    <row r="24" spans="1:13" s="20" customFormat="1" x14ac:dyDescent="0.3">
      <c r="A24" s="25" t="s">
        <v>51</v>
      </c>
      <c r="B24" s="25" t="s">
        <v>353</v>
      </c>
      <c r="C24" s="25" t="s">
        <v>354</v>
      </c>
      <c r="D24" s="25" t="s">
        <v>52</v>
      </c>
      <c r="F24" s="42" t="s">
        <v>53</v>
      </c>
      <c r="G24" s="42">
        <v>4</v>
      </c>
      <c r="H24" s="25" t="s">
        <v>241</v>
      </c>
      <c r="I24" s="25">
        <v>8</v>
      </c>
      <c r="J24" s="25" t="s">
        <v>213</v>
      </c>
      <c r="L24" s="25" t="s">
        <v>54</v>
      </c>
      <c r="M24" s="4" t="str">
        <f t="shared" si="0"/>
        <v>INSERT INTO hlc_PVGMember (FirstName,LastName,MobilePhone,HomePhone,EmailAddress,Congregation, Notes,EnteredBy) VALUES('Todd','Mullinax','704-692-6529','','jtoddmullinax@gmail.com','West Shelby','','admin')</v>
      </c>
    </row>
    <row r="25" spans="1:13" s="20" customFormat="1" x14ac:dyDescent="0.3">
      <c r="A25" s="20" t="s">
        <v>242</v>
      </c>
      <c r="B25" s="20" t="s">
        <v>325</v>
      </c>
      <c r="C25" s="20" t="s">
        <v>436</v>
      </c>
      <c r="D25" s="20" t="s">
        <v>243</v>
      </c>
      <c r="E25" s="20" t="s">
        <v>244</v>
      </c>
      <c r="F25" s="36" t="s">
        <v>245</v>
      </c>
      <c r="G25" s="36">
        <v>4</v>
      </c>
      <c r="H25" s="20" t="s">
        <v>241</v>
      </c>
      <c r="I25" s="25">
        <v>8</v>
      </c>
      <c r="J25" s="20" t="s">
        <v>213</v>
      </c>
      <c r="L25" s="25" t="s">
        <v>96</v>
      </c>
      <c r="M25" s="4" t="str">
        <f t="shared" si="0"/>
        <v>INSERT INTO hlc_PVGMember (FirstName,LastName,MobilePhone,HomePhone,EmailAddress,Congregation, Notes,EnteredBy) VALUES('Robert','Blakely, Jr','704-434-9535','704-434-9530','radiorob@carolina.rr.com','Shelby','','admin')</v>
      </c>
    </row>
    <row r="26" spans="1:13" s="20" customFormat="1" x14ac:dyDescent="0.3">
      <c r="A26" s="9" t="s">
        <v>246</v>
      </c>
      <c r="B26" s="9" t="s">
        <v>355</v>
      </c>
      <c r="C26" s="9" t="s">
        <v>356</v>
      </c>
      <c r="D26" s="9" t="s">
        <v>247</v>
      </c>
      <c r="E26" s="9" t="s">
        <v>248</v>
      </c>
      <c r="F26" s="38" t="s">
        <v>198</v>
      </c>
      <c r="G26" s="38">
        <v>4</v>
      </c>
      <c r="H26" s="9" t="s">
        <v>241</v>
      </c>
      <c r="I26" s="9">
        <v>8</v>
      </c>
      <c r="J26" s="9" t="s">
        <v>213</v>
      </c>
      <c r="K26" s="12"/>
      <c r="L26" s="11" t="s">
        <v>96</v>
      </c>
      <c r="M26" s="4" t="str">
        <f t="shared" si="0"/>
        <v>INSERT INTO hlc_PVGMember (FirstName,LastName,MobilePhone,HomePhone,EmailAddress,Congregation, Notes,EnteredBy) VALUES('Ronald','Brooks','704-300-7809','704-480-6049','brooksL93@yahoo.com','Shelby','','admin')</v>
      </c>
    </row>
    <row r="27" spans="1:13" s="20" customFormat="1" x14ac:dyDescent="0.3">
      <c r="A27" s="7" t="s">
        <v>256</v>
      </c>
      <c r="B27" s="7" t="s">
        <v>357</v>
      </c>
      <c r="C27" s="7" t="s">
        <v>358</v>
      </c>
      <c r="D27" s="7" t="s">
        <v>184</v>
      </c>
      <c r="E27" s="7"/>
      <c r="F27" s="39" t="s">
        <v>5</v>
      </c>
      <c r="G27" s="39">
        <v>17</v>
      </c>
      <c r="H27" s="7" t="s">
        <v>249</v>
      </c>
      <c r="I27" s="7">
        <v>2</v>
      </c>
      <c r="J27" s="7" t="s">
        <v>225</v>
      </c>
      <c r="K27" s="7" t="s">
        <v>214</v>
      </c>
      <c r="M27" s="4" t="str">
        <f t="shared" si="0"/>
        <v>INSERT INTO hlc_PVGMember (FirstName,LastName,MobilePhone,HomePhone,EmailAddress,Congregation, Notes,EnteredBy) VALUES('Sid','Montero','704-281-0162','','sidmontero@gmail.com','','Eng/Spa','admin')</v>
      </c>
    </row>
    <row r="28" spans="1:13" x14ac:dyDescent="0.3">
      <c r="A28" s="4" t="s">
        <v>250</v>
      </c>
      <c r="B28" s="4" t="s">
        <v>359</v>
      </c>
      <c r="C28" s="4" t="s">
        <v>360</v>
      </c>
      <c r="D28" s="4" t="s">
        <v>251</v>
      </c>
      <c r="E28" s="4" t="s">
        <v>173</v>
      </c>
      <c r="F28" s="15" t="s">
        <v>252</v>
      </c>
      <c r="G28" s="39">
        <v>17</v>
      </c>
      <c r="H28" s="4" t="s">
        <v>249</v>
      </c>
      <c r="I28" s="4">
        <v>3</v>
      </c>
      <c r="J28" s="4" t="s">
        <v>226</v>
      </c>
      <c r="K28" s="4"/>
      <c r="L28" s="4" t="s">
        <v>62</v>
      </c>
      <c r="M28" s="4" t="str">
        <f t="shared" si="0"/>
        <v>INSERT INTO hlc_PVGMember (FirstName,LastName,MobilePhone,HomePhone,EmailAddress,Congregation, Notes,EnteredBy) VALUES('Kevin','Blount','704-606-6725','704-525-7486','kevinwblount@bellsouth.net','SW English','','admin')</v>
      </c>
    </row>
    <row r="29" spans="1:13" x14ac:dyDescent="0.3">
      <c r="A29" s="4" t="s">
        <v>253</v>
      </c>
      <c r="B29" s="4" t="s">
        <v>342</v>
      </c>
      <c r="C29" s="4" t="s">
        <v>361</v>
      </c>
      <c r="D29" s="4" t="s">
        <v>172</v>
      </c>
      <c r="E29" s="4"/>
      <c r="F29" s="15" t="s">
        <v>254</v>
      </c>
      <c r="G29" s="39">
        <v>17</v>
      </c>
      <c r="H29" s="4" t="s">
        <v>249</v>
      </c>
      <c r="I29" s="4">
        <v>4</v>
      </c>
      <c r="J29" s="4" t="s">
        <v>230</v>
      </c>
      <c r="K29" s="4"/>
      <c r="L29" s="4" t="s">
        <v>63</v>
      </c>
      <c r="M29" s="4" t="str">
        <f t="shared" si="0"/>
        <v>INSERT INTO hlc_PVGMember (FirstName,LastName,MobilePhone,HomePhone,EmailAddress,Congregation, Notes,EnteredBy) VALUES('William','Grier','980-322-7216','','willngrier@yahoo.com','West English','','admin')</v>
      </c>
    </row>
    <row r="30" spans="1:13" x14ac:dyDescent="0.3">
      <c r="A30" s="4" t="s">
        <v>180</v>
      </c>
      <c r="B30" s="4" t="s">
        <v>362</v>
      </c>
      <c r="C30" s="4" t="s">
        <v>363</v>
      </c>
      <c r="D30" s="4" t="s">
        <v>181</v>
      </c>
      <c r="E30" s="4" t="s">
        <v>182</v>
      </c>
      <c r="F30" s="21" t="s">
        <v>183</v>
      </c>
      <c r="G30" s="39">
        <v>17</v>
      </c>
      <c r="H30" s="4" t="s">
        <v>249</v>
      </c>
      <c r="I30" s="4">
        <v>5</v>
      </c>
      <c r="J30" s="4" t="s">
        <v>233</v>
      </c>
      <c r="K30" s="4"/>
      <c r="M30" s="4" t="str">
        <f t="shared" si="0"/>
        <v>INSERT INTO hlc_PVGMember (FirstName,LastName,MobilePhone,HomePhone,EmailAddress,Congregation, Notes,EnteredBy) VALUES('Dan','Edwards','704-975-9639','704-321-3039','dan.edwards1@outlook.com','','','admin')</v>
      </c>
    </row>
    <row r="31" spans="1:13" x14ac:dyDescent="0.3">
      <c r="A31" s="4" t="s">
        <v>255</v>
      </c>
      <c r="B31" s="4" t="s">
        <v>364</v>
      </c>
      <c r="C31" s="4" t="s">
        <v>365</v>
      </c>
      <c r="D31" s="4" t="s">
        <v>169</v>
      </c>
      <c r="E31" s="4"/>
      <c r="F31" s="21" t="s">
        <v>170</v>
      </c>
      <c r="G31" s="39">
        <v>17</v>
      </c>
      <c r="H31" s="4" t="s">
        <v>249</v>
      </c>
      <c r="I31" s="4">
        <v>6</v>
      </c>
      <c r="J31" s="4" t="s">
        <v>236</v>
      </c>
      <c r="K31" s="4"/>
      <c r="L31" s="4" t="s">
        <v>58</v>
      </c>
      <c r="M31" s="4" t="str">
        <f t="shared" si="0"/>
        <v>INSERT INTO hlc_PVGMember (FirstName,LastName,MobilePhone,HomePhone,EmailAddress,Congregation, Notes,EnteredBy) VALUES('Ellis','Black','704-806-7801','','ec1black@att.net','Greenville','','admin')</v>
      </c>
    </row>
    <row r="32" spans="1:13" x14ac:dyDescent="0.3">
      <c r="A32" s="4" t="s">
        <v>55</v>
      </c>
      <c r="B32" s="4" t="s">
        <v>366</v>
      </c>
      <c r="C32" s="4" t="s">
        <v>367</v>
      </c>
      <c r="D32" s="4" t="s">
        <v>56</v>
      </c>
      <c r="E32" s="4"/>
      <c r="F32" s="21" t="s">
        <v>57</v>
      </c>
      <c r="G32" s="39">
        <v>17</v>
      </c>
      <c r="H32" s="4" t="s">
        <v>249</v>
      </c>
      <c r="I32" s="4">
        <v>9</v>
      </c>
      <c r="J32" s="4" t="s">
        <v>237</v>
      </c>
      <c r="K32" s="4"/>
      <c r="L32" s="4" t="s">
        <v>58</v>
      </c>
      <c r="M32" s="4" t="str">
        <f t="shared" si="0"/>
        <v>INSERT INTO hlc_PVGMember (FirstName,LastName,MobilePhone,HomePhone,EmailAddress,Congregation, Notes,EnteredBy) VALUES('Marshall','Sheffield','704-236-3547','','msheffield1224@gmail.com','Greenville','','admin')</v>
      </c>
    </row>
    <row r="33" spans="1:13" s="20" customFormat="1" x14ac:dyDescent="0.3">
      <c r="A33" s="7" t="s">
        <v>128</v>
      </c>
      <c r="B33" s="7" t="s">
        <v>368</v>
      </c>
      <c r="C33" s="7" t="s">
        <v>369</v>
      </c>
      <c r="D33" s="7" t="s">
        <v>129</v>
      </c>
      <c r="E33" s="7"/>
      <c r="F33" s="39" t="s">
        <v>171</v>
      </c>
      <c r="G33" s="39">
        <v>17</v>
      </c>
      <c r="H33" s="7" t="s">
        <v>249</v>
      </c>
      <c r="I33" s="7">
        <v>9</v>
      </c>
      <c r="J33" s="7" t="s">
        <v>237</v>
      </c>
      <c r="K33" s="7"/>
      <c r="L33" s="7"/>
      <c r="M33" s="4" t="str">
        <f t="shared" si="0"/>
        <v>INSERT INTO hlc_PVGMember (FirstName,LastName,MobilePhone,HomePhone,EmailAddress,Congregation, Notes,EnteredBy) VALUES('Andrew','Smith','201-491-4401','','andrew@havenware.com','','','admin')</v>
      </c>
    </row>
    <row r="34" spans="1:13" x14ac:dyDescent="0.3">
      <c r="A34" s="44" t="s">
        <v>79</v>
      </c>
      <c r="B34" s="45" t="s">
        <v>370</v>
      </c>
      <c r="C34" s="45" t="s">
        <v>371</v>
      </c>
      <c r="D34" s="45" t="s">
        <v>80</v>
      </c>
      <c r="E34" s="45" t="s">
        <v>81</v>
      </c>
      <c r="F34" s="46" t="s">
        <v>82</v>
      </c>
      <c r="G34" s="51">
        <v>15</v>
      </c>
      <c r="H34" s="40" t="s">
        <v>257</v>
      </c>
      <c r="I34" s="40">
        <v>8</v>
      </c>
      <c r="J34" s="40" t="s">
        <v>213</v>
      </c>
      <c r="K34" s="40"/>
      <c r="M34" s="4" t="str">
        <f t="shared" si="0"/>
        <v>INSERT INTO hlc_PVGMember (FirstName,LastName,MobilePhone,HomePhone,EmailAddress,Congregation, Notes,EnteredBy) VALUES('Donald','Roberts','704-621-1225','704-391-1719','donaldhrobb@gmail.com','','','admin')</v>
      </c>
    </row>
    <row r="35" spans="1:13" x14ac:dyDescent="0.3">
      <c r="A35" s="7" t="s">
        <v>117</v>
      </c>
      <c r="B35" s="7" t="s">
        <v>372</v>
      </c>
      <c r="C35" s="7" t="s">
        <v>373</v>
      </c>
      <c r="D35" s="7" t="s">
        <v>0</v>
      </c>
      <c r="E35" s="7"/>
      <c r="F35" s="39" t="s">
        <v>1</v>
      </c>
      <c r="G35" s="39">
        <v>35</v>
      </c>
      <c r="H35" s="7" t="s">
        <v>261</v>
      </c>
      <c r="I35" s="7">
        <v>9</v>
      </c>
      <c r="J35" s="7" t="s">
        <v>237</v>
      </c>
      <c r="K35" s="7"/>
      <c r="L35" s="4" t="s">
        <v>64</v>
      </c>
      <c r="M35" s="4" t="str">
        <f t="shared" si="0"/>
        <v>INSERT INTO hlc_PVGMember (FirstName,LastName,MobilePhone,HomePhone,EmailAddress,Congregation, Notes,EnteredBy) VALUES('Darnell','Cunningham','704-904-0308','','cunninghamdarnell43@yahoo.com','Kannapolis English','','admin')</v>
      </c>
    </row>
    <row r="36" spans="1:13" x14ac:dyDescent="0.3">
      <c r="A36" s="7" t="s">
        <v>2</v>
      </c>
      <c r="B36" s="7" t="s">
        <v>374</v>
      </c>
      <c r="C36" s="7" t="s">
        <v>375</v>
      </c>
      <c r="D36" s="7" t="s">
        <v>3</v>
      </c>
      <c r="E36" s="7"/>
      <c r="F36" s="39" t="s">
        <v>4</v>
      </c>
      <c r="G36" s="39">
        <v>35</v>
      </c>
      <c r="H36" s="7" t="s">
        <v>261</v>
      </c>
      <c r="I36" s="7">
        <v>9</v>
      </c>
      <c r="J36" s="7" t="s">
        <v>237</v>
      </c>
      <c r="K36" s="7"/>
      <c r="L36" s="4" t="s">
        <v>66</v>
      </c>
      <c r="M36" s="4" t="str">
        <f t="shared" si="0"/>
        <v>INSERT INTO hlc_PVGMember (FirstName,LastName,MobilePhone,HomePhone,EmailAddress,Congregation, Notes,EnteredBy) VALUES('Sam','Cureton','908-489-6422','','scureton14@hotmail.com','Central Concord','','admin')</v>
      </c>
    </row>
    <row r="37" spans="1:13" x14ac:dyDescent="0.3">
      <c r="A37" s="4" t="s">
        <v>258</v>
      </c>
      <c r="B37" s="4" t="s">
        <v>376</v>
      </c>
      <c r="C37" s="4" t="s">
        <v>377</v>
      </c>
      <c r="D37" s="4" t="s">
        <v>259</v>
      </c>
      <c r="E37" s="4" t="s">
        <v>260</v>
      </c>
      <c r="F37" s="21" t="s">
        <v>199</v>
      </c>
      <c r="G37" s="39">
        <v>35</v>
      </c>
      <c r="H37" s="4" t="s">
        <v>261</v>
      </c>
      <c r="I37" s="4">
        <v>10</v>
      </c>
      <c r="J37" s="4" t="s">
        <v>262</v>
      </c>
      <c r="K37" s="4"/>
      <c r="L37" s="4" t="s">
        <v>64</v>
      </c>
      <c r="M37" s="4" t="str">
        <f t="shared" si="0"/>
        <v>INSERT INTO hlc_PVGMember (FirstName,LastName,MobilePhone,HomePhone,EmailAddress,Congregation, Notes,EnteredBy) VALUES('Glenn','Lyles','980-622-4745','704-932-2831','glennandalice@windstream.net','Kannapolis English','','admin')</v>
      </c>
    </row>
    <row r="38" spans="1:13" x14ac:dyDescent="0.3">
      <c r="A38" s="4" t="s">
        <v>263</v>
      </c>
      <c r="B38" s="4" t="s">
        <v>378</v>
      </c>
      <c r="C38" s="4" t="s">
        <v>379</v>
      </c>
      <c r="D38" s="4" t="s">
        <v>264</v>
      </c>
      <c r="E38" s="4" t="s">
        <v>265</v>
      </c>
      <c r="F38" s="21" t="s">
        <v>200</v>
      </c>
      <c r="G38" s="39">
        <v>35</v>
      </c>
      <c r="H38" s="4" t="s">
        <v>261</v>
      </c>
      <c r="I38" s="4">
        <v>6</v>
      </c>
      <c r="J38" s="4" t="s">
        <v>236</v>
      </c>
      <c r="K38" s="4"/>
      <c r="L38" s="4" t="s">
        <v>65</v>
      </c>
      <c r="M38" s="4" t="str">
        <f t="shared" si="0"/>
        <v>INSERT INTO hlc_PVGMember (FirstName,LastName,MobilePhone,HomePhone,EmailAddress,Congregation, Notes,EnteredBy) VALUES('Haywood','Kelly','240-216-6749','704-720-7638','hvkelly@carolina.rr.com','East Concord','','admin')</v>
      </c>
    </row>
    <row r="39" spans="1:13" x14ac:dyDescent="0.3">
      <c r="A39" s="4" t="s">
        <v>185</v>
      </c>
      <c r="B39" s="4" t="s">
        <v>362</v>
      </c>
      <c r="C39" s="4" t="s">
        <v>380</v>
      </c>
      <c r="D39" s="4" t="s">
        <v>186</v>
      </c>
      <c r="E39" s="4" t="s">
        <v>188</v>
      </c>
      <c r="F39" s="21" t="s">
        <v>187</v>
      </c>
      <c r="G39" s="39">
        <v>35</v>
      </c>
      <c r="H39" s="4" t="s">
        <v>261</v>
      </c>
      <c r="I39" s="4">
        <v>5</v>
      </c>
      <c r="J39" s="4" t="s">
        <v>233</v>
      </c>
      <c r="K39" s="4"/>
      <c r="L39" s="4" t="s">
        <v>66</v>
      </c>
      <c r="M39" s="4" t="str">
        <f t="shared" si="0"/>
        <v>INSERT INTO hlc_PVGMember (FirstName,LastName,MobilePhone,HomePhone,EmailAddress,Congregation, Notes,EnteredBy) VALUES('Dan','Raper','704-287-7035','704-688-5469','danraper@earthlink.net','Central Concord','','admin')</v>
      </c>
    </row>
    <row r="40" spans="1:13" x14ac:dyDescent="0.3">
      <c r="A40" s="4" t="s">
        <v>119</v>
      </c>
      <c r="B40" s="4" t="s">
        <v>381</v>
      </c>
      <c r="C40" s="4" t="s">
        <v>382</v>
      </c>
      <c r="D40" s="4" t="s">
        <v>122</v>
      </c>
      <c r="E40" s="4"/>
      <c r="F40" s="21" t="s">
        <v>75</v>
      </c>
      <c r="G40" s="39">
        <v>35</v>
      </c>
      <c r="H40" s="4" t="s">
        <v>261</v>
      </c>
      <c r="I40" s="4">
        <v>4</v>
      </c>
      <c r="J40" s="4" t="s">
        <v>230</v>
      </c>
      <c r="K40" s="4"/>
      <c r="L40" s="4" t="s">
        <v>66</v>
      </c>
      <c r="M40" s="4" t="str">
        <f t="shared" si="0"/>
        <v>INSERT INTO hlc_PVGMember (FirstName,LastName,MobilePhone,HomePhone,EmailAddress,Congregation, Notes,EnteredBy) VALUES('Bob','Kilts','704-649-6696','','bobkilts2@gmail.com','Central Concord','','admin')</v>
      </c>
    </row>
    <row r="41" spans="1:13" x14ac:dyDescent="0.3">
      <c r="A41" s="4" t="s">
        <v>309</v>
      </c>
      <c r="B41" s="4" t="s">
        <v>321</v>
      </c>
      <c r="C41" s="4" t="s">
        <v>383</v>
      </c>
      <c r="D41" s="4" t="s">
        <v>120</v>
      </c>
      <c r="E41" s="4" t="s">
        <v>121</v>
      </c>
      <c r="F41" s="21" t="s">
        <v>118</v>
      </c>
      <c r="G41" s="39">
        <v>35</v>
      </c>
      <c r="H41" s="4" t="s">
        <v>261</v>
      </c>
      <c r="I41" s="4">
        <v>3</v>
      </c>
      <c r="J41" s="4" t="s">
        <v>226</v>
      </c>
      <c r="K41" s="4"/>
      <c r="L41" s="4" t="s">
        <v>66</v>
      </c>
      <c r="M41" s="4" t="str">
        <f t="shared" si="0"/>
        <v>INSERT INTO hlc_PVGMember (FirstName,LastName,MobilePhone,HomePhone,EmailAddress,Congregation, Notes,EnteredBy) VALUES('James','Barnes','910-797-4683','704-455-7580','jato@carolina.rr.com','Central Concord','','admin')</v>
      </c>
    </row>
    <row r="42" spans="1:13" x14ac:dyDescent="0.3">
      <c r="A42" s="10" t="s">
        <v>71</v>
      </c>
      <c r="B42" s="10" t="s">
        <v>384</v>
      </c>
      <c r="C42" s="10" t="s">
        <v>385</v>
      </c>
      <c r="D42" s="10" t="s">
        <v>72</v>
      </c>
      <c r="E42" s="10" t="s">
        <v>73</v>
      </c>
      <c r="F42" s="32" t="s">
        <v>74</v>
      </c>
      <c r="G42" s="39">
        <v>35</v>
      </c>
      <c r="H42" s="10" t="s">
        <v>261</v>
      </c>
      <c r="I42" s="10">
        <v>2</v>
      </c>
      <c r="J42" s="10" t="s">
        <v>225</v>
      </c>
      <c r="K42" s="10"/>
      <c r="L42" s="4" t="s">
        <v>66</v>
      </c>
      <c r="M42" s="4" t="str">
        <f t="shared" si="0"/>
        <v>INSERT INTO hlc_PVGMember (FirstName,LastName,MobilePhone,HomePhone,EmailAddress,Congregation, Notes,EnteredBy) VALUES('John','Deese','980-521-2400','704-784-6218','jd1914@windstream.net','Central Concord','','admin')</v>
      </c>
    </row>
    <row r="43" spans="1:13" x14ac:dyDescent="0.3">
      <c r="A43" s="25" t="s">
        <v>103</v>
      </c>
      <c r="B43" s="25" t="s">
        <v>386</v>
      </c>
      <c r="C43" s="25" t="s">
        <v>387</v>
      </c>
      <c r="D43" s="25" t="s">
        <v>104</v>
      </c>
      <c r="E43" s="25"/>
      <c r="F43" s="35" t="s">
        <v>105</v>
      </c>
      <c r="G43" s="35">
        <v>22</v>
      </c>
      <c r="H43" s="25" t="s">
        <v>266</v>
      </c>
      <c r="I43" s="7">
        <v>2</v>
      </c>
      <c r="J43" s="25" t="s">
        <v>225</v>
      </c>
      <c r="K43" s="25"/>
      <c r="L43" s="27" t="s">
        <v>106</v>
      </c>
      <c r="M43" s="4" t="str">
        <f t="shared" si="0"/>
        <v>INSERT INTO hlc_PVGMember (FirstName,LastName,MobilePhone,HomePhone,EmailAddress,Congregation, Notes,EnteredBy) VALUES('Shannon','Miller','704-302-3334','','shannonkmiller@gmail.com','Huntersville','','admin')</v>
      </c>
    </row>
    <row r="44" spans="1:13" s="6" customFormat="1" x14ac:dyDescent="0.3">
      <c r="A44" s="6" t="s">
        <v>147</v>
      </c>
      <c r="B44" s="6" t="s">
        <v>388</v>
      </c>
      <c r="C44" s="6" t="s">
        <v>389</v>
      </c>
      <c r="D44" s="6" t="s">
        <v>148</v>
      </c>
      <c r="F44" s="23" t="s">
        <v>201</v>
      </c>
      <c r="G44" s="23">
        <v>22</v>
      </c>
      <c r="H44" s="6" t="s">
        <v>266</v>
      </c>
      <c r="I44" s="6">
        <v>3</v>
      </c>
      <c r="J44" s="6" t="s">
        <v>203</v>
      </c>
      <c r="K44" s="6" t="s">
        <v>214</v>
      </c>
      <c r="M44" s="4" t="str">
        <f t="shared" si="0"/>
        <v>INSERT INTO hlc_PVGMember (FirstName,LastName,MobilePhone,HomePhone,EmailAddress,Congregation, Notes,EnteredBy) VALUES('Josue','Hooey','502-794-6799','','josuehooey@gmail.com','','Eng/Spa','admin')</v>
      </c>
    </row>
    <row r="45" spans="1:13" s="27" customFormat="1" x14ac:dyDescent="0.3">
      <c r="A45" s="25" t="s">
        <v>192</v>
      </c>
      <c r="B45" s="25" t="s">
        <v>390</v>
      </c>
      <c r="C45" s="25" t="s">
        <v>391</v>
      </c>
      <c r="D45" s="25" t="s">
        <v>194</v>
      </c>
      <c r="E45" s="25"/>
      <c r="F45" s="35" t="s">
        <v>193</v>
      </c>
      <c r="G45" s="35">
        <v>22</v>
      </c>
      <c r="H45" s="25" t="s">
        <v>266</v>
      </c>
      <c r="I45" s="7">
        <v>4</v>
      </c>
      <c r="J45" s="25" t="s">
        <v>230</v>
      </c>
      <c r="K45" s="25"/>
      <c r="M45" s="4" t="str">
        <f t="shared" si="0"/>
        <v>INSERT INTO hlc_PVGMember (FirstName,LastName,MobilePhone,HomePhone,EmailAddress,Congregation, Notes,EnteredBy) VALUES('Ryan','Diggs','704-649-1001','','ryand5252@gmail.com','','','admin')</v>
      </c>
    </row>
    <row r="46" spans="1:13" s="27" customFormat="1" x14ac:dyDescent="0.3">
      <c r="A46" s="25" t="s">
        <v>202</v>
      </c>
      <c r="B46" s="25" t="s">
        <v>392</v>
      </c>
      <c r="C46" s="25" t="s">
        <v>393</v>
      </c>
      <c r="D46" s="25"/>
      <c r="E46" s="25"/>
      <c r="F46" s="35"/>
      <c r="G46" s="35">
        <v>22</v>
      </c>
      <c r="H46" s="25" t="s">
        <v>266</v>
      </c>
      <c r="I46" s="7">
        <v>5</v>
      </c>
      <c r="J46" s="25" t="s">
        <v>233</v>
      </c>
      <c r="K46" s="25" t="s">
        <v>214</v>
      </c>
      <c r="M46" s="4" t="str">
        <f t="shared" si="0"/>
        <v>INSERT INTO hlc_PVGMember (FirstName,LastName,MobilePhone,HomePhone,EmailAddress,Congregation, Notes,EnteredBy) VALUES('Jesus','Ramirez','','','','','Eng/Spa','admin')</v>
      </c>
    </row>
    <row r="47" spans="1:13" x14ac:dyDescent="0.3">
      <c r="A47" s="11" t="s">
        <v>267</v>
      </c>
      <c r="B47" s="11" t="s">
        <v>392</v>
      </c>
      <c r="C47" s="11" t="s">
        <v>433</v>
      </c>
      <c r="D47" s="11" t="s">
        <v>268</v>
      </c>
      <c r="E47" s="11"/>
      <c r="F47" s="11"/>
      <c r="G47" s="11">
        <v>22</v>
      </c>
      <c r="H47" s="11" t="s">
        <v>266</v>
      </c>
      <c r="I47" s="11">
        <v>8</v>
      </c>
      <c r="J47" s="11" t="s">
        <v>213</v>
      </c>
      <c r="K47" s="11" t="s">
        <v>214</v>
      </c>
      <c r="M47" s="4" t="str">
        <f t="shared" si="0"/>
        <v>INSERT INTO hlc_PVGMember (FirstName,LastName,MobilePhone,HomePhone,EmailAddress,Congregation, Notes,EnteredBy) VALUES('Jesus','del Valle','704-305-7455','','','','Eng/Spa','admin')</v>
      </c>
    </row>
    <row r="48" spans="1:13" x14ac:dyDescent="0.3">
      <c r="A48" s="8" t="s">
        <v>306</v>
      </c>
      <c r="B48" s="8" t="s">
        <v>355</v>
      </c>
      <c r="C48" s="8" t="s">
        <v>394</v>
      </c>
      <c r="D48" s="8" t="s">
        <v>307</v>
      </c>
      <c r="E48" s="8" t="s">
        <v>308</v>
      </c>
      <c r="F48" s="22" t="s">
        <v>142</v>
      </c>
      <c r="G48" s="22">
        <v>20</v>
      </c>
      <c r="H48" s="8" t="s">
        <v>158</v>
      </c>
      <c r="I48" s="8">
        <v>2</v>
      </c>
      <c r="J48" s="8" t="s">
        <v>225</v>
      </c>
      <c r="K48" s="8"/>
      <c r="L48" s="7" t="s">
        <v>67</v>
      </c>
      <c r="M48" s="4" t="str">
        <f t="shared" si="0"/>
        <v>INSERT INTO hlc_PVGMember (FirstName,LastName,MobilePhone,HomePhone,EmailAddress,Congregation, Notes,EnteredBy) VALUES('Ronald','Clay','313-770-3961','704-431-6319','ron.clay@sbcglobal.net','Old Concord Rd.','','admin')</v>
      </c>
    </row>
    <row r="49" spans="1:13" s="20" customFormat="1" x14ac:dyDescent="0.3">
      <c r="A49" s="7" t="s">
        <v>275</v>
      </c>
      <c r="B49" s="7" t="s">
        <v>395</v>
      </c>
      <c r="C49" s="7" t="s">
        <v>396</v>
      </c>
      <c r="D49" s="7" t="s">
        <v>276</v>
      </c>
      <c r="E49" s="7" t="s">
        <v>277</v>
      </c>
      <c r="F49" s="7"/>
      <c r="G49" s="22">
        <v>20</v>
      </c>
      <c r="H49" s="7" t="s">
        <v>278</v>
      </c>
      <c r="I49" s="7">
        <v>3</v>
      </c>
      <c r="J49" s="7" t="s">
        <v>226</v>
      </c>
      <c r="K49" s="7"/>
      <c r="L49" s="7" t="s">
        <v>68</v>
      </c>
      <c r="M49" s="4" t="str">
        <f t="shared" si="0"/>
        <v>INSERT INTO hlc_PVGMember (FirstName,LastName,MobilePhone,HomePhone,EmailAddress,Congregation, Notes,EnteredBy) VALUES('Ben','Washington','704-213-1073','704-637-1844','','Central Salisbury','','admin')</v>
      </c>
    </row>
    <row r="50" spans="1:13" x14ac:dyDescent="0.3">
      <c r="A50" s="4" t="s">
        <v>269</v>
      </c>
      <c r="B50" s="4" t="s">
        <v>397</v>
      </c>
      <c r="C50" s="4" t="s">
        <v>398</v>
      </c>
      <c r="D50" s="4" t="s">
        <v>270</v>
      </c>
      <c r="E50" s="4"/>
      <c r="F50" s="21" t="s">
        <v>143</v>
      </c>
      <c r="G50" s="22">
        <v>20</v>
      </c>
      <c r="H50" s="4" t="s">
        <v>158</v>
      </c>
      <c r="I50" s="4">
        <v>4</v>
      </c>
      <c r="J50" s="4" t="s">
        <v>230</v>
      </c>
      <c r="K50" s="4"/>
      <c r="L50" s="4" t="s">
        <v>83</v>
      </c>
      <c r="M50" s="4" t="str">
        <f t="shared" si="0"/>
        <v>INSERT INTO hlc_PVGMember (FirstName,LastName,MobilePhone,HomePhone,EmailAddress,Congregation, Notes,EnteredBy) VALUES('Timothy','Kopf','704-213-2426','','twkopf@gmail.com','Old Concord Road Salisbury','','admin')</v>
      </c>
    </row>
    <row r="51" spans="1:13" x14ac:dyDescent="0.3">
      <c r="A51" s="4" t="s">
        <v>271</v>
      </c>
      <c r="B51" s="4" t="s">
        <v>399</v>
      </c>
      <c r="C51" s="4" t="s">
        <v>400</v>
      </c>
      <c r="D51" s="4" t="s">
        <v>272</v>
      </c>
      <c r="E51" s="4" t="s">
        <v>273</v>
      </c>
      <c r="F51" s="15" t="s">
        <v>274</v>
      </c>
      <c r="G51" s="22">
        <v>20</v>
      </c>
      <c r="H51" s="4" t="s">
        <v>158</v>
      </c>
      <c r="I51" s="4">
        <v>5</v>
      </c>
      <c r="J51" s="4" t="s">
        <v>233</v>
      </c>
      <c r="K51" s="4"/>
      <c r="L51" s="4" t="s">
        <v>68</v>
      </c>
      <c r="M51" s="4" t="str">
        <f t="shared" si="0"/>
        <v>INSERT INTO hlc_PVGMember (FirstName,LastName,MobilePhone,HomePhone,EmailAddress,Congregation, Notes,EnteredBy) VALUES('Ken','Barrier','704-202-0891','704-633-8288','kbarr14636@aol.com','Central Salisbury','','admin')</v>
      </c>
    </row>
    <row r="52" spans="1:13" x14ac:dyDescent="0.3">
      <c r="A52" s="7" t="s">
        <v>279</v>
      </c>
      <c r="B52" s="7" t="s">
        <v>401</v>
      </c>
      <c r="C52" s="7" t="s">
        <v>402</v>
      </c>
      <c r="D52" s="7" t="s">
        <v>280</v>
      </c>
      <c r="E52" s="7" t="s">
        <v>281</v>
      </c>
      <c r="F52" s="13" t="s">
        <v>298</v>
      </c>
      <c r="G52" s="22">
        <v>20</v>
      </c>
      <c r="H52" s="7" t="s">
        <v>158</v>
      </c>
      <c r="I52" s="7">
        <v>6</v>
      </c>
      <c r="J52" s="7" t="s">
        <v>236</v>
      </c>
      <c r="K52" s="7"/>
      <c r="L52" s="4" t="s">
        <v>84</v>
      </c>
      <c r="M52" s="4" t="str">
        <f t="shared" si="0"/>
        <v>INSERT INTO hlc_PVGMember (FirstName,LastName,MobilePhone,HomePhone,EmailAddress,Congregation, Notes,EnteredBy) VALUES('Jeremie','Johnson','704-647-2450','704-637-8977','jeremias9@ymail.com','East Lexington','','admin')</v>
      </c>
    </row>
    <row r="53" spans="1:13" x14ac:dyDescent="0.3">
      <c r="A53" s="7" t="s">
        <v>6</v>
      </c>
      <c r="B53" s="7" t="s">
        <v>403</v>
      </c>
      <c r="C53" s="7" t="s">
        <v>404</v>
      </c>
      <c r="D53" s="7" t="s">
        <v>7</v>
      </c>
      <c r="E53" s="7"/>
      <c r="F53" s="21" t="s">
        <v>19</v>
      </c>
      <c r="G53" s="22">
        <v>20</v>
      </c>
      <c r="H53" s="7" t="s">
        <v>8</v>
      </c>
      <c r="I53" s="7">
        <v>9</v>
      </c>
      <c r="J53" s="7" t="s">
        <v>237</v>
      </c>
      <c r="K53" s="7"/>
      <c r="L53" s="4" t="s">
        <v>9</v>
      </c>
      <c r="M53" s="4" t="str">
        <f t="shared" si="0"/>
        <v>INSERT INTO hlc_PVGMember (FirstName,LastName,MobilePhone,HomePhone,EmailAddress,Congregation, Notes,EnteredBy) VALUES('Alex','Montiel','704-223-9325','','adjmon@yahoo.com','Salisbury North Congregation (also speaks Spanish)','','admin')</v>
      </c>
    </row>
    <row r="54" spans="1:13" s="20" customFormat="1" x14ac:dyDescent="0.3">
      <c r="A54" s="7" t="s">
        <v>159</v>
      </c>
      <c r="B54" s="7" t="s">
        <v>405</v>
      </c>
      <c r="C54" s="7" t="s">
        <v>406</v>
      </c>
      <c r="D54" s="7" t="s">
        <v>160</v>
      </c>
      <c r="E54" s="7"/>
      <c r="F54" s="7"/>
      <c r="G54" s="22">
        <v>20</v>
      </c>
      <c r="H54" s="7" t="s">
        <v>158</v>
      </c>
      <c r="I54" s="7">
        <v>9</v>
      </c>
      <c r="J54" s="7" t="s">
        <v>237</v>
      </c>
      <c r="K54" s="7"/>
      <c r="L54" s="7" t="s">
        <v>68</v>
      </c>
      <c r="M54" s="4" t="str">
        <f t="shared" si="0"/>
        <v>INSERT INTO hlc_PVGMember (FirstName,LastName,MobilePhone,HomePhone,EmailAddress,Congregation, Notes,EnteredBy) VALUES('Jerrod','Venosky','336-403-6590','','','Central Salisbury','','admin')</v>
      </c>
    </row>
    <row r="55" spans="1:13" s="20" customFormat="1" x14ac:dyDescent="0.3">
      <c r="A55" s="34" t="s">
        <v>285</v>
      </c>
      <c r="B55" s="34" t="s">
        <v>407</v>
      </c>
      <c r="C55" s="34" t="s">
        <v>408</v>
      </c>
      <c r="D55" s="34" t="s">
        <v>286</v>
      </c>
      <c r="E55" s="34" t="s">
        <v>287</v>
      </c>
      <c r="F55" s="37" t="s">
        <v>189</v>
      </c>
      <c r="G55" s="37">
        <v>23</v>
      </c>
      <c r="H55" s="34" t="s">
        <v>107</v>
      </c>
      <c r="I55" s="34">
        <v>8</v>
      </c>
      <c r="J55" s="34" t="s">
        <v>213</v>
      </c>
      <c r="K55" s="34"/>
      <c r="M55" s="4" t="str">
        <f t="shared" si="0"/>
        <v>INSERT INTO hlc_PVGMember (FirstName,LastName,MobilePhone,HomePhone,EmailAddress,Congregation, Notes,EnteredBy) VALUES('Don','Hall','704-740-7251','704-948-0858','donhall956@yahoo.com','','','admin')</v>
      </c>
    </row>
    <row r="56" spans="1:13" s="20" customFormat="1" x14ac:dyDescent="0.3">
      <c r="A56" s="25" t="s">
        <v>114</v>
      </c>
      <c r="B56" s="25" t="s">
        <v>345</v>
      </c>
      <c r="C56" s="25" t="s">
        <v>409</v>
      </c>
      <c r="D56" s="25" t="s">
        <v>115</v>
      </c>
      <c r="E56" s="25"/>
      <c r="F56" s="26" t="s">
        <v>116</v>
      </c>
      <c r="G56" s="26">
        <v>23</v>
      </c>
      <c r="H56" s="47" t="s">
        <v>107</v>
      </c>
      <c r="I56" s="47">
        <v>8</v>
      </c>
      <c r="J56" s="47" t="s">
        <v>213</v>
      </c>
      <c r="K56" s="25"/>
      <c r="L56" s="25" t="s">
        <v>69</v>
      </c>
      <c r="M56" s="4" t="str">
        <f t="shared" si="0"/>
        <v>INSERT INTO hlc_PVGMember (FirstName,LastName,MobilePhone,HomePhone,EmailAddress,Congregation, Notes,EnteredBy) VALUES('Anthony','Thomas','704-960-0890','','bentham158@gmail.com','N. Huntersville','','admin')</v>
      </c>
    </row>
    <row r="57" spans="1:13" s="20" customFormat="1" x14ac:dyDescent="0.3">
      <c r="A57" s="12" t="s">
        <v>152</v>
      </c>
      <c r="B57" s="12" t="s">
        <v>410</v>
      </c>
      <c r="C57" s="12" t="s">
        <v>411</v>
      </c>
      <c r="D57" s="12" t="s">
        <v>153</v>
      </c>
      <c r="E57" s="12"/>
      <c r="F57" s="24" t="s">
        <v>154</v>
      </c>
      <c r="G57" s="24">
        <v>23</v>
      </c>
      <c r="H57" s="12" t="s">
        <v>107</v>
      </c>
      <c r="I57" s="12">
        <v>8</v>
      </c>
      <c r="J57" s="12" t="s">
        <v>213</v>
      </c>
      <c r="K57" s="12"/>
      <c r="L57" s="25" t="s">
        <v>69</v>
      </c>
      <c r="M57" s="4" t="str">
        <f t="shared" si="0"/>
        <v>INSERT INTO hlc_PVGMember (FirstName,LastName,MobilePhone,HomePhone,EmailAddress,Congregation, Notes,EnteredBy) VALUES('Michael','Ford','513-227-5931','','mnrford@aol.com','N. Huntersville','','admin')</v>
      </c>
    </row>
    <row r="58" spans="1:13" x14ac:dyDescent="0.3">
      <c r="A58" s="4" t="s">
        <v>288</v>
      </c>
      <c r="B58" s="4" t="s">
        <v>355</v>
      </c>
      <c r="C58" s="4" t="s">
        <v>412</v>
      </c>
      <c r="D58" s="4"/>
      <c r="E58" s="4" t="s">
        <v>205</v>
      </c>
      <c r="F58" s="21" t="s">
        <v>204</v>
      </c>
      <c r="G58" s="21">
        <v>18</v>
      </c>
      <c r="H58" s="4" t="s">
        <v>178</v>
      </c>
      <c r="I58" s="4">
        <v>8</v>
      </c>
      <c r="J58" s="4" t="s">
        <v>213</v>
      </c>
      <c r="K58" s="4"/>
      <c r="M58" s="4" t="str">
        <f t="shared" si="0"/>
        <v>INSERT INTO hlc_PVGMember (FirstName,LastName,MobilePhone,HomePhone,EmailAddress,Congregation, Notes,EnteredBy) VALUES('Ronald','Hagy','','704-221-4179','rhagy@earthlink.net','','','admin')</v>
      </c>
    </row>
    <row r="59" spans="1:13" x14ac:dyDescent="0.3">
      <c r="A59" s="4" t="s">
        <v>20</v>
      </c>
      <c r="B59" s="4" t="s">
        <v>362</v>
      </c>
      <c r="C59" s="4" t="s">
        <v>413</v>
      </c>
      <c r="D59" s="4" t="s">
        <v>21</v>
      </c>
      <c r="E59" s="4"/>
      <c r="F59" s="2" t="s">
        <v>22</v>
      </c>
      <c r="G59" s="21">
        <v>18</v>
      </c>
      <c r="H59" s="4" t="s">
        <v>178</v>
      </c>
      <c r="I59" s="4">
        <v>8</v>
      </c>
      <c r="J59" s="4" t="s">
        <v>213</v>
      </c>
      <c r="K59" s="4"/>
      <c r="L59" s="4" t="s">
        <v>23</v>
      </c>
      <c r="M59" s="4" t="str">
        <f t="shared" si="0"/>
        <v>INSERT INTO hlc_PVGMember (FirstName,LastName,MobilePhone,HomePhone,EmailAddress,Congregation, Notes,EnteredBy) VALUES('Dan','Perrin','980-240-6402','','dperrin9999@gmail.com','Wilgrove','','admin')</v>
      </c>
    </row>
    <row r="60" spans="1:13" x14ac:dyDescent="0.3">
      <c r="A60" s="4" t="s">
        <v>196</v>
      </c>
      <c r="B60" s="4" t="s">
        <v>325</v>
      </c>
      <c r="C60" s="4" t="s">
        <v>414</v>
      </c>
      <c r="D60" s="4" t="s">
        <v>197</v>
      </c>
      <c r="E60" s="4" t="s">
        <v>179</v>
      </c>
      <c r="F60" s="21" t="s">
        <v>195</v>
      </c>
      <c r="G60" s="21">
        <v>18</v>
      </c>
      <c r="H60" s="4" t="s">
        <v>178</v>
      </c>
      <c r="I60" s="4">
        <v>8</v>
      </c>
      <c r="J60" s="4" t="s">
        <v>213</v>
      </c>
      <c r="K60" s="4"/>
      <c r="L60" s="4" t="s">
        <v>70</v>
      </c>
      <c r="M60" s="4" t="str">
        <f t="shared" si="0"/>
        <v>INSERT INTO hlc_PVGMember (FirstName,LastName,MobilePhone,HomePhone,EmailAddress,Congregation, Notes,EnteredBy) VALUES('Robert','Crocevera','704-292-4886','704-635-7242','rcrocevera@hotmail.com','Weddington','','admin')</v>
      </c>
    </row>
    <row r="61" spans="1:13" x14ac:dyDescent="0.3">
      <c r="A61" s="10" t="s">
        <v>289</v>
      </c>
      <c r="B61" s="10" t="s">
        <v>342</v>
      </c>
      <c r="C61" s="10" t="s">
        <v>415</v>
      </c>
      <c r="D61" s="10" t="s">
        <v>290</v>
      </c>
      <c r="E61" s="10" t="s">
        <v>291</v>
      </c>
      <c r="F61" s="16" t="s">
        <v>292</v>
      </c>
      <c r="G61" s="21">
        <v>18</v>
      </c>
      <c r="H61" s="10" t="s">
        <v>178</v>
      </c>
      <c r="I61" s="10">
        <v>8</v>
      </c>
      <c r="J61" s="10" t="s">
        <v>213</v>
      </c>
      <c r="K61" s="10"/>
      <c r="M61" s="4" t="str">
        <f t="shared" si="0"/>
        <v>INSERT INTO hlc_PVGMember (FirstName,LastName,MobilePhone,HomePhone,EmailAddress,Congregation, Notes,EnteredBy) VALUES('William','Gordon','704-301-0446','704-846-4474','wes.gordon@yahoo.com','','','admin')</v>
      </c>
    </row>
    <row r="62" spans="1:13" x14ac:dyDescent="0.3">
      <c r="A62" s="25" t="s">
        <v>10</v>
      </c>
      <c r="B62" s="25" t="s">
        <v>416</v>
      </c>
      <c r="C62" s="25" t="s">
        <v>417</v>
      </c>
      <c r="D62" s="25" t="s">
        <v>11</v>
      </c>
      <c r="E62" s="27"/>
      <c r="F62" s="35" t="s">
        <v>17</v>
      </c>
      <c r="G62" s="35">
        <v>13</v>
      </c>
      <c r="H62" s="25" t="s">
        <v>15</v>
      </c>
      <c r="I62" s="7">
        <v>8</v>
      </c>
      <c r="J62" s="25" t="s">
        <v>213</v>
      </c>
      <c r="K62" s="27"/>
      <c r="L62" s="27" t="s">
        <v>18</v>
      </c>
      <c r="M62" s="4" t="str">
        <f t="shared" si="0"/>
        <v>INSERT INTO hlc_PVGMember (FirstName,LastName,MobilePhone,HomePhone,EmailAddress,Congregation, Notes,EnteredBy) VALUES('Jeff','Plaistead','704-507-7276','','gplaistead106@windstream.net','Moorseville North','','admin')</v>
      </c>
    </row>
    <row r="63" spans="1:13" x14ac:dyDescent="0.3">
      <c r="A63" s="48" t="s">
        <v>12</v>
      </c>
      <c r="B63" s="48" t="s">
        <v>418</v>
      </c>
      <c r="C63" s="48" t="s">
        <v>419</v>
      </c>
      <c r="D63" s="49" t="s">
        <v>13</v>
      </c>
      <c r="E63" s="48"/>
      <c r="F63" s="50" t="s">
        <v>14</v>
      </c>
      <c r="G63" s="50">
        <v>13</v>
      </c>
      <c r="H63" s="48" t="s">
        <v>15</v>
      </c>
      <c r="I63" s="48">
        <v>8</v>
      </c>
      <c r="J63" s="48" t="s">
        <v>213</v>
      </c>
      <c r="K63" s="48"/>
      <c r="L63" s="25" t="s">
        <v>16</v>
      </c>
      <c r="M63" s="4" t="str">
        <f t="shared" si="0"/>
        <v>INSERT INTO hlc_PVGMember (FirstName,LastName,MobilePhone,HomePhone,EmailAddress,Congregation, Notes,EnteredBy) VALUES('Gerald','Ferguson','980-318-3598','','ffergies19@gmail.com','Moorseville South','','admin')</v>
      </c>
    </row>
    <row r="64" spans="1:13" x14ac:dyDescent="0.3">
      <c r="A64" s="10" t="s">
        <v>31</v>
      </c>
      <c r="B64" s="10" t="s">
        <v>420</v>
      </c>
      <c r="C64" s="10" t="s">
        <v>421</v>
      </c>
      <c r="D64" s="10" t="s">
        <v>32</v>
      </c>
      <c r="E64" s="10" t="s">
        <v>33</v>
      </c>
      <c r="F64" s="32" t="s">
        <v>34</v>
      </c>
      <c r="G64" s="32"/>
      <c r="H64" s="10" t="s">
        <v>293</v>
      </c>
      <c r="I64" s="10">
        <v>8</v>
      </c>
      <c r="J64" s="10" t="s">
        <v>213</v>
      </c>
      <c r="K64" s="10" t="s">
        <v>214</v>
      </c>
      <c r="L64" s="7" t="s">
        <v>35</v>
      </c>
      <c r="M64" s="4" t="str">
        <f t="shared" si="0"/>
        <v>INSERT INTO hlc_PVGMember (FirstName,LastName,MobilePhone,HomePhone,EmailAddress,Congregation, Notes,EnteredBy) VALUES('Herbert','Robinson','704-252-4629','828-632-2199','herberthrobinson@bellsouth.net','East Statesville','Eng/Spa','admin')</v>
      </c>
    </row>
    <row r="65" spans="1:13" x14ac:dyDescent="0.3">
      <c r="A65" s="6" t="s">
        <v>123</v>
      </c>
      <c r="B65" s="6" t="s">
        <v>422</v>
      </c>
      <c r="C65" s="6" t="s">
        <v>423</v>
      </c>
      <c r="D65" s="6" t="s">
        <v>124</v>
      </c>
      <c r="E65" s="6" t="s">
        <v>125</v>
      </c>
      <c r="F65" s="23" t="s">
        <v>97</v>
      </c>
      <c r="G65" s="23">
        <v>36</v>
      </c>
      <c r="H65" s="6" t="s">
        <v>126</v>
      </c>
      <c r="I65" s="6">
        <v>8</v>
      </c>
      <c r="J65" s="6" t="s">
        <v>127</v>
      </c>
      <c r="L65" s="6" t="s">
        <v>77</v>
      </c>
      <c r="M65" s="4" t="str">
        <f t="shared" si="0"/>
        <v>INSERT INTO hlc_PVGMember (FirstName,LastName,MobilePhone,HomePhone,EmailAddress,Congregation, Notes,EnteredBy) VALUES('Chris','Ries','828-449-0294','828-261-0474','skylark362@gmail.com','South Hickory','','admin')</v>
      </c>
    </row>
    <row r="66" spans="1:13" x14ac:dyDescent="0.3">
      <c r="A66" s="6" t="s">
        <v>144</v>
      </c>
      <c r="B66" s="6" t="s">
        <v>370</v>
      </c>
      <c r="C66" s="6" t="s">
        <v>424</v>
      </c>
      <c r="D66" s="6" t="s">
        <v>155</v>
      </c>
      <c r="E66" s="6" t="s">
        <v>156</v>
      </c>
      <c r="F66" s="23" t="s">
        <v>145</v>
      </c>
      <c r="G66" s="23">
        <v>36</v>
      </c>
      <c r="H66" s="6" t="s">
        <v>126</v>
      </c>
      <c r="I66" s="6">
        <v>8</v>
      </c>
      <c r="J66" s="6" t="s">
        <v>213</v>
      </c>
      <c r="L66" s="6" t="s">
        <v>78</v>
      </c>
      <c r="M66" s="4" t="str">
        <f t="shared" si="0"/>
        <v>INSERT INTO hlc_PVGMember (FirstName,LastName,MobilePhone,HomePhone,EmailAddress,Congregation, Notes,EnteredBy) VALUES('Donald','Courteau','651-373-8508','828-855-9490','doncourteau@gmail.com','North Hickory','','admin')</v>
      </c>
    </row>
    <row r="67" spans="1:13" x14ac:dyDescent="0.3">
      <c r="A67" s="5" t="s">
        <v>191</v>
      </c>
      <c r="B67" s="5" t="s">
        <v>425</v>
      </c>
      <c r="C67" s="5" t="s">
        <v>426</v>
      </c>
      <c r="G67" s="5">
        <v>36</v>
      </c>
      <c r="H67" t="s">
        <v>126</v>
      </c>
      <c r="I67">
        <v>8</v>
      </c>
      <c r="J67" t="s">
        <v>213</v>
      </c>
      <c r="L67" s="5" t="s">
        <v>78</v>
      </c>
      <c r="M67" s="4" t="str">
        <f t="shared" si="0"/>
        <v>INSERT INTO hlc_PVGMember (FirstName,LastName,MobilePhone,HomePhone,EmailAddress,Congregation, Notes,EnteredBy) VALUES('DC','Clontz','','','','North Hickory','','admin')</v>
      </c>
    </row>
    <row r="68" spans="1:13" x14ac:dyDescent="0.3">
      <c r="A68" s="8" t="s">
        <v>282</v>
      </c>
      <c r="B68" s="8" t="s">
        <v>427</v>
      </c>
      <c r="C68" s="8" t="s">
        <v>428</v>
      </c>
      <c r="D68" s="8" t="s">
        <v>283</v>
      </c>
      <c r="E68" s="8" t="s">
        <v>24</v>
      </c>
      <c r="F68" s="18" t="s">
        <v>284</v>
      </c>
      <c r="G68" s="18"/>
      <c r="H68" s="8" t="s">
        <v>130</v>
      </c>
      <c r="I68" s="8">
        <v>8</v>
      </c>
      <c r="J68" s="8" t="s">
        <v>213</v>
      </c>
      <c r="K68" s="8"/>
      <c r="L68" s="25" t="s">
        <v>25</v>
      </c>
    </row>
    <row r="69" spans="1:13" x14ac:dyDescent="0.3">
      <c r="A69" s="10" t="s">
        <v>161</v>
      </c>
      <c r="B69" s="10" t="s">
        <v>399</v>
      </c>
      <c r="C69" s="10" t="s">
        <v>429</v>
      </c>
      <c r="D69" s="10" t="s">
        <v>162</v>
      </c>
      <c r="E69" s="10" t="s">
        <v>163</v>
      </c>
      <c r="F69" s="32" t="s">
        <v>164</v>
      </c>
      <c r="G69" s="32"/>
      <c r="H69" s="10" t="s">
        <v>130</v>
      </c>
      <c r="I69" s="10">
        <v>8</v>
      </c>
      <c r="J69" s="10" t="s">
        <v>213</v>
      </c>
      <c r="K69" s="10"/>
      <c r="L69" s="25" t="s">
        <v>26</v>
      </c>
    </row>
    <row r="70" spans="1:13" x14ac:dyDescent="0.3">
      <c r="A70" s="5" t="s">
        <v>109</v>
      </c>
      <c r="B70" s="5" t="s">
        <v>430</v>
      </c>
      <c r="C70" s="5" t="s">
        <v>402</v>
      </c>
      <c r="D70" s="5" t="s">
        <v>110</v>
      </c>
      <c r="F70" s="2" t="s">
        <v>111</v>
      </c>
      <c r="G70" s="2"/>
      <c r="H70" s="5" t="s">
        <v>112</v>
      </c>
      <c r="I70" s="5">
        <v>8</v>
      </c>
      <c r="J70" s="5" t="s">
        <v>213</v>
      </c>
      <c r="L70" s="5" t="s">
        <v>113</v>
      </c>
    </row>
    <row r="71" spans="1:13" x14ac:dyDescent="0.3">
      <c r="A71" s="17"/>
      <c r="B71" s="17"/>
      <c r="C71" s="17"/>
    </row>
    <row r="72" spans="1:13" x14ac:dyDescent="0.3">
      <c r="A72"/>
      <c r="B72"/>
      <c r="C72"/>
      <c r="D72"/>
      <c r="F72" s="2"/>
      <c r="G72" s="2"/>
    </row>
    <row r="75" spans="1:13" x14ac:dyDescent="0.3">
      <c r="A75" s="33" t="s">
        <v>174</v>
      </c>
      <c r="B75" s="33" t="s">
        <v>431</v>
      </c>
      <c r="C75" s="33" t="s">
        <v>432</v>
      </c>
    </row>
    <row r="78" spans="1:13" x14ac:dyDescent="0.3">
      <c r="A78" s="3"/>
      <c r="B78" s="3"/>
      <c r="C78" s="3"/>
    </row>
    <row r="79" spans="1:13" x14ac:dyDescent="0.3">
      <c r="A79" s="3"/>
      <c r="B79" s="3"/>
      <c r="C79" s="3"/>
    </row>
    <row r="80" spans="1:13" x14ac:dyDescent="0.3">
      <c r="A80" s="3"/>
      <c r="B80" s="3"/>
      <c r="C80" s="3"/>
    </row>
    <row r="81" spans="1:3" x14ac:dyDescent="0.3">
      <c r="A81" s="3"/>
      <c r="B81" s="3"/>
      <c r="C81" s="3"/>
    </row>
    <row r="82" spans="1:3" x14ac:dyDescent="0.3">
      <c r="A82" s="3"/>
      <c r="B82" s="3"/>
      <c r="C82" s="3"/>
    </row>
    <row r="83" spans="1:3" x14ac:dyDescent="0.3">
      <c r="A83" s="19"/>
      <c r="B83" s="19"/>
      <c r="C83" s="19"/>
    </row>
  </sheetData>
  <sortState ref="A1:M1">
    <sortCondition ref="H1"/>
  </sortState>
  <phoneticPr fontId="8" type="noConversion"/>
  <hyperlinks>
    <hyperlink ref="F14" r:id="rId1"/>
    <hyperlink ref="F19" r:id="rId2"/>
    <hyperlink ref="F22" r:id="rId3"/>
    <hyperlink ref="F25" r:id="rId4"/>
    <hyperlink ref="F26" r:id="rId5"/>
    <hyperlink ref="F28" r:id="rId6"/>
    <hyperlink ref="F29" r:id="rId7"/>
    <hyperlink ref="F27" r:id="rId8"/>
    <hyperlink ref="F37" r:id="rId9"/>
    <hyperlink ref="F38" r:id="rId10"/>
    <hyperlink ref="F50" r:id="rId11"/>
    <hyperlink ref="F51" r:id="rId12"/>
    <hyperlink ref="F58" r:id="rId13"/>
    <hyperlink ref="F60" r:id="rId14"/>
    <hyperlink ref="F61" r:id="rId15"/>
    <hyperlink ref="F55" r:id="rId16"/>
    <hyperlink ref="F5" r:id="rId17"/>
    <hyperlink ref="F65" r:id="rId18"/>
    <hyperlink ref="F44" r:id="rId19"/>
    <hyperlink ref="F33" r:id="rId20"/>
    <hyperlink ref="F68" r:id="rId21"/>
    <hyperlink ref="F10" r:id="rId22"/>
    <hyperlink ref="F17" r:id="rId23"/>
    <hyperlink ref="F48" r:id="rId24"/>
    <hyperlink ref="F66" r:id="rId25"/>
    <hyperlink ref="F11" r:id="rId26"/>
    <hyperlink ref="F57" r:id="rId27"/>
    <hyperlink ref="F69" r:id="rId28"/>
    <hyperlink ref="F12" r:id="rId29"/>
    <hyperlink ref="F31" r:id="rId30"/>
    <hyperlink ref="F8" r:id="rId31"/>
    <hyperlink ref="F52" r:id="rId32"/>
    <hyperlink ref="F18" r:id="rId33"/>
    <hyperlink ref="F39" r:id="rId34"/>
    <hyperlink ref="F45" r:id="rId35"/>
    <hyperlink ref="F4" r:id="rId36"/>
    <hyperlink ref="F64" r:id="rId37"/>
    <hyperlink ref="F2" r:id="rId38"/>
    <hyperlink ref="F3" r:id="rId39"/>
    <hyperlink ref="F9" r:id="rId40"/>
    <hyperlink ref="F23" r:id="rId41"/>
    <hyperlink ref="F24" r:id="rId42"/>
    <hyperlink ref="F32" r:id="rId43"/>
    <hyperlink ref="F42" r:id="rId44"/>
    <hyperlink ref="F40" r:id="rId45"/>
    <hyperlink ref="F6" r:id="rId46"/>
    <hyperlink ref="F7" r:id="rId47"/>
    <hyperlink ref="F30" r:id="rId48"/>
    <hyperlink ref="F15" r:id="rId49"/>
    <hyperlink ref="F41" r:id="rId50"/>
    <hyperlink ref="F43" r:id="rId51"/>
    <hyperlink ref="F34" r:id="rId52"/>
    <hyperlink ref="F13" r:id="rId53"/>
    <hyperlink ref="F70" r:id="rId54"/>
    <hyperlink ref="F56" r:id="rId55"/>
    <hyperlink ref="F35" r:id="rId56"/>
    <hyperlink ref="F36" r:id="rId57"/>
    <hyperlink ref="F63" r:id="rId58"/>
    <hyperlink ref="F62" r:id="rId59"/>
    <hyperlink ref="F53" r:id="rId60"/>
    <hyperlink ref="F59" r:id="rId61"/>
  </hyperlinks>
  <pageMargins left="0.31" right="0.21" top="0.42" bottom="0.42" header="0.3" footer="0.3"/>
  <pageSetup orientation="portrait" r:id="rId6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ColWidth="8.77734375" defaultRowHeight="14.4" x14ac:dyDescent="0.3"/>
  <sheetData>
    <row r="1" spans="1:8" x14ac:dyDescent="0.3">
      <c r="A1" t="s">
        <v>215</v>
      </c>
      <c r="B1" t="s">
        <v>216</v>
      </c>
      <c r="C1" t="s">
        <v>217</v>
      </c>
      <c r="E1" t="s">
        <v>218</v>
      </c>
      <c r="F1" t="s">
        <v>213</v>
      </c>
      <c r="H1" t="s">
        <v>218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</dc:creator>
  <cp:lastModifiedBy>Holman, Jeffrey</cp:lastModifiedBy>
  <cp:lastPrinted>2015-02-14T14:00:19Z</cp:lastPrinted>
  <dcterms:created xsi:type="dcterms:W3CDTF">2009-07-05T14:38:25Z</dcterms:created>
  <dcterms:modified xsi:type="dcterms:W3CDTF">2017-07-03T17:22:06Z</dcterms:modified>
</cp:coreProperties>
</file>