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4" firstSheet="0" activeTab="13"/>
  </bookViews>
  <sheets>
    <sheet name="Usuario" sheetId="1" state="visible" r:id="rId2"/>
    <sheet name="Cliente" sheetId="2" state="visible" r:id="rId3"/>
    <sheet name="Venta" sheetId="3" state="visible" r:id="rId4"/>
    <sheet name="Categoria" sheetId="4" state="visible" r:id="rId5"/>
    <sheet name="Producto" sheetId="5" state="visible" r:id="rId6"/>
    <sheet name="LineaVenta" sheetId="6" state="visible" r:id="rId7"/>
    <sheet name="Pago" sheetId="7" state="visible" r:id="rId8"/>
    <sheet name="PagoEfectivo" sheetId="8" state="visible" r:id="rId9"/>
    <sheet name="PagoTC" sheetId="9" state="visible" r:id="rId10"/>
    <sheet name="PagoTD" sheetId="10" state="visible" r:id="rId11"/>
    <sheet name="DetallePro" sheetId="11" state="visible" r:id="rId12"/>
    <sheet name="Sucursal" sheetId="12" state="visible" r:id="rId13"/>
    <sheet name="ProductosSucursal" sheetId="13" state="visible" r:id="rId14"/>
    <sheet name="Descuento" sheetId="14" state="visible" r:id="rId15"/>
  </sheets>
  <calcPr iterateCount="100" refMode="A1" iterate="false" iterateDelta="0.001"/>
</workbook>
</file>

<file path=xl/sharedStrings.xml><?xml version="1.0" encoding="utf-8"?>
<sst xmlns="http://schemas.openxmlformats.org/spreadsheetml/2006/main" count="387" uniqueCount="253">
  <si>
    <t>ADUSER1</t>
  </si>
  <si>
    <t>ADMINISTRADOR</t>
  </si>
  <si>
    <t>Anahi Sandoval Lopez, </t>
  </si>
  <si>
    <t>Cl 64 11 E-24</t>
  </si>
  <si>
    <t>CEDULA</t>
  </si>
  <si>
    <t>ASUSER2</t>
  </si>
  <si>
    <t>ASISTENTE BODEGA</t>
  </si>
  <si>
    <t>Karen Contreras Fernandez </t>
  </si>
  <si>
    <t>Cl 16 N 9-10</t>
  </si>
  <si>
    <t>ADUSER3</t>
  </si>
  <si>
    <t>Saul Diaz Hernandez </t>
  </si>
  <si>
    <t>Cr12 55-42</t>
  </si>
  <si>
    <t>USER4</t>
  </si>
  <si>
    <t>Rodrigo Vasquez Gutierrez </t>
  </si>
  <si>
    <t>Cr12 E 58-87</t>
  </si>
  <si>
    <t>VUSER5</t>
  </si>
  <si>
    <t>VENDEDOR</t>
  </si>
  <si>
    <t>Yessica Frias Ramirez </t>
  </si>
  <si>
    <t>Cl 12 10-55</t>
  </si>
  <si>
    <t>ASUSER6</t>
  </si>
  <si>
    <t>Liliana Cruz Estrada </t>
  </si>
  <si>
    <t>Cr11 1-64 -5 </t>
  </si>
  <si>
    <t>VUSER7</t>
  </si>
  <si>
    <t>Omar Daniel Ponce Sandoval </t>
  </si>
  <si>
    <t>Cr20 33 F-57 </t>
  </si>
  <si>
    <t>VUSER8</t>
  </si>
  <si>
    <t>Oscar Vidal Reyes </t>
  </si>
  <si>
    <t>Cl 67 11 A-12</t>
  </si>
  <si>
    <t>VUSER09</t>
  </si>
  <si>
    <t>Carlos Cardenas Sanchez </t>
  </si>
  <si>
    <t>Cl 22 N 5 A N-29 </t>
  </si>
  <si>
    <t>ASUSER10</t>
  </si>
  <si>
    <t>Ana Daniela Zarate Garcia </t>
  </si>
  <si>
    <t>Cr1 J 71-70</t>
  </si>
  <si>
    <t>VUSER11</t>
  </si>
  <si>
    <t>Monica Diaz Diaz </t>
  </si>
  <si>
    <t>Cl 70 12 C-16 </t>
  </si>
  <si>
    <t>VUSER12</t>
  </si>
  <si>
    <t>Juan Monroy Fernandez</t>
  </si>
  <si>
    <t>Cl 69 7-60 B-7</t>
  </si>
  <si>
    <t>ASUSER13</t>
  </si>
  <si>
    <t>Bernardo Posada Vera</t>
  </si>
  <si>
    <t>Cr8 52-60 </t>
  </si>
  <si>
    <t>VUSER14</t>
  </si>
  <si>
    <t>Luis Guillermo Velez Osorio</t>
  </si>
  <si>
    <t>Cl 4 N 1 N-10</t>
  </si>
  <si>
    <t>USER15</t>
  </si>
  <si>
    <t>Horacio Augusto Moreno Correa</t>
  </si>
  <si>
    <t>Cl 5 13-46</t>
  </si>
  <si>
    <t> Javier Ignacio Molina Cano</t>
  </si>
  <si>
    <t>Cl 39 BBis 28-07</t>
  </si>
  <si>
    <t> Javier_Ignacio@gmail.com</t>
  </si>
  <si>
    <t>Lillian Eugenia Gomez Alvarez  </t>
  </si>
  <si>
    <t>Cl 56 7-36 P-4</t>
  </si>
  <si>
    <t>Lillian_Eugenia@gmail.com</t>
  </si>
  <si>
    <t>Sixto Naranjo Marin</t>
  </si>
  <si>
    <t>Cr13 29-24 P-6 </t>
  </si>
  <si>
    <t>Sixto_Naranjo@gmail.com</t>
  </si>
  <si>
    <t>Gerardo Emilio Duque Gutierrez</t>
  </si>
  <si>
    <t>Cl 74 A 60-56</t>
  </si>
  <si>
    <t>Gerardo_Emilio@gmail.com</t>
  </si>
  <si>
    <t>Jhony Alberto Saenz Hurtado</t>
  </si>
  <si>
    <t>Cl 74 15-80</t>
  </si>
  <si>
    <t>Saenz-Hurtado@gmail.com</t>
  </si>
  <si>
    <t>German Antonio Lotero Upegui</t>
  </si>
  <si>
    <t>Cr9 113-52</t>
  </si>
  <si>
    <t>German_Antonio@gmail.com</t>
  </si>
  <si>
    <t>Oscar Dario Murillo Gonzalez</t>
  </si>
  <si>
    <t>Cr109 151 C - 25</t>
  </si>
  <si>
    <t>Oscar_Gonzalez@gmail.com</t>
  </si>
  <si>
    <t>Augusto Osorno Gil</t>
  </si>
  <si>
    <t>Cl 72 27 B-08 </t>
  </si>
  <si>
    <t>Augusto_Gil@gmail.com</t>
  </si>
  <si>
    <t>Cesar Oswaldo Palacio Martinez</t>
  </si>
  <si>
    <t>Av68 75 A-50 </t>
  </si>
  <si>
    <t>Oswaldo_Martinez@gmail.com</t>
  </si>
  <si>
    <t>Gloria Amparo Alzate Agudelo  </t>
  </si>
  <si>
    <t>Cl 40 A 13-43</t>
  </si>
  <si>
    <t>Gloria_Alzate@gmail.com</t>
  </si>
  <si>
    <t>Hector Ivan Gonzalez Castaño</t>
  </si>
  <si>
    <t>Cl 79 16 A-09</t>
  </si>
  <si>
    <t>Gonzalez _Castaño@gmail.com</t>
  </si>
  <si>
    <t>Beatriz Elena Osorio Laverde</t>
  </si>
  <si>
    <t>Cr71 50-57</t>
  </si>
  <si>
    <t>Beatriz_Laverde@gmail.com</t>
  </si>
  <si>
    <t>Herman Correa Ramirez</t>
  </si>
  <si>
    <t>Cl 100 9 A-45 Trr 2</t>
  </si>
  <si>
    <t>Herman_Ramirez @gmail.com</t>
  </si>
  <si>
    <t>Carlos Mario Montoya Serna</t>
  </si>
  <si>
    <t>Cl 160 72-64</t>
  </si>
  <si>
    <t>Carlos_Serna@gmail.com</t>
  </si>
  <si>
    <t>Carlos Augusto Giraldo</t>
  </si>
  <si>
    <t>Cr15 98-42</t>
  </si>
  <si>
    <t>Carlos_Giraldo@gmail.com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</si>
  <si>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</si>
  <si>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</si>
  <si>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</si>
  <si>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</si>
  <si>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</si>
  <si>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</si>
  <si>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</si>
  <si>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</si>
  <si>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</si>
  <si>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</si>
  <si>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</si>
  <si>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</si>
  <si>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</si>
  <si>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</si>
  <si>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</si>
  <si>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ACCESORIOS</t>
  </si>
  <si>
    <t>COMPUTADORES</t>
  </si>
  <si>
    <t>TABLETS</t>
  </si>
  <si>
    <t>SMARTPHONE</t>
  </si>
  <si>
    <t>CONSOLAS</t>
  </si>
  <si>
    <t>JUEGOS</t>
  </si>
  <si>
    <t>Audifonos</t>
  </si>
  <si>
    <t>null</t>
  </si>
  <si>
    <t>Sony</t>
  </si>
  <si>
    <t>Unidad de diafragma de 13,5 mm, imán de neodimio, cable de 1,2 m </t>
  </si>
  <si>
    <t>Portátil HP Pavilion 14-d043la</t>
  </si>
  <si>
    <t>Hp</t>
  </si>
  <si>
    <t>Intel Core i5 RAM 6GB DD 750GB Linux-Negro</t>
  </si>
  <si>
    <t>Tablet Toshiba AT7</t>
  </si>
  <si>
    <t>Toshiba</t>
  </si>
  <si>
    <t>Android 4.2.2 RAM 1GB Memoria de Almacenamiento 8GB 7”</t>
  </si>
  <si>
    <t>Huawei IDEOS U8150</t>
  </si>
  <si>
    <t>Huawei</t>
  </si>
  <si>
    <t>Android OS, v2.2 (Froyo) Cámara de 3.2 megapixels</t>
  </si>
  <si>
    <t>Playstation 4 Consola-Negro</t>
  </si>
  <si>
    <t>Consola-Negro Incluye control Inalámbrico Hiper Sensible.</t>
  </si>
  <si>
    <t>Pro Evolution Soccer 2013</t>
  </si>
  <si>
    <t>Konami</t>
  </si>
  <si>
    <t>KO873EL99AJKLACOL</t>
  </si>
  <si>
    <t>Cable Micro HDMI a HDMI</t>
  </si>
  <si>
    <t>J&amp;R</t>
  </si>
  <si>
    <t>Conversor Micro HDMI a HDMI</t>
  </si>
  <si>
    <t>Computador VAIO TAP</t>
  </si>
  <si>
    <t>20 All In One Windows 8 RAM 8GB Disco Duro 1TB-Negro</t>
  </si>
  <si>
    <t>Tablet Acer Iconia B1-A710</t>
  </si>
  <si>
    <t>Acer</t>
  </si>
  <si>
    <t>Android 4.1 Ram 1GB Memoria Interna 8 GB 7”-Negro con Blanco</t>
  </si>
  <si>
    <t>Samsung Galaxy S5</t>
  </si>
  <si>
    <t>Samsung </t>
  </si>
  <si>
    <t>Android 4.4.2. Ram 1GB Memoria Interna 16 GB 5.1”-Blanco</t>
  </si>
  <si>
    <t>Xbox One</t>
  </si>
  <si>
    <t>Microsoft</t>
  </si>
  <si>
    <t>Consola de Videojuegos</t>
  </si>
  <si>
    <t>Metal Gear Peace</t>
  </si>
  <si>
    <t>Genero: Acción</t>
  </si>
  <si>
    <t>Mouse Star Optico</t>
  </si>
  <si>
    <t>Startec</t>
  </si>
  <si>
    <t>Mouse Optico</t>
  </si>
  <si>
    <t>Desktop HP ProDesk</t>
  </si>
  <si>
    <t>HP</t>
  </si>
  <si>
    <t>Monitor 18,5” - Intel Core i7 - Ram 4 GB - DD 500 GB - Windows 8 Pro</t>
  </si>
  <si>
    <t>Tablet Dotpad 7 Pro</t>
  </si>
  <si>
    <t>DOTPAD</t>
  </si>
  <si>
    <t>Android 4.1 Interna 8GB 3G Doble SIM 7”-Gris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</si>
  <si>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</si>
  <si>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</si>
  <si>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</si>
  <si>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</si>
  <si>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</si>
  <si>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</si>
  <si>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</si>
  <si>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</si>
  <si>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</si>
  <si>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P001</t>
  </si>
  <si>
    <t>P002</t>
  </si>
  <si>
    <t>P003</t>
  </si>
  <si>
    <t>P004</t>
  </si>
  <si>
    <t>P005</t>
  </si>
  <si>
    <t>P006</t>
  </si>
  <si>
    <t>PE001</t>
  </si>
  <si>
    <t>PE002</t>
  </si>
  <si>
    <t>PE003</t>
  </si>
  <si>
    <t>PE004</t>
  </si>
  <si>
    <t>PE005</t>
  </si>
  <si>
    <t>PE006</t>
  </si>
  <si>
    <t>PE007</t>
  </si>
  <si>
    <t>PTC001</t>
  </si>
  <si>
    <t>PTC002</t>
  </si>
  <si>
    <t>PTC003</t>
  </si>
  <si>
    <t>PTC004</t>
  </si>
  <si>
    <t>PTC005</t>
  </si>
  <si>
    <t>PTD001</t>
  </si>
  <si>
    <t>PTD002</t>
  </si>
  <si>
    <t>PTD003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</si>
  <si>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</si>
  <si>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</si>
  <si>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</si>
  <si>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</si>
  <si>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</si>
  <si>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</si>
  <si>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</si>
  <si>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</si>
  <si>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</si>
  <si>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</si>
  <si>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</si>
  <si>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</si>
  <si>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</si>
  <si>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</si>
  <si>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</si>
  <si>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S01</t>
  </si>
  <si>
    <t>TECNOSUC01</t>
  </si>
  <si>
    <t>Carrera 43A # 6S-15</t>
  </si>
  <si>
    <t>S02</t>
  </si>
  <si>
    <t>TECNOSUC02</t>
  </si>
  <si>
    <t>Carrera 25A # 1A</t>
  </si>
  <si>
    <t>S03</t>
  </si>
  <si>
    <t>TECNOSUC03</t>
  </si>
  <si>
    <t>Carrera 34 # 43-66</t>
  </si>
  <si>
    <t>S04</t>
  </si>
  <si>
    <t>TECNOSUC04</t>
  </si>
  <si>
    <t>Carrera 66B # 34A-76</t>
  </si>
  <si>
    <t>S05</t>
  </si>
  <si>
    <t>TECNOSUC05</t>
  </si>
  <si>
    <t>Calle 30A # 82A-26</t>
  </si>
  <si>
    <t>S06</t>
  </si>
  <si>
    <t>TECNOSUC06</t>
  </si>
  <si>
    <t>Calle 29 # 43G - 10</t>
  </si>
  <si>
    <t>S07</t>
  </si>
  <si>
    <t>TECNOSUC07</t>
  </si>
  <si>
    <t>Carrera 43 A # 7</t>
  </si>
  <si>
    <t>S08</t>
  </si>
  <si>
    <t>TECNOSUC08</t>
  </si>
  <si>
    <t>Calle 53 N° 45-112</t>
  </si>
  <si>
    <t>S09</t>
  </si>
  <si>
    <t>TECNOSUC09</t>
  </si>
  <si>
    <t>Cl 64 11 E-24 </t>
  </si>
  <si>
    <t>S10</t>
  </si>
  <si>
    <t>TECNOSUC10</t>
  </si>
  <si>
    <t>Cl 16 N 9-10 </t>
  </si>
  <si>
    <t>S11</t>
  </si>
  <si>
    <t>TECNOSUC11</t>
  </si>
  <si>
    <t>Cr12 55-42 </t>
  </si>
  <si>
    <t>S12</t>
  </si>
  <si>
    <t>TECNOSUC12</t>
  </si>
  <si>
    <t>Cl 12 10-55 </t>
  </si>
  <si>
    <t>S13</t>
  </si>
  <si>
    <t>TECNOSUC13</t>
  </si>
  <si>
    <t>S14</t>
  </si>
  <si>
    <t>TECNOSUC14</t>
  </si>
  <si>
    <t>Cl 57 8 B-44 </t>
  </si>
  <si>
    <t>S15</t>
  </si>
  <si>
    <t>TECNOSUC15</t>
  </si>
  <si>
    <t>Cr8 56-04</t>
  </si>
  <si>
    <t>30/02/2014</t>
  </si>
  <si>
    <t>30/03/2014</t>
  </si>
  <si>
    <t>30/04/2014</t>
  </si>
  <si>
    <t>30/05/2014</t>
  </si>
  <si>
    <t>30/06/2014</t>
  </si>
  <si>
    <t>30/07/2014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</si>
</sst>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2.85"/>
  <cols>
    <col collapsed="false" hidden="false" max="1" min="1" style="0" width="11.5204081632653"/>
    <col collapsed="false" hidden="false" max="2" min="2" style="0" width="11.4489795918367"/>
    <col collapsed="false" hidden="false" max="3" min="3" style="0" width="20.0510204081633"/>
    <col collapsed="false" hidden="false" max="4" min="4" style="0" width="26.3673469387755"/>
    <col collapsed="false" hidden="false" max="5" min="5" style="0" width="9.44897959183673"/>
    <col collapsed="false" hidden="false" max="6" min="6" style="0" width="18.188775510204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n">
        <v>1234567801</v>
      </c>
      <c r="C1" s="0" t="s">
        <v>1</v>
      </c>
      <c r="D1" s="1" t="s">
        <v>2</v>
      </c>
      <c r="E1" s="0" t="n">
        <v>4328365</v>
      </c>
      <c r="F1" s="0" t="s">
        <v>3</v>
      </c>
      <c r="G1" s="0" t="s">
        <v>4</v>
      </c>
      <c r="H1" s="0" t="n">
        <v>31300677</v>
      </c>
    </row>
    <row r="2" customFormat="false" ht="12.8" hidden="false" customHeight="false" outlineLevel="0" collapsed="false">
      <c r="A2" s="0" t="s">
        <v>5</v>
      </c>
      <c r="B2" s="0" t="n">
        <v>1234567802</v>
      </c>
      <c r="C2" s="0" t="s">
        <v>6</v>
      </c>
      <c r="D2" s="1" t="s">
        <v>7</v>
      </c>
      <c r="E2" s="0" t="n">
        <v>4338366</v>
      </c>
      <c r="F2" s="0" t="s">
        <v>8</v>
      </c>
      <c r="G2" s="0" t="s">
        <v>4</v>
      </c>
      <c r="H2" s="0" t="n">
        <v>1144137304</v>
      </c>
    </row>
    <row r="3" customFormat="false" ht="14.9" hidden="false" customHeight="false" outlineLevel="0" collapsed="false">
      <c r="A3" s="0" t="s">
        <v>9</v>
      </c>
      <c r="B3" s="0" t="n">
        <v>1234567803</v>
      </c>
      <c r="C3" s="0" t="s">
        <v>1</v>
      </c>
      <c r="D3" s="1" t="s">
        <v>10</v>
      </c>
      <c r="E3" s="0" t="n">
        <v>4238367</v>
      </c>
      <c r="F3" s="2" t="s">
        <v>11</v>
      </c>
      <c r="G3" s="0" t="s">
        <v>4</v>
      </c>
      <c r="H3" s="0" t="n">
        <v>1144137305</v>
      </c>
    </row>
    <row r="4" customFormat="false" ht="14.9" hidden="false" customHeight="false" outlineLevel="0" collapsed="false">
      <c r="A4" s="0" t="s">
        <v>12</v>
      </c>
      <c r="B4" s="0" t="n">
        <v>1234567804</v>
      </c>
      <c r="C4" s="0" t="s">
        <v>6</v>
      </c>
      <c r="D4" s="1" t="s">
        <v>13</v>
      </c>
      <c r="E4" s="0" t="n">
        <v>4338368</v>
      </c>
      <c r="F4" s="2" t="s">
        <v>14</v>
      </c>
      <c r="G4" s="0" t="s">
        <v>4</v>
      </c>
      <c r="H4" s="0" t="n">
        <v>1144137306</v>
      </c>
    </row>
    <row r="5" customFormat="false" ht="14.9" hidden="false" customHeight="false" outlineLevel="0" collapsed="false">
      <c r="A5" s="0" t="s">
        <v>15</v>
      </c>
      <c r="B5" s="0" t="n">
        <v>1234567805</v>
      </c>
      <c r="C5" s="0" t="s">
        <v>16</v>
      </c>
      <c r="D5" s="1" t="s">
        <v>17</v>
      </c>
      <c r="E5" s="0" t="n">
        <v>4338369</v>
      </c>
      <c r="F5" s="2" t="s">
        <v>18</v>
      </c>
      <c r="G5" s="0" t="s">
        <v>4</v>
      </c>
      <c r="H5" s="0" t="n">
        <v>1144137307</v>
      </c>
    </row>
    <row r="6" customFormat="false" ht="14.9" hidden="false" customHeight="false" outlineLevel="0" collapsed="false">
      <c r="A6" s="0" t="s">
        <v>19</v>
      </c>
      <c r="B6" s="0" t="n">
        <v>1234567806</v>
      </c>
      <c r="C6" s="0" t="s">
        <v>6</v>
      </c>
      <c r="D6" s="1" t="s">
        <v>20</v>
      </c>
      <c r="E6" s="0" t="n">
        <v>4338370</v>
      </c>
      <c r="F6" s="2" t="s">
        <v>21</v>
      </c>
      <c r="G6" s="0" t="s">
        <v>4</v>
      </c>
      <c r="H6" s="0" t="n">
        <v>1144137320</v>
      </c>
    </row>
    <row r="7" customFormat="false" ht="14.9" hidden="false" customHeight="false" outlineLevel="0" collapsed="false">
      <c r="A7" s="0" t="s">
        <v>22</v>
      </c>
      <c r="B7" s="0" t="n">
        <v>1234567807</v>
      </c>
      <c r="C7" s="0" t="s">
        <v>16</v>
      </c>
      <c r="D7" s="1" t="s">
        <v>23</v>
      </c>
      <c r="E7" s="0" t="n">
        <v>4338371</v>
      </c>
      <c r="F7" s="2" t="s">
        <v>24</v>
      </c>
      <c r="G7" s="0" t="s">
        <v>4</v>
      </c>
      <c r="H7" s="0" t="n">
        <v>1144137321</v>
      </c>
    </row>
    <row r="8" customFormat="false" ht="14.9" hidden="false" customHeight="false" outlineLevel="0" collapsed="false">
      <c r="A8" s="0" t="s">
        <v>25</v>
      </c>
      <c r="B8" s="0" t="n">
        <v>1234567808</v>
      </c>
      <c r="C8" s="0" t="s">
        <v>16</v>
      </c>
      <c r="D8" s="1" t="s">
        <v>26</v>
      </c>
      <c r="E8" s="0" t="n">
        <v>4338372</v>
      </c>
      <c r="F8" s="2" t="s">
        <v>27</v>
      </c>
      <c r="G8" s="0" t="s">
        <v>4</v>
      </c>
      <c r="H8" s="0" t="n">
        <v>1144137322</v>
      </c>
    </row>
    <row r="9" customFormat="false" ht="14.9" hidden="false" customHeight="false" outlineLevel="0" collapsed="false">
      <c r="A9" s="0" t="s">
        <v>28</v>
      </c>
      <c r="B9" s="0" t="n">
        <v>1234567809</v>
      </c>
      <c r="C9" s="0" t="s">
        <v>16</v>
      </c>
      <c r="D9" s="1" t="s">
        <v>29</v>
      </c>
      <c r="E9" s="0" t="n">
        <v>4338373</v>
      </c>
      <c r="F9" s="2" t="s">
        <v>30</v>
      </c>
      <c r="G9" s="0" t="s">
        <v>4</v>
      </c>
      <c r="H9" s="0" t="n">
        <v>1144137323</v>
      </c>
    </row>
    <row r="10" customFormat="false" ht="14.9" hidden="false" customHeight="false" outlineLevel="0" collapsed="false">
      <c r="A10" s="0" t="s">
        <v>31</v>
      </c>
      <c r="B10" s="0" t="n">
        <v>1234567810</v>
      </c>
      <c r="C10" s="0" t="s">
        <v>6</v>
      </c>
      <c r="D10" s="1" t="s">
        <v>32</v>
      </c>
      <c r="E10" s="0" t="n">
        <v>4338374</v>
      </c>
      <c r="F10" s="2" t="s">
        <v>33</v>
      </c>
      <c r="G10" s="0" t="s">
        <v>4</v>
      </c>
      <c r="H10" s="0" t="n">
        <v>31300660</v>
      </c>
    </row>
    <row r="11" customFormat="false" ht="14.15" hidden="false" customHeight="false" outlineLevel="0" collapsed="false">
      <c r="A11" s="0" t="s">
        <v>34</v>
      </c>
      <c r="B11" s="0" t="n">
        <v>1234567811</v>
      </c>
      <c r="C11" s="0" t="s">
        <v>16</v>
      </c>
      <c r="D11" s="1" t="s">
        <v>35</v>
      </c>
      <c r="E11" s="0" t="n">
        <v>4338375</v>
      </c>
      <c r="F11" s="2" t="s">
        <v>36</v>
      </c>
      <c r="G11" s="0" t="s">
        <v>4</v>
      </c>
      <c r="H11" s="0" t="n">
        <v>31300661</v>
      </c>
    </row>
    <row r="12" customFormat="false" ht="14.15" hidden="false" customHeight="false" outlineLevel="0" collapsed="false">
      <c r="A12" s="0" t="s">
        <v>37</v>
      </c>
      <c r="B12" s="0" t="n">
        <v>1234567812</v>
      </c>
      <c r="C12" s="0" t="s">
        <v>16</v>
      </c>
      <c r="D12" s="1" t="s">
        <v>38</v>
      </c>
      <c r="E12" s="0" t="n">
        <v>4338376</v>
      </c>
      <c r="F12" s="2" t="s">
        <v>39</v>
      </c>
      <c r="G12" s="0" t="s">
        <v>4</v>
      </c>
      <c r="H12" s="0" t="n">
        <v>31300662</v>
      </c>
    </row>
    <row r="13" customFormat="false" ht="14.15" hidden="false" customHeight="false" outlineLevel="0" collapsed="false">
      <c r="A13" s="0" t="s">
        <v>40</v>
      </c>
      <c r="B13" s="0" t="n">
        <v>1234567813</v>
      </c>
      <c r="C13" s="0" t="s">
        <v>6</v>
      </c>
      <c r="D13" s="1" t="s">
        <v>41</v>
      </c>
      <c r="E13" s="0" t="n">
        <v>4338377</v>
      </c>
      <c r="F13" s="2" t="s">
        <v>42</v>
      </c>
      <c r="G13" s="0" t="s">
        <v>4</v>
      </c>
      <c r="H13" s="0" t="n">
        <v>31300663</v>
      </c>
    </row>
    <row r="14" customFormat="false" ht="14.15" hidden="false" customHeight="false" outlineLevel="0" collapsed="false">
      <c r="A14" s="0" t="s">
        <v>43</v>
      </c>
      <c r="B14" s="0" t="n">
        <v>1234567814</v>
      </c>
      <c r="C14" s="0" t="s">
        <v>16</v>
      </c>
      <c r="D14" s="1" t="s">
        <v>44</v>
      </c>
      <c r="E14" s="0" t="n">
        <v>4338378</v>
      </c>
      <c r="F14" s="2" t="s">
        <v>45</v>
      </c>
      <c r="G14" s="0" t="s">
        <v>4</v>
      </c>
      <c r="H14" s="0" t="n">
        <v>31300664</v>
      </c>
    </row>
    <row r="15" customFormat="false" ht="14.15" hidden="false" customHeight="false" outlineLevel="0" collapsed="false">
      <c r="A15" s="0" t="s">
        <v>46</v>
      </c>
      <c r="B15" s="0" t="n">
        <v>1234567815</v>
      </c>
      <c r="C15" s="0" t="s">
        <v>6</v>
      </c>
      <c r="D15" s="1" t="s">
        <v>47</v>
      </c>
      <c r="E15" s="0" t="n">
        <v>4338379</v>
      </c>
      <c r="F15" s="2" t="s">
        <v>48</v>
      </c>
      <c r="G15" s="0" t="s">
        <v>4</v>
      </c>
      <c r="H15" s="0" t="n">
        <v>31300665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170</v>
      </c>
      <c r="B1" s="0" t="s">
        <v>185</v>
      </c>
      <c r="C1" s="0" t="n">
        <v>123456789</v>
      </c>
      <c r="D1" s="0" t="n">
        <v>12</v>
      </c>
    </row>
    <row r="2" customFormat="false" ht="12.8" hidden="false" customHeight="false" outlineLevel="0" collapsed="false">
      <c r="A2" s="0" t="s">
        <v>171</v>
      </c>
      <c r="B2" s="0" t="s">
        <v>186</v>
      </c>
      <c r="C2" s="0" t="n">
        <v>123456790</v>
      </c>
      <c r="D2" s="0" t="n">
        <v>6</v>
      </c>
    </row>
    <row r="3" customFormat="false" ht="12.8" hidden="false" customHeight="false" outlineLevel="0" collapsed="false">
      <c r="A3" s="0" t="s">
        <v>172</v>
      </c>
      <c r="B3" s="0" t="s">
        <v>187</v>
      </c>
      <c r="C3" s="0" t="n">
        <v>123456791</v>
      </c>
      <c r="D3" s="0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0" width="11.5204081632653"/>
    <col collapsed="false" hidden="false" max="2" min="2" style="0" width="5.46428571428571"/>
    <col collapsed="false" hidden="false" max="3" min="3" style="0" width="25.469387755102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188</v>
      </c>
      <c r="B1" s="0" t="n">
        <v>1231</v>
      </c>
      <c r="C1" s="0" t="s">
        <v>115</v>
      </c>
    </row>
    <row r="2" customFormat="false" ht="12.8" hidden="false" customHeight="false" outlineLevel="0" collapsed="false">
      <c r="A2" s="0" t="s">
        <v>189</v>
      </c>
      <c r="B2" s="0" t="n">
        <v>3452</v>
      </c>
      <c r="C2" s="0" t="s">
        <v>119</v>
      </c>
    </row>
    <row r="3" customFormat="false" ht="12.8" hidden="false" customHeight="false" outlineLevel="0" collapsed="false">
      <c r="A3" s="0" t="s">
        <v>190</v>
      </c>
      <c r="B3" s="0" t="n">
        <v>5673</v>
      </c>
      <c r="C3" s="0" t="s">
        <v>122</v>
      </c>
    </row>
    <row r="4" customFormat="false" ht="12.8" hidden="false" customHeight="false" outlineLevel="0" collapsed="false">
      <c r="A4" s="0" t="s">
        <v>191</v>
      </c>
      <c r="B4" s="0" t="n">
        <v>7894</v>
      </c>
      <c r="C4" s="0" t="s">
        <v>125</v>
      </c>
    </row>
    <row r="5" customFormat="false" ht="12.8" hidden="false" customHeight="false" outlineLevel="0" collapsed="false">
      <c r="A5" s="0" t="s">
        <v>192</v>
      </c>
      <c r="B5" s="0" t="n">
        <v>9015</v>
      </c>
      <c r="C5" s="0" t="s">
        <v>128</v>
      </c>
    </row>
    <row r="6" customFormat="false" ht="12.8" hidden="false" customHeight="false" outlineLevel="0" collapsed="false">
      <c r="A6" s="0" t="s">
        <v>193</v>
      </c>
      <c r="B6" s="0" t="n">
        <v>2346</v>
      </c>
      <c r="C6" s="0" t="s">
        <v>130</v>
      </c>
    </row>
    <row r="7" customFormat="false" ht="12.8" hidden="false" customHeight="false" outlineLevel="0" collapsed="false">
      <c r="A7" s="0" t="s">
        <v>194</v>
      </c>
      <c r="B7" s="0" t="n">
        <v>1237</v>
      </c>
      <c r="C7" s="0" t="s">
        <v>133</v>
      </c>
    </row>
    <row r="8" customFormat="false" ht="12.8" hidden="false" customHeight="false" outlineLevel="0" collapsed="false">
      <c r="A8" s="0" t="s">
        <v>195</v>
      </c>
      <c r="B8" s="0" t="n">
        <v>3458</v>
      </c>
      <c r="C8" s="0" t="s">
        <v>136</v>
      </c>
    </row>
    <row r="9" customFormat="false" ht="12.8" hidden="false" customHeight="false" outlineLevel="0" collapsed="false">
      <c r="A9" s="0" t="s">
        <v>196</v>
      </c>
      <c r="B9" s="0" t="n">
        <v>5679</v>
      </c>
      <c r="C9" s="0" t="s">
        <v>138</v>
      </c>
    </row>
    <row r="10" customFormat="false" ht="12.8" hidden="false" customHeight="false" outlineLevel="0" collapsed="false">
      <c r="A10" s="0" t="s">
        <v>197</v>
      </c>
      <c r="B10" s="0" t="n">
        <v>7890</v>
      </c>
      <c r="C10" s="0" t="s">
        <v>141</v>
      </c>
    </row>
    <row r="11" customFormat="false" ht="12.8" hidden="false" customHeight="false" outlineLevel="0" collapsed="false">
      <c r="A11" s="0" t="s">
        <v>198</v>
      </c>
      <c r="B11" s="0" t="n">
        <v>9011</v>
      </c>
      <c r="C11" s="0" t="s">
        <v>144</v>
      </c>
    </row>
    <row r="12" customFormat="false" ht="12.8" hidden="false" customHeight="false" outlineLevel="0" collapsed="false">
      <c r="A12" s="0" t="s">
        <v>199</v>
      </c>
      <c r="B12" s="0" t="n">
        <v>2342</v>
      </c>
      <c r="C12" s="0" t="s">
        <v>147</v>
      </c>
    </row>
    <row r="13" customFormat="false" ht="12.8" hidden="false" customHeight="false" outlineLevel="0" collapsed="false">
      <c r="A13" s="0" t="s">
        <v>200</v>
      </c>
      <c r="B13" s="0" t="n">
        <v>1233</v>
      </c>
      <c r="C13" s="0" t="s">
        <v>149</v>
      </c>
    </row>
    <row r="14" customFormat="false" ht="12.8" hidden="false" customHeight="false" outlineLevel="0" collapsed="false">
      <c r="A14" s="0" t="s">
        <v>201</v>
      </c>
      <c r="B14" s="0" t="n">
        <v>3454</v>
      </c>
      <c r="C14" s="0" t="s">
        <v>152</v>
      </c>
    </row>
    <row r="15" customFormat="false" ht="12.8" hidden="false" customHeight="false" outlineLevel="0" collapsed="false">
      <c r="A15" s="0" t="s">
        <v>202</v>
      </c>
      <c r="B15" s="0" t="n">
        <v>5675</v>
      </c>
      <c r="C15" s="0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13.515306122449"/>
    <col collapsed="false" hidden="false" max="3" min="3" style="0" width="19.7244897959184"/>
    <col collapsed="false" hidden="false" max="4" min="4" style="0" width="8.37755102040816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203</v>
      </c>
      <c r="B1" s="0" t="s">
        <v>204</v>
      </c>
      <c r="C1" s="4" t="s">
        <v>205</v>
      </c>
      <c r="D1" s="0" t="n">
        <v>5529218</v>
      </c>
    </row>
    <row r="2" customFormat="false" ht="12.8" hidden="false" customHeight="false" outlineLevel="0" collapsed="false">
      <c r="A2" s="0" t="s">
        <v>206</v>
      </c>
      <c r="B2" s="0" t="s">
        <v>207</v>
      </c>
      <c r="C2" s="4" t="s">
        <v>208</v>
      </c>
      <c r="D2" s="0" t="n">
        <v>5529219</v>
      </c>
    </row>
    <row r="3" customFormat="false" ht="12.8" hidden="false" customHeight="false" outlineLevel="0" collapsed="false">
      <c r="A3" s="0" t="s">
        <v>209</v>
      </c>
      <c r="B3" s="0" t="s">
        <v>210</v>
      </c>
      <c r="C3" s="4" t="s">
        <v>211</v>
      </c>
      <c r="D3" s="0" t="n">
        <v>5529220</v>
      </c>
    </row>
    <row r="4" customFormat="false" ht="12.8" hidden="false" customHeight="false" outlineLevel="0" collapsed="false">
      <c r="A4" s="0" t="s">
        <v>212</v>
      </c>
      <c r="B4" s="0" t="s">
        <v>213</v>
      </c>
      <c r="C4" s="4" t="s">
        <v>214</v>
      </c>
      <c r="D4" s="0" t="n">
        <v>5529221</v>
      </c>
    </row>
    <row r="5" customFormat="false" ht="12.8" hidden="false" customHeight="false" outlineLevel="0" collapsed="false">
      <c r="A5" s="0" t="s">
        <v>215</v>
      </c>
      <c r="B5" s="0" t="s">
        <v>216</v>
      </c>
      <c r="C5" s="4" t="s">
        <v>217</v>
      </c>
      <c r="D5" s="0" t="n">
        <v>5529222</v>
      </c>
    </row>
    <row r="6" customFormat="false" ht="12.8" hidden="false" customHeight="false" outlineLevel="0" collapsed="false">
      <c r="A6" s="0" t="s">
        <v>218</v>
      </c>
      <c r="B6" s="0" t="s">
        <v>219</v>
      </c>
      <c r="C6" s="4" t="s">
        <v>220</v>
      </c>
      <c r="D6" s="0" t="n">
        <v>7589223</v>
      </c>
    </row>
    <row r="7" customFormat="false" ht="12.8" hidden="false" customHeight="false" outlineLevel="0" collapsed="false">
      <c r="A7" s="0" t="s">
        <v>221</v>
      </c>
      <c r="B7" s="0" t="s">
        <v>222</v>
      </c>
      <c r="C7" s="4" t="s">
        <v>223</v>
      </c>
      <c r="D7" s="0" t="n">
        <v>7589224</v>
      </c>
    </row>
    <row r="8" customFormat="false" ht="12.8" hidden="false" customHeight="false" outlineLevel="0" collapsed="false">
      <c r="A8" s="0" t="s">
        <v>224</v>
      </c>
      <c r="B8" s="0" t="s">
        <v>225</v>
      </c>
      <c r="C8" s="4" t="s">
        <v>226</v>
      </c>
      <c r="D8" s="0" t="n">
        <v>7589225</v>
      </c>
    </row>
    <row r="9" customFormat="false" ht="14.9" hidden="false" customHeight="false" outlineLevel="0" collapsed="false">
      <c r="A9" s="0" t="s">
        <v>227</v>
      </c>
      <c r="B9" s="0" t="s">
        <v>228</v>
      </c>
      <c r="C9" s="6" t="s">
        <v>229</v>
      </c>
      <c r="D9" s="0" t="n">
        <v>7589226</v>
      </c>
    </row>
    <row r="10" customFormat="false" ht="14.9" hidden="false" customHeight="false" outlineLevel="0" collapsed="false">
      <c r="A10" s="0" t="s">
        <v>230</v>
      </c>
      <c r="B10" s="0" t="s">
        <v>231</v>
      </c>
      <c r="C10" s="6" t="s">
        <v>232</v>
      </c>
      <c r="D10" s="0" t="n">
        <v>7589227</v>
      </c>
    </row>
    <row r="11" customFormat="false" ht="14.9" hidden="false" customHeight="false" outlineLevel="0" collapsed="false">
      <c r="A11" s="0" t="s">
        <v>233</v>
      </c>
      <c r="B11" s="0" t="s">
        <v>234</v>
      </c>
      <c r="C11" s="6" t="s">
        <v>235</v>
      </c>
      <c r="D11" s="0" t="n">
        <v>4187000</v>
      </c>
    </row>
    <row r="12" customFormat="false" ht="14.9" hidden="false" customHeight="false" outlineLevel="0" collapsed="false">
      <c r="A12" s="0" t="s">
        <v>236</v>
      </c>
      <c r="B12" s="0" t="s">
        <v>237</v>
      </c>
      <c r="C12" s="6" t="s">
        <v>238</v>
      </c>
      <c r="D12" s="0" t="n">
        <v>4187001</v>
      </c>
    </row>
    <row r="13" customFormat="false" ht="14.9" hidden="false" customHeight="false" outlineLevel="0" collapsed="false">
      <c r="A13" s="0" t="s">
        <v>239</v>
      </c>
      <c r="B13" s="0" t="s">
        <v>240</v>
      </c>
      <c r="C13" s="6" t="s">
        <v>24</v>
      </c>
      <c r="D13" s="0" t="n">
        <v>4187002</v>
      </c>
    </row>
    <row r="14" customFormat="false" ht="14.9" hidden="false" customHeight="false" outlineLevel="0" collapsed="false">
      <c r="A14" s="0" t="s">
        <v>241</v>
      </c>
      <c r="B14" s="0" t="s">
        <v>242</v>
      </c>
      <c r="C14" s="6" t="s">
        <v>243</v>
      </c>
      <c r="D14" s="0" t="n">
        <v>4187003</v>
      </c>
    </row>
    <row r="15" customFormat="false" ht="14.9" hidden="false" customHeight="false" outlineLevel="0" collapsed="false">
      <c r="A15" s="0" t="s">
        <v>244</v>
      </c>
      <c r="B15" s="0" t="s">
        <v>245</v>
      </c>
      <c r="C15" s="6" t="s">
        <v>246</v>
      </c>
      <c r="D15" s="0" t="n">
        <v>4187004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203</v>
      </c>
      <c r="B1" s="0" t="n">
        <v>1231</v>
      </c>
      <c r="C1" s="0" t="n">
        <v>5</v>
      </c>
    </row>
    <row r="2" customFormat="false" ht="12.8" hidden="false" customHeight="false" outlineLevel="0" collapsed="false">
      <c r="A2" s="0" t="s">
        <v>206</v>
      </c>
      <c r="B2" s="0" t="n">
        <v>3452</v>
      </c>
      <c r="C2" s="0" t="n">
        <v>6</v>
      </c>
    </row>
    <row r="3" customFormat="false" ht="12.8" hidden="false" customHeight="false" outlineLevel="0" collapsed="false">
      <c r="A3" s="0" t="s">
        <v>209</v>
      </c>
      <c r="B3" s="0" t="n">
        <v>5673</v>
      </c>
      <c r="C3" s="0" t="n">
        <v>7</v>
      </c>
    </row>
    <row r="4" customFormat="false" ht="12.8" hidden="false" customHeight="false" outlineLevel="0" collapsed="false">
      <c r="A4" s="0" t="s">
        <v>203</v>
      </c>
      <c r="B4" s="0" t="n">
        <v>7894</v>
      </c>
      <c r="C4" s="0" t="n">
        <v>8</v>
      </c>
    </row>
    <row r="5" customFormat="false" ht="12.8" hidden="false" customHeight="false" outlineLevel="0" collapsed="false">
      <c r="A5" s="0" t="s">
        <v>215</v>
      </c>
      <c r="B5" s="0" t="n">
        <v>9015</v>
      </c>
      <c r="C5" s="0" t="n">
        <v>9</v>
      </c>
    </row>
    <row r="6" customFormat="false" ht="12.8" hidden="false" customHeight="false" outlineLevel="0" collapsed="false">
      <c r="A6" s="0" t="s">
        <v>218</v>
      </c>
      <c r="B6" s="0" t="n">
        <v>2346</v>
      </c>
      <c r="C6" s="0" t="n">
        <v>10</v>
      </c>
    </row>
    <row r="7" customFormat="false" ht="12.8" hidden="false" customHeight="false" outlineLevel="0" collapsed="false">
      <c r="A7" s="0" t="s">
        <v>221</v>
      </c>
      <c r="B7" s="0" t="n">
        <v>1237</v>
      </c>
      <c r="C7" s="0" t="n">
        <v>11</v>
      </c>
    </row>
    <row r="8" customFormat="false" ht="12.8" hidden="false" customHeight="false" outlineLevel="0" collapsed="false">
      <c r="A8" s="0" t="s">
        <v>215</v>
      </c>
      <c r="B8" s="0" t="n">
        <v>1231</v>
      </c>
      <c r="C8" s="0" t="n">
        <v>12</v>
      </c>
    </row>
    <row r="9" customFormat="false" ht="12.8" hidden="false" customHeight="false" outlineLevel="0" collapsed="false">
      <c r="A9" s="0" t="s">
        <v>227</v>
      </c>
      <c r="B9" s="0" t="n">
        <v>3452</v>
      </c>
      <c r="C9" s="0" t="n">
        <v>13</v>
      </c>
    </row>
    <row r="10" customFormat="false" ht="12.8" hidden="false" customHeight="false" outlineLevel="0" collapsed="false">
      <c r="A10" s="0" t="s">
        <v>230</v>
      </c>
      <c r="B10" s="0" t="n">
        <v>5673</v>
      </c>
      <c r="C10" s="0" t="n">
        <v>14</v>
      </c>
    </row>
    <row r="11" customFormat="false" ht="12.8" hidden="false" customHeight="false" outlineLevel="0" collapsed="false">
      <c r="A11" s="0" t="s">
        <v>233</v>
      </c>
      <c r="B11" s="0" t="n">
        <v>7894</v>
      </c>
      <c r="C11" s="0" t="n">
        <v>15</v>
      </c>
    </row>
    <row r="12" customFormat="false" ht="12.8" hidden="false" customHeight="false" outlineLevel="0" collapsed="false">
      <c r="A12" s="0" t="s">
        <v>203</v>
      </c>
      <c r="B12" s="0" t="n">
        <v>9015</v>
      </c>
      <c r="C12" s="0" t="n">
        <v>16</v>
      </c>
    </row>
    <row r="13" customFormat="false" ht="12.8" hidden="false" customHeight="false" outlineLevel="0" collapsed="false">
      <c r="A13" s="0" t="s">
        <v>239</v>
      </c>
      <c r="B13" s="0" t="n">
        <v>2346</v>
      </c>
      <c r="C13" s="0" t="n">
        <v>17</v>
      </c>
    </row>
    <row r="14" customFormat="false" ht="12.8" hidden="false" customHeight="false" outlineLevel="0" collapsed="false">
      <c r="A14" s="0" t="s">
        <v>241</v>
      </c>
      <c r="B14" s="0" t="n">
        <v>1237</v>
      </c>
      <c r="C14" s="0" t="n">
        <v>18</v>
      </c>
    </row>
    <row r="15" customFormat="false" ht="12.8" hidden="false" customHeight="false" outlineLevel="0" collapsed="false">
      <c r="A15" s="0" t="s">
        <v>244</v>
      </c>
      <c r="B15" s="0" t="n">
        <v>5675</v>
      </c>
      <c r="C15" s="0" t="n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11.5204081632653"/>
    <col collapsed="false" hidden="false" max="2" min="2" style="0" width="15.8367346938776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123</v>
      </c>
      <c r="B1" s="3" t="n">
        <v>41641</v>
      </c>
      <c r="C1" s="3" t="s">
        <v>247</v>
      </c>
      <c r="D1" s="0" t="n">
        <v>0.2</v>
      </c>
    </row>
    <row r="2" customFormat="false" ht="12.8" hidden="false" customHeight="false" outlineLevel="0" collapsed="false">
      <c r="A2" s="0" t="n">
        <v>345</v>
      </c>
      <c r="B2" s="3" t="n">
        <v>41642</v>
      </c>
      <c r="C2" s="3" t="s">
        <v>248</v>
      </c>
      <c r="D2" s="0" t="n">
        <v>0.1</v>
      </c>
    </row>
    <row r="3" customFormat="false" ht="12.8" hidden="false" customHeight="false" outlineLevel="0" collapsed="false">
      <c r="A3" s="0" t="n">
        <v>567</v>
      </c>
      <c r="B3" s="3" t="n">
        <v>41643</v>
      </c>
      <c r="C3" s="3" t="s">
        <v>249</v>
      </c>
      <c r="D3" s="0" t="n">
        <v>0.5</v>
      </c>
    </row>
    <row r="4" customFormat="false" ht="12.8" hidden="false" customHeight="false" outlineLevel="0" collapsed="false">
      <c r="A4" s="0" t="n">
        <v>789</v>
      </c>
      <c r="B4" s="3" t="n">
        <v>41644</v>
      </c>
      <c r="C4" s="3" t="s">
        <v>250</v>
      </c>
      <c r="D4" s="0" t="n">
        <v>0.25</v>
      </c>
    </row>
    <row r="5" customFormat="false" ht="12.8" hidden="false" customHeight="false" outlineLevel="0" collapsed="false">
      <c r="A5" s="0" t="n">
        <v>901</v>
      </c>
      <c r="B5" s="3" t="n">
        <v>41645</v>
      </c>
      <c r="C5" s="3" t="s">
        <v>251</v>
      </c>
      <c r="D5" s="0" t="n">
        <v>0.3</v>
      </c>
    </row>
    <row r="6" customFormat="false" ht="12.8" hidden="false" customHeight="false" outlineLevel="0" collapsed="false">
      <c r="A6" s="0" t="n">
        <v>234</v>
      </c>
      <c r="B6" s="3" t="n">
        <v>41646</v>
      </c>
      <c r="C6" s="3" t="s">
        <v>252</v>
      </c>
      <c r="D6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2.85"/>
  <cols>
    <col collapsed="false" hidden="false" max="1" min="1" style="0" width="26.5102040816327"/>
    <col collapsed="false" hidden="false" max="4" min="2" style="0" width="11.5204081632653"/>
    <col collapsed="false" hidden="false" max="5" min="5" style="0" width="17.9081632653061"/>
    <col collapsed="false" hidden="false" max="6" min="6" style="0" width="11.5204081632653"/>
    <col collapsed="false" hidden="false" max="7" min="7" style="0" width="28.9132653061224"/>
    <col collapsed="false" hidden="false" max="1025" min="8" style="0" width="11.5204081632653"/>
  </cols>
  <sheetData>
    <row r="1" customFormat="false" ht="14.9" hidden="false" customHeight="false" outlineLevel="0" collapsed="false">
      <c r="A1" s="1" t="s">
        <v>49</v>
      </c>
      <c r="B1" s="0" t="s">
        <v>4</v>
      </c>
      <c r="C1" s="0" t="n">
        <v>1664652</v>
      </c>
      <c r="D1" s="0" t="n">
        <v>6652589</v>
      </c>
      <c r="E1" s="2" t="s">
        <v>50</v>
      </c>
      <c r="F1" s="3" t="n">
        <v>35069</v>
      </c>
      <c r="G1" s="1" t="s">
        <v>51</v>
      </c>
    </row>
    <row r="2" customFormat="false" ht="14.9" hidden="false" customHeight="false" outlineLevel="0" collapsed="false">
      <c r="A2" s="1" t="s">
        <v>52</v>
      </c>
      <c r="B2" s="0" t="s">
        <v>4</v>
      </c>
      <c r="C2" s="0" t="n">
        <v>1664653</v>
      </c>
      <c r="D2" s="0" t="n">
        <v>6652590</v>
      </c>
      <c r="E2" s="2" t="s">
        <v>53</v>
      </c>
      <c r="F2" s="3" t="n">
        <v>35070</v>
      </c>
      <c r="G2" s="1" t="s">
        <v>54</v>
      </c>
    </row>
    <row r="3" customFormat="false" ht="14.9" hidden="false" customHeight="false" outlineLevel="0" collapsed="false">
      <c r="A3" s="1" t="s">
        <v>55</v>
      </c>
      <c r="B3" s="0" t="s">
        <v>4</v>
      </c>
      <c r="C3" s="0" t="n">
        <v>1664654</v>
      </c>
      <c r="D3" s="0" t="n">
        <v>6652591</v>
      </c>
      <c r="E3" s="2" t="s">
        <v>56</v>
      </c>
      <c r="F3" s="3" t="n">
        <v>35071</v>
      </c>
      <c r="G3" s="1" t="s">
        <v>57</v>
      </c>
    </row>
    <row r="4" customFormat="false" ht="14.9" hidden="false" customHeight="false" outlineLevel="0" collapsed="false">
      <c r="A4" s="1" t="s">
        <v>58</v>
      </c>
      <c r="B4" s="0" t="s">
        <v>4</v>
      </c>
      <c r="C4" s="0" t="n">
        <v>1664655</v>
      </c>
      <c r="D4" s="0" t="n">
        <v>6652592</v>
      </c>
      <c r="E4" s="2" t="s">
        <v>59</v>
      </c>
      <c r="F4" s="3" t="n">
        <v>35072</v>
      </c>
      <c r="G4" s="1" t="s">
        <v>60</v>
      </c>
    </row>
    <row r="5" customFormat="false" ht="14.9" hidden="false" customHeight="false" outlineLevel="0" collapsed="false">
      <c r="A5" s="1" t="s">
        <v>61</v>
      </c>
      <c r="B5" s="0" t="s">
        <v>4</v>
      </c>
      <c r="C5" s="0" t="n">
        <v>1664656</v>
      </c>
      <c r="D5" s="0" t="n">
        <v>6652593</v>
      </c>
      <c r="E5" s="2" t="s">
        <v>62</v>
      </c>
      <c r="F5" s="3" t="n">
        <v>35073</v>
      </c>
      <c r="G5" s="1" t="s">
        <v>63</v>
      </c>
    </row>
    <row r="6" customFormat="false" ht="14.9" hidden="false" customHeight="false" outlineLevel="0" collapsed="false">
      <c r="A6" s="1" t="s">
        <v>64</v>
      </c>
      <c r="B6" s="0" t="s">
        <v>4</v>
      </c>
      <c r="C6" s="0" t="n">
        <v>1664657</v>
      </c>
      <c r="D6" s="0" t="n">
        <v>6652594</v>
      </c>
      <c r="E6" s="2" t="s">
        <v>65</v>
      </c>
      <c r="F6" s="3" t="n">
        <v>35074</v>
      </c>
      <c r="G6" s="1" t="s">
        <v>66</v>
      </c>
    </row>
    <row r="7" customFormat="false" ht="14.9" hidden="false" customHeight="false" outlineLevel="0" collapsed="false">
      <c r="A7" s="1" t="s">
        <v>67</v>
      </c>
      <c r="B7" s="0" t="s">
        <v>4</v>
      </c>
      <c r="C7" s="0" t="n">
        <v>31302689</v>
      </c>
      <c r="D7" s="0" t="n">
        <v>7652595</v>
      </c>
      <c r="E7" s="2" t="s">
        <v>68</v>
      </c>
      <c r="F7" s="3" t="n">
        <v>35075</v>
      </c>
      <c r="G7" s="1" t="s">
        <v>69</v>
      </c>
    </row>
    <row r="8" customFormat="false" ht="14.9" hidden="false" customHeight="false" outlineLevel="0" collapsed="false">
      <c r="A8" s="1" t="s">
        <v>70</v>
      </c>
      <c r="B8" s="0" t="s">
        <v>4</v>
      </c>
      <c r="C8" s="0" t="n">
        <v>31302690</v>
      </c>
      <c r="D8" s="0" t="n">
        <v>7652596</v>
      </c>
      <c r="E8" s="2" t="s">
        <v>71</v>
      </c>
      <c r="F8" s="3" t="n">
        <v>35076</v>
      </c>
      <c r="G8" s="1" t="s">
        <v>72</v>
      </c>
    </row>
    <row r="9" customFormat="false" ht="14.9" hidden="false" customHeight="false" outlineLevel="0" collapsed="false">
      <c r="A9" s="1" t="s">
        <v>73</v>
      </c>
      <c r="B9" s="0" t="s">
        <v>4</v>
      </c>
      <c r="C9" s="0" t="n">
        <v>31302691</v>
      </c>
      <c r="D9" s="0" t="n">
        <v>7652597</v>
      </c>
      <c r="E9" s="2" t="s">
        <v>74</v>
      </c>
      <c r="F9" s="3" t="n">
        <v>33604</v>
      </c>
      <c r="G9" s="1" t="s">
        <v>75</v>
      </c>
    </row>
    <row r="10" customFormat="false" ht="14.9" hidden="false" customHeight="false" outlineLevel="0" collapsed="false">
      <c r="A10" s="1" t="s">
        <v>76</v>
      </c>
      <c r="B10" s="0" t="s">
        <v>4</v>
      </c>
      <c r="C10" s="0" t="n">
        <v>31302692</v>
      </c>
      <c r="D10" s="0" t="n">
        <v>7652598</v>
      </c>
      <c r="E10" s="2" t="s">
        <v>77</v>
      </c>
      <c r="F10" s="3" t="n">
        <v>33605</v>
      </c>
      <c r="G10" s="1" t="s">
        <v>78</v>
      </c>
    </row>
    <row r="11" customFormat="false" ht="14.9" hidden="false" customHeight="false" outlineLevel="0" collapsed="false">
      <c r="A11" s="1" t="s">
        <v>79</v>
      </c>
      <c r="B11" s="0" t="s">
        <v>4</v>
      </c>
      <c r="C11" s="0" t="n">
        <v>31302693</v>
      </c>
      <c r="D11" s="0" t="n">
        <v>8652599</v>
      </c>
      <c r="E11" s="2" t="s">
        <v>80</v>
      </c>
      <c r="F11" s="3" t="n">
        <v>33606</v>
      </c>
      <c r="G11" s="1" t="s">
        <v>81</v>
      </c>
    </row>
    <row r="12" customFormat="false" ht="14.9" hidden="false" customHeight="false" outlineLevel="0" collapsed="false">
      <c r="A12" s="1" t="s">
        <v>82</v>
      </c>
      <c r="B12" s="0" t="s">
        <v>4</v>
      </c>
      <c r="C12" s="0" t="n">
        <v>1144157123</v>
      </c>
      <c r="D12" s="0" t="n">
        <v>8652600</v>
      </c>
      <c r="E12" s="2" t="s">
        <v>83</v>
      </c>
      <c r="F12" s="3" t="n">
        <v>33607</v>
      </c>
      <c r="G12" s="1" t="s">
        <v>84</v>
      </c>
    </row>
    <row r="13" customFormat="false" ht="14.9" hidden="false" customHeight="false" outlineLevel="0" collapsed="false">
      <c r="A13" s="1" t="s">
        <v>85</v>
      </c>
      <c r="B13" s="0" t="s">
        <v>4</v>
      </c>
      <c r="C13" s="0" t="n">
        <v>1144157124</v>
      </c>
      <c r="D13" s="0" t="n">
        <v>8652601</v>
      </c>
      <c r="E13" s="2" t="s">
        <v>86</v>
      </c>
      <c r="F13" s="3" t="n">
        <v>33608</v>
      </c>
      <c r="G13" s="1" t="s">
        <v>87</v>
      </c>
    </row>
    <row r="14" customFormat="false" ht="14.9" hidden="false" customHeight="false" outlineLevel="0" collapsed="false">
      <c r="A14" s="1" t="s">
        <v>88</v>
      </c>
      <c r="B14" s="0" t="s">
        <v>4</v>
      </c>
      <c r="C14" s="0" t="n">
        <v>1144157125</v>
      </c>
      <c r="D14" s="0" t="n">
        <v>8652602</v>
      </c>
      <c r="E14" s="2" t="s">
        <v>89</v>
      </c>
      <c r="F14" s="3" t="n">
        <v>33609</v>
      </c>
      <c r="G14" s="1" t="s">
        <v>90</v>
      </c>
    </row>
    <row r="15" customFormat="false" ht="14.9" hidden="false" customHeight="false" outlineLevel="0" collapsed="false">
      <c r="A15" s="1" t="s">
        <v>91</v>
      </c>
      <c r="B15" s="0" t="s">
        <v>4</v>
      </c>
      <c r="C15" s="0" t="n">
        <v>1144157126</v>
      </c>
      <c r="D15" s="0" t="n">
        <v>8652603</v>
      </c>
      <c r="E15" s="2" t="s">
        <v>92</v>
      </c>
      <c r="F15" s="3" t="n">
        <v>33610</v>
      </c>
      <c r="G15" s="1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94</v>
      </c>
      <c r="B1" s="3" t="n">
        <v>41317</v>
      </c>
      <c r="C1" s="0" t="n">
        <v>1144137304</v>
      </c>
      <c r="D1" s="0" t="n">
        <v>31302689</v>
      </c>
      <c r="E1" s="0" t="n">
        <v>125000</v>
      </c>
      <c r="F1" s="0" t="n">
        <v>0.16</v>
      </c>
      <c r="G1" s="0" t="n">
        <f aca="false">(E1*F1)+E1</f>
        <v>145000</v>
      </c>
    </row>
    <row r="2" customFormat="false" ht="12.8" hidden="false" customHeight="false" outlineLevel="0" collapsed="false">
      <c r="A2" s="0" t="s">
        <v>95</v>
      </c>
      <c r="B2" s="3" t="n">
        <v>41671</v>
      </c>
      <c r="C2" s="0" t="n">
        <v>1144137305</v>
      </c>
      <c r="D2" s="0" t="n">
        <v>31302690</v>
      </c>
      <c r="E2" s="0" t="n">
        <v>125001</v>
      </c>
      <c r="F2" s="0" t="n">
        <v>0.16</v>
      </c>
      <c r="G2" s="0" t="n">
        <f aca="false">(E2*F2)+E2</f>
        <v>145001.16</v>
      </c>
    </row>
    <row r="3" customFormat="false" ht="12.8" hidden="false" customHeight="false" outlineLevel="0" collapsed="false">
      <c r="A3" s="0" t="s">
        <v>96</v>
      </c>
      <c r="B3" s="3" t="n">
        <v>41672</v>
      </c>
      <c r="C3" s="0" t="n">
        <v>1144137306</v>
      </c>
      <c r="D3" s="0" t="n">
        <v>31302691</v>
      </c>
      <c r="E3" s="0" t="n">
        <v>125002</v>
      </c>
      <c r="F3" s="0" t="n">
        <v>0.16</v>
      </c>
      <c r="G3" s="0" t="n">
        <f aca="false">(E3*F3)+E3</f>
        <v>145002.32</v>
      </c>
    </row>
    <row r="4" customFormat="false" ht="12.8" hidden="false" customHeight="false" outlineLevel="0" collapsed="false">
      <c r="A4" s="0" t="s">
        <v>97</v>
      </c>
      <c r="B4" s="3" t="n">
        <v>41673</v>
      </c>
      <c r="C4" s="0" t="n">
        <v>1144137307</v>
      </c>
      <c r="D4" s="0" t="n">
        <v>31302692</v>
      </c>
      <c r="E4" s="0" t="n">
        <v>125003</v>
      </c>
      <c r="F4" s="0" t="n">
        <v>0.16</v>
      </c>
      <c r="G4" s="0" t="n">
        <f aca="false">(E4*F4)+E4</f>
        <v>145003.48</v>
      </c>
    </row>
    <row r="5" customFormat="false" ht="12.8" hidden="false" customHeight="false" outlineLevel="0" collapsed="false">
      <c r="A5" s="0" t="s">
        <v>98</v>
      </c>
      <c r="B5" s="3" t="n">
        <v>41674</v>
      </c>
      <c r="C5" s="0" t="n">
        <v>1144137320</v>
      </c>
      <c r="D5" s="0" t="n">
        <v>31302693</v>
      </c>
      <c r="E5" s="0" t="n">
        <v>125004</v>
      </c>
      <c r="F5" s="0" t="n">
        <v>0.16</v>
      </c>
      <c r="G5" s="0" t="n">
        <f aca="false">(E5*F5)+E5</f>
        <v>145004.64</v>
      </c>
    </row>
    <row r="6" customFormat="false" ht="12.8" hidden="false" customHeight="false" outlineLevel="0" collapsed="false">
      <c r="A6" s="0" t="s">
        <v>99</v>
      </c>
      <c r="B6" s="3" t="n">
        <v>40941</v>
      </c>
      <c r="C6" s="0" t="n">
        <v>1144137321</v>
      </c>
      <c r="D6" s="0" t="n">
        <v>1144157123</v>
      </c>
      <c r="E6" s="0" t="n">
        <v>300000</v>
      </c>
      <c r="F6" s="0" t="n">
        <v>0.16</v>
      </c>
      <c r="G6" s="0" t="n">
        <f aca="false">(E6*F6)+E6</f>
        <v>348000</v>
      </c>
    </row>
    <row r="7" customFormat="false" ht="12.8" hidden="false" customHeight="false" outlineLevel="0" collapsed="false">
      <c r="A7" s="0" t="s">
        <v>100</v>
      </c>
      <c r="B7" s="3" t="n">
        <v>40942</v>
      </c>
      <c r="C7" s="0" t="n">
        <v>1144137322</v>
      </c>
      <c r="D7" s="0" t="n">
        <v>1144157124</v>
      </c>
      <c r="E7" s="0" t="n">
        <v>300001</v>
      </c>
      <c r="F7" s="0" t="n">
        <v>0.16</v>
      </c>
      <c r="G7" s="0" t="n">
        <f aca="false">(E7*F7)+E7</f>
        <v>348001.16</v>
      </c>
    </row>
    <row r="8" customFormat="false" ht="12.8" hidden="false" customHeight="false" outlineLevel="0" collapsed="false">
      <c r="A8" s="0" t="s">
        <v>101</v>
      </c>
      <c r="B8" s="3" t="n">
        <v>40943</v>
      </c>
      <c r="C8" s="0" t="n">
        <v>1144137323</v>
      </c>
      <c r="D8" s="0" t="n">
        <v>1144157125</v>
      </c>
      <c r="E8" s="0" t="n">
        <v>300002</v>
      </c>
      <c r="F8" s="0" t="n">
        <v>0.16</v>
      </c>
      <c r="G8" s="0" t="n">
        <f aca="false">(E8*F8)+E8</f>
        <v>348002.32</v>
      </c>
    </row>
    <row r="9" customFormat="false" ht="12.8" hidden="false" customHeight="false" outlineLevel="0" collapsed="false">
      <c r="A9" s="0" t="s">
        <v>102</v>
      </c>
      <c r="B9" s="3" t="n">
        <v>40944</v>
      </c>
      <c r="C9" s="0" t="n">
        <v>31300660</v>
      </c>
      <c r="D9" s="0" t="n">
        <v>1144157126</v>
      </c>
      <c r="E9" s="0" t="n">
        <v>300003</v>
      </c>
      <c r="F9" s="0" t="n">
        <v>0.16</v>
      </c>
      <c r="G9" s="0" t="n">
        <f aca="false">(E9*F9)+E9</f>
        <v>348003.48</v>
      </c>
    </row>
    <row r="10" customFormat="false" ht="12.8" hidden="false" customHeight="false" outlineLevel="0" collapsed="false">
      <c r="A10" s="0" t="s">
        <v>103</v>
      </c>
      <c r="B10" s="3" t="n">
        <v>40945</v>
      </c>
      <c r="C10" s="0" t="n">
        <v>31300661</v>
      </c>
      <c r="D10" s="0" t="n">
        <v>1664652</v>
      </c>
      <c r="E10" s="0" t="n">
        <v>254568</v>
      </c>
      <c r="F10" s="0" t="n">
        <v>0.16</v>
      </c>
      <c r="G10" s="0" t="n">
        <f aca="false">(E10*F10)+E10</f>
        <v>295298.88</v>
      </c>
    </row>
    <row r="11" customFormat="false" ht="12.8" hidden="false" customHeight="false" outlineLevel="0" collapsed="false">
      <c r="A11" s="0" t="s">
        <v>104</v>
      </c>
      <c r="B11" s="3" t="n">
        <v>40579</v>
      </c>
      <c r="C11" s="0" t="n">
        <v>31300662</v>
      </c>
      <c r="D11" s="0" t="n">
        <v>1664653</v>
      </c>
      <c r="E11" s="0" t="n">
        <v>254569</v>
      </c>
      <c r="F11" s="0" t="n">
        <v>0.16</v>
      </c>
      <c r="G11" s="0" t="n">
        <f aca="false">(E11*F11)+E11</f>
        <v>295300.04</v>
      </c>
    </row>
    <row r="12" customFormat="false" ht="12.8" hidden="false" customHeight="false" outlineLevel="0" collapsed="false">
      <c r="A12" s="0" t="s">
        <v>105</v>
      </c>
      <c r="B12" s="3" t="n">
        <v>40580</v>
      </c>
      <c r="C12" s="0" t="n">
        <v>31300663</v>
      </c>
      <c r="D12" s="0" t="n">
        <v>1664654</v>
      </c>
      <c r="E12" s="0" t="n">
        <v>254570</v>
      </c>
      <c r="F12" s="0" t="n">
        <v>0.16</v>
      </c>
      <c r="G12" s="0" t="n">
        <f aca="false">(E12*F12)+E12</f>
        <v>295301.2</v>
      </c>
    </row>
    <row r="13" customFormat="false" ht="12.8" hidden="false" customHeight="false" outlineLevel="0" collapsed="false">
      <c r="A13" s="0" t="s">
        <v>106</v>
      </c>
      <c r="B13" s="3" t="n">
        <v>40581</v>
      </c>
      <c r="C13" s="0" t="n">
        <v>31300664</v>
      </c>
      <c r="D13" s="0" t="n">
        <v>1664655</v>
      </c>
      <c r="E13" s="0" t="n">
        <v>254571</v>
      </c>
      <c r="F13" s="0" t="n">
        <v>0.16</v>
      </c>
      <c r="G13" s="0" t="n">
        <f aca="false">(E13*F13)+E13</f>
        <v>295302.36</v>
      </c>
    </row>
    <row r="14" customFormat="false" ht="12.8" hidden="false" customHeight="false" outlineLevel="0" collapsed="false">
      <c r="A14" s="0" t="s">
        <v>107</v>
      </c>
      <c r="B14" s="3" t="n">
        <v>40582</v>
      </c>
      <c r="C14" s="0" t="n">
        <v>31300665</v>
      </c>
      <c r="D14" s="0" t="n">
        <v>1664656</v>
      </c>
      <c r="E14" s="0" t="n">
        <v>254572</v>
      </c>
      <c r="F14" s="0" t="n">
        <v>0.16</v>
      </c>
      <c r="G14" s="0" t="n">
        <f aca="false">(E14*F14)+E14</f>
        <v>295303.52</v>
      </c>
    </row>
    <row r="15" customFormat="false" ht="12.8" hidden="false" customHeight="false" outlineLevel="0" collapsed="false">
      <c r="A15" s="0" t="s">
        <v>108</v>
      </c>
      <c r="B15" s="3" t="n">
        <v>40583</v>
      </c>
      <c r="C15" s="0" t="n">
        <v>31300677</v>
      </c>
      <c r="D15" s="0" t="n">
        <v>1664657</v>
      </c>
      <c r="E15" s="0" t="n">
        <v>254573</v>
      </c>
      <c r="F15" s="0" t="n">
        <v>0.16</v>
      </c>
      <c r="G15" s="0" t="n">
        <f aca="false">(E15*F15)+E15</f>
        <v>295304.68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4.47959183673469"/>
    <col collapsed="false" hidden="false" max="2" min="2" style="0" width="16.857142857142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123</v>
      </c>
      <c r="B1" s="0" t="s">
        <v>109</v>
      </c>
    </row>
    <row r="2" customFormat="false" ht="12.8" hidden="false" customHeight="false" outlineLevel="0" collapsed="false">
      <c r="A2" s="0" t="n">
        <v>345</v>
      </c>
      <c r="B2" s="0" t="s">
        <v>110</v>
      </c>
    </row>
    <row r="3" customFormat="false" ht="12.8" hidden="false" customHeight="false" outlineLevel="0" collapsed="false">
      <c r="A3" s="0" t="n">
        <v>567</v>
      </c>
      <c r="B3" s="0" t="s">
        <v>111</v>
      </c>
    </row>
    <row r="4" customFormat="false" ht="12.8" hidden="false" customHeight="false" outlineLevel="0" collapsed="false">
      <c r="A4" s="0" t="n">
        <v>789</v>
      </c>
      <c r="B4" s="0" t="s">
        <v>112</v>
      </c>
    </row>
    <row r="5" customFormat="false" ht="12.8" hidden="false" customHeight="false" outlineLevel="0" collapsed="false">
      <c r="A5" s="0" t="n">
        <v>901</v>
      </c>
      <c r="B5" s="0" t="s">
        <v>113</v>
      </c>
    </row>
    <row r="6" customFormat="false" ht="12.8" hidden="false" customHeight="false" outlineLevel="0" collapsed="false">
      <c r="A6" s="0" t="n">
        <v>234</v>
      </c>
      <c r="B6" s="0" t="s">
        <v>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/>
  <cols>
    <col collapsed="false" hidden="false" max="1" min="1" style="0" width="4.47959183673469"/>
    <col collapsed="false" hidden="false" max="2" min="2" style="0" width="5.46428571428571"/>
    <col collapsed="false" hidden="false" max="3" min="3" style="0" width="26.1173469387755"/>
    <col collapsed="false" hidden="false" max="5" min="4" style="0" width="11.5204081632653"/>
    <col collapsed="false" hidden="false" max="6" min="6" style="0" width="68.9540816326531"/>
    <col collapsed="false" hidden="false" max="1025" min="7" style="0" width="11.5204081632653"/>
  </cols>
  <sheetData>
    <row r="1" customFormat="false" ht="12.8" hidden="false" customHeight="false" outlineLevel="0" collapsed="false">
      <c r="A1" s="0" t="n">
        <v>123</v>
      </c>
      <c r="B1" s="0" t="n">
        <v>1231</v>
      </c>
      <c r="C1" s="0" t="s">
        <v>115</v>
      </c>
      <c r="D1" s="0" t="s">
        <v>116</v>
      </c>
      <c r="E1" s="0" t="s">
        <v>117</v>
      </c>
      <c r="F1" s="0" t="s">
        <v>118</v>
      </c>
      <c r="G1" s="0" t="n">
        <v>35000</v>
      </c>
      <c r="H1" s="0" t="n">
        <f aca="false">G1*0.16</f>
        <v>5600</v>
      </c>
    </row>
    <row r="2" customFormat="false" ht="12.8" hidden="false" customHeight="false" outlineLevel="0" collapsed="false">
      <c r="A2" s="0" t="n">
        <v>345</v>
      </c>
      <c r="B2" s="0" t="n">
        <v>3452</v>
      </c>
      <c r="C2" s="0" t="s">
        <v>119</v>
      </c>
      <c r="D2" s="0" t="s">
        <v>116</v>
      </c>
      <c r="E2" s="0" t="s">
        <v>120</v>
      </c>
      <c r="F2" s="0" t="s">
        <v>121</v>
      </c>
      <c r="G2" s="0" t="n">
        <v>1049900</v>
      </c>
      <c r="H2" s="0" t="n">
        <f aca="false">G2*0.16</f>
        <v>167984</v>
      </c>
    </row>
    <row r="3" customFormat="false" ht="12.8" hidden="false" customHeight="false" outlineLevel="0" collapsed="false">
      <c r="A3" s="0" t="n">
        <v>567</v>
      </c>
      <c r="B3" s="0" t="n">
        <v>5673</v>
      </c>
      <c r="C3" s="0" t="s">
        <v>122</v>
      </c>
      <c r="D3" s="0" t="s">
        <v>116</v>
      </c>
      <c r="E3" s="0" t="s">
        <v>123</v>
      </c>
      <c r="F3" s="0" t="s">
        <v>124</v>
      </c>
      <c r="G3" s="0" t="n">
        <v>219000</v>
      </c>
      <c r="H3" s="0" t="n">
        <f aca="false">G3*0.16</f>
        <v>35040</v>
      </c>
    </row>
    <row r="4" customFormat="false" ht="12.8" hidden="false" customHeight="false" outlineLevel="0" collapsed="false">
      <c r="A4" s="0" t="n">
        <v>789</v>
      </c>
      <c r="B4" s="0" t="n">
        <v>7894</v>
      </c>
      <c r="C4" s="0" t="s">
        <v>125</v>
      </c>
      <c r="D4" s="0" t="s">
        <v>116</v>
      </c>
      <c r="E4" s="0" t="s">
        <v>126</v>
      </c>
      <c r="F4" s="4" t="s">
        <v>127</v>
      </c>
      <c r="G4" s="0" t="n">
        <v>119900</v>
      </c>
      <c r="H4" s="0" t="n">
        <f aca="false">G4*0.16</f>
        <v>19184</v>
      </c>
    </row>
    <row r="5" customFormat="false" ht="12.8" hidden="false" customHeight="false" outlineLevel="0" collapsed="false">
      <c r="A5" s="0" t="n">
        <v>901</v>
      </c>
      <c r="B5" s="0" t="n">
        <v>9015</v>
      </c>
      <c r="C5" s="0" t="s">
        <v>128</v>
      </c>
      <c r="D5" s="0" t="s">
        <v>116</v>
      </c>
      <c r="E5" s="0" t="s">
        <v>117</v>
      </c>
      <c r="F5" s="0" t="s">
        <v>129</v>
      </c>
      <c r="G5" s="0" t="n">
        <v>129900</v>
      </c>
      <c r="H5" s="0" t="n">
        <f aca="false">G5*0.16</f>
        <v>20784</v>
      </c>
    </row>
    <row r="6" customFormat="false" ht="12.8" hidden="false" customHeight="false" outlineLevel="0" collapsed="false">
      <c r="A6" s="0" t="n">
        <v>234</v>
      </c>
      <c r="B6" s="0" t="n">
        <v>2346</v>
      </c>
      <c r="C6" s="0" t="s">
        <v>130</v>
      </c>
      <c r="D6" s="0" t="s">
        <v>116</v>
      </c>
      <c r="E6" s="0" t="s">
        <v>131</v>
      </c>
      <c r="F6" s="0" t="s">
        <v>132</v>
      </c>
      <c r="G6" s="0" t="n">
        <v>29000</v>
      </c>
      <c r="H6" s="0" t="n">
        <f aca="false">G6*0.16</f>
        <v>4640</v>
      </c>
    </row>
    <row r="7" customFormat="false" ht="12.8" hidden="false" customHeight="false" outlineLevel="0" collapsed="false">
      <c r="A7" s="0" t="n">
        <v>123</v>
      </c>
      <c r="B7" s="0" t="n">
        <v>1237</v>
      </c>
      <c r="C7" s="0" t="s">
        <v>133</v>
      </c>
      <c r="D7" s="0" t="s">
        <v>116</v>
      </c>
      <c r="E7" s="0" t="s">
        <v>134</v>
      </c>
      <c r="F7" s="0" t="s">
        <v>135</v>
      </c>
      <c r="G7" s="0" t="n">
        <v>19000</v>
      </c>
      <c r="H7" s="0" t="n">
        <f aca="false">G7*0.16</f>
        <v>3040</v>
      </c>
    </row>
    <row r="8" customFormat="false" ht="12.8" hidden="false" customHeight="false" outlineLevel="0" collapsed="false">
      <c r="A8" s="0" t="n">
        <v>345</v>
      </c>
      <c r="B8" s="0" t="n">
        <v>3458</v>
      </c>
      <c r="C8" s="0" t="s">
        <v>136</v>
      </c>
      <c r="D8" s="0" t="s">
        <v>116</v>
      </c>
      <c r="E8" s="0" t="s">
        <v>117</v>
      </c>
      <c r="F8" s="0" t="s">
        <v>137</v>
      </c>
      <c r="G8" s="0" t="n">
        <v>2561863</v>
      </c>
      <c r="H8" s="0" t="n">
        <f aca="false">G8*0.16</f>
        <v>409898.08</v>
      </c>
    </row>
    <row r="9" customFormat="false" ht="12.8" hidden="false" customHeight="false" outlineLevel="0" collapsed="false">
      <c r="A9" s="0" t="n">
        <v>567</v>
      </c>
      <c r="B9" s="0" t="n">
        <v>5679</v>
      </c>
      <c r="C9" s="0" t="s">
        <v>138</v>
      </c>
      <c r="D9" s="0" t="s">
        <v>116</v>
      </c>
      <c r="E9" s="0" t="s">
        <v>139</v>
      </c>
      <c r="F9" s="0" t="s">
        <v>140</v>
      </c>
      <c r="G9" s="0" t="n">
        <v>209000</v>
      </c>
      <c r="H9" s="0" t="n">
        <f aca="false">G9*0.16</f>
        <v>33440</v>
      </c>
    </row>
    <row r="10" customFormat="false" ht="12.8" hidden="false" customHeight="false" outlineLevel="0" collapsed="false">
      <c r="A10" s="0" t="n">
        <v>789</v>
      </c>
      <c r="B10" s="0" t="n">
        <v>7890</v>
      </c>
      <c r="C10" s="0" t="s">
        <v>141</v>
      </c>
      <c r="D10" s="0" t="s">
        <v>116</v>
      </c>
      <c r="E10" s="0" t="s">
        <v>142</v>
      </c>
      <c r="F10" s="0" t="s">
        <v>143</v>
      </c>
      <c r="G10" s="0" t="n">
        <v>1549900</v>
      </c>
      <c r="H10" s="0" t="n">
        <f aca="false">G10*0.16</f>
        <v>247984</v>
      </c>
    </row>
    <row r="11" customFormat="false" ht="12.8" hidden="false" customHeight="false" outlineLevel="0" collapsed="false">
      <c r="A11" s="0" t="n">
        <v>901</v>
      </c>
      <c r="B11" s="0" t="n">
        <v>9011</v>
      </c>
      <c r="C11" s="0" t="s">
        <v>144</v>
      </c>
      <c r="D11" s="0" t="s">
        <v>116</v>
      </c>
      <c r="E11" s="0" t="s">
        <v>145</v>
      </c>
      <c r="F11" s="0" t="s">
        <v>146</v>
      </c>
      <c r="G11" s="0" t="n">
        <v>1198900</v>
      </c>
      <c r="H11" s="0" t="n">
        <f aca="false">G11*0.16</f>
        <v>191824</v>
      </c>
    </row>
    <row r="12" customFormat="false" ht="12.8" hidden="false" customHeight="false" outlineLevel="0" collapsed="false">
      <c r="A12" s="0" t="n">
        <v>234</v>
      </c>
      <c r="B12" s="0" t="n">
        <v>2342</v>
      </c>
      <c r="C12" s="0" t="s">
        <v>147</v>
      </c>
      <c r="D12" s="0" t="s">
        <v>116</v>
      </c>
      <c r="E12" s="0" t="s">
        <v>131</v>
      </c>
      <c r="F12" s="0" t="s">
        <v>148</v>
      </c>
      <c r="G12" s="0" t="n">
        <v>24000</v>
      </c>
      <c r="H12" s="0" t="n">
        <f aca="false">G12*0.16</f>
        <v>3840</v>
      </c>
    </row>
    <row r="13" customFormat="false" ht="12.8" hidden="false" customHeight="false" outlineLevel="0" collapsed="false">
      <c r="A13" s="0" t="n">
        <v>123</v>
      </c>
      <c r="B13" s="0" t="n">
        <v>1233</v>
      </c>
      <c r="C13" s="0" t="s">
        <v>149</v>
      </c>
      <c r="D13" s="0" t="s">
        <v>116</v>
      </c>
      <c r="E13" s="0" t="s">
        <v>150</v>
      </c>
      <c r="F13" s="0" t="s">
        <v>151</v>
      </c>
      <c r="G13" s="0" t="n">
        <v>21963</v>
      </c>
      <c r="H13" s="0" t="n">
        <f aca="false">G13*0.16</f>
        <v>3514.08</v>
      </c>
    </row>
    <row r="14" customFormat="false" ht="12.8" hidden="false" customHeight="false" outlineLevel="0" collapsed="false">
      <c r="A14" s="0" t="n">
        <v>345</v>
      </c>
      <c r="B14" s="0" t="n">
        <v>3454</v>
      </c>
      <c r="C14" s="0" t="s">
        <v>152</v>
      </c>
      <c r="D14" s="0" t="s">
        <v>116</v>
      </c>
      <c r="E14" s="0" t="s">
        <v>153</v>
      </c>
      <c r="F14" s="0" t="s">
        <v>154</v>
      </c>
      <c r="G14" s="0" t="n">
        <v>1449900</v>
      </c>
      <c r="H14" s="0" t="n">
        <f aca="false">G14*0.16</f>
        <v>231984</v>
      </c>
    </row>
    <row r="15" customFormat="false" ht="12.8" hidden="false" customHeight="false" outlineLevel="0" collapsed="false">
      <c r="A15" s="0" t="n">
        <v>567</v>
      </c>
      <c r="B15" s="0" t="n">
        <v>5675</v>
      </c>
      <c r="C15" s="0" t="s">
        <v>155</v>
      </c>
      <c r="D15" s="0" t="s">
        <v>116</v>
      </c>
      <c r="E15" s="0" t="s">
        <v>156</v>
      </c>
      <c r="F15" s="0" t="s">
        <v>157</v>
      </c>
      <c r="G15" s="4" t="n">
        <v>289000</v>
      </c>
      <c r="H15" s="0" t="n">
        <f aca="false">G15*0.16</f>
        <v>46240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8"/>
  <cols>
    <col collapsed="false" hidden="false" max="1" min="1" style="0" width="5.7346938775510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101</v>
      </c>
      <c r="B1" s="0" t="n">
        <v>3458</v>
      </c>
      <c r="C1" s="0" t="n">
        <v>1</v>
      </c>
      <c r="D1" s="0" t="n">
        <f aca="false">(B17*C1)*0.2</f>
        <v>512372.6</v>
      </c>
      <c r="E1" s="0" t="n">
        <f aca="false">(B17*C1)*(1-0.2)</f>
        <v>2049490.4</v>
      </c>
    </row>
    <row r="2" customFormat="false" ht="12.8" hidden="false" customHeight="false" outlineLevel="0" collapsed="false">
      <c r="A2" s="0" t="s">
        <v>102</v>
      </c>
      <c r="B2" s="0" t="n">
        <v>5679</v>
      </c>
      <c r="C2" s="0" t="n">
        <v>2</v>
      </c>
      <c r="D2" s="0" t="n">
        <f aca="false">(B18*C2)*0.2</f>
        <v>83600</v>
      </c>
      <c r="E2" s="0" t="n">
        <f aca="false">(B18*C2)*(1-0.2)</f>
        <v>334400</v>
      </c>
    </row>
    <row r="3" customFormat="false" ht="12.8" hidden="false" customHeight="false" outlineLevel="0" collapsed="false">
      <c r="A3" s="0" t="s">
        <v>103</v>
      </c>
      <c r="B3" s="0" t="n">
        <v>7890</v>
      </c>
      <c r="C3" s="0" t="n">
        <v>3</v>
      </c>
      <c r="D3" s="0" t="n">
        <f aca="false">(B19*C3)*0.2</f>
        <v>929940</v>
      </c>
      <c r="E3" s="0" t="n">
        <f aca="false">(B19*C3)*(1-0.2)</f>
        <v>3719760</v>
      </c>
    </row>
    <row r="4" customFormat="false" ht="12.8" hidden="false" customHeight="false" outlineLevel="0" collapsed="false">
      <c r="A4" s="0" t="s">
        <v>104</v>
      </c>
      <c r="B4" s="0" t="n">
        <v>9011</v>
      </c>
      <c r="C4" s="0" t="n">
        <v>4</v>
      </c>
      <c r="D4" s="0" t="n">
        <f aca="false">(B20*C4)*0.2</f>
        <v>959120</v>
      </c>
      <c r="E4" s="0" t="n">
        <f aca="false">(B20*C4)*(1-0.2)</f>
        <v>3836480</v>
      </c>
    </row>
    <row r="5" customFormat="false" ht="12.8" hidden="false" customHeight="false" outlineLevel="0" collapsed="false">
      <c r="A5" s="0" t="s">
        <v>105</v>
      </c>
      <c r="B5" s="0" t="n">
        <v>2342</v>
      </c>
      <c r="C5" s="0" t="n">
        <v>5</v>
      </c>
      <c r="D5" s="0" t="n">
        <f aca="false">(B21*C5)*0.2</f>
        <v>24000</v>
      </c>
      <c r="E5" s="0" t="n">
        <f aca="false">(B21*C5)*(1-0.2)</f>
        <v>96000</v>
      </c>
      <c r="H5" s="5"/>
    </row>
    <row r="6" customFormat="false" ht="12.8" hidden="false" customHeight="false" outlineLevel="0" collapsed="false">
      <c r="A6" s="0" t="s">
        <v>106</v>
      </c>
      <c r="B6" s="0" t="n">
        <v>1233</v>
      </c>
      <c r="C6" s="0" t="n">
        <v>1</v>
      </c>
      <c r="D6" s="0" t="n">
        <f aca="false">(B22*C6)*0.2</f>
        <v>4392.6</v>
      </c>
      <c r="E6" s="0" t="n">
        <f aca="false">(B22*C6)*(1-0.2)</f>
        <v>17570.4</v>
      </c>
    </row>
    <row r="7" customFormat="false" ht="12.8" hidden="false" customHeight="false" outlineLevel="0" collapsed="false">
      <c r="A7" s="0" t="s">
        <v>107</v>
      </c>
      <c r="B7" s="0" t="n">
        <v>3454</v>
      </c>
      <c r="C7" s="0" t="n">
        <v>2</v>
      </c>
      <c r="D7" s="0" t="n">
        <f aca="false">(B23*C7)*0.2</f>
        <v>579960</v>
      </c>
      <c r="E7" s="0" t="n">
        <f aca="false">(B23*C7)*(1-0.2)</f>
        <v>2319840</v>
      </c>
    </row>
    <row r="8" customFormat="false" ht="12.8" hidden="false" customHeight="false" outlineLevel="0" collapsed="false">
      <c r="A8" s="0" t="s">
        <v>108</v>
      </c>
      <c r="B8" s="0" t="n">
        <v>5675</v>
      </c>
      <c r="C8" s="0" t="n">
        <v>3</v>
      </c>
      <c r="D8" s="0" t="n">
        <f aca="false">(B24*C8)*0.2</f>
        <v>173400</v>
      </c>
      <c r="E8" s="0" t="n">
        <f aca="false">(B24*C8)*(1-0.2)</f>
        <v>693600</v>
      </c>
    </row>
    <row r="9" customFormat="false" ht="12.8" hidden="false" customHeight="false" outlineLevel="0" collapsed="false">
      <c r="A9" s="0" t="s">
        <v>94</v>
      </c>
      <c r="B9" s="0" t="n">
        <v>1231</v>
      </c>
      <c r="C9" s="0" t="n">
        <v>4</v>
      </c>
      <c r="D9" s="0" t="n">
        <f aca="false">(B25*C9)*0.2</f>
        <v>28000</v>
      </c>
      <c r="E9" s="0" t="n">
        <f aca="false">(B25*C9)*(1-0.2)</f>
        <v>112000</v>
      </c>
    </row>
    <row r="10" customFormat="false" ht="12.8" hidden="false" customHeight="false" outlineLevel="0" collapsed="false">
      <c r="A10" s="0" t="s">
        <v>95</v>
      </c>
      <c r="B10" s="0" t="n">
        <v>3452</v>
      </c>
      <c r="C10" s="0" t="n">
        <v>5</v>
      </c>
      <c r="D10" s="0" t="n">
        <f aca="false">(B26*C10)*0.2</f>
        <v>1049900</v>
      </c>
      <c r="E10" s="0" t="n">
        <f aca="false">(B26*C10)*(1-0.2)</f>
        <v>4199600</v>
      </c>
    </row>
    <row r="11" customFormat="false" ht="12.8" hidden="false" customHeight="false" outlineLevel="0" collapsed="false">
      <c r="A11" s="0" t="s">
        <v>96</v>
      </c>
      <c r="B11" s="0" t="n">
        <v>5673</v>
      </c>
      <c r="C11" s="0" t="n">
        <v>1</v>
      </c>
      <c r="D11" s="0" t="n">
        <f aca="false">(B27*C11)*0.2</f>
        <v>43800</v>
      </c>
      <c r="E11" s="0" t="n">
        <f aca="false">(B27*C11)*(1-0.2)</f>
        <v>175200</v>
      </c>
    </row>
    <row r="12" customFormat="false" ht="12.8" hidden="false" customHeight="false" outlineLevel="0" collapsed="false">
      <c r="A12" s="0" t="s">
        <v>97</v>
      </c>
      <c r="B12" s="0" t="n">
        <v>7894</v>
      </c>
      <c r="C12" s="0" t="n">
        <v>2</v>
      </c>
      <c r="D12" s="0" t="n">
        <f aca="false">(B28*C12)*0.2</f>
        <v>47960</v>
      </c>
      <c r="E12" s="0" t="n">
        <f aca="false">(B28*C12)*(1-0.2)</f>
        <v>191840</v>
      </c>
    </row>
    <row r="13" customFormat="false" ht="12.8" hidden="false" customHeight="false" outlineLevel="0" collapsed="false">
      <c r="A13" s="0" t="s">
        <v>98</v>
      </c>
      <c r="B13" s="0" t="n">
        <v>9015</v>
      </c>
      <c r="C13" s="0" t="n">
        <v>3</v>
      </c>
      <c r="D13" s="0" t="n">
        <f aca="false">(B29*C13)*0.2</f>
        <v>77940</v>
      </c>
      <c r="E13" s="0" t="n">
        <f aca="false">(B29*C13)*(1-0.2)</f>
        <v>311760</v>
      </c>
    </row>
    <row r="14" customFormat="false" ht="12.8" hidden="false" customHeight="false" outlineLevel="0" collapsed="false">
      <c r="A14" s="0" t="s">
        <v>99</v>
      </c>
      <c r="B14" s="0" t="n">
        <v>2346</v>
      </c>
      <c r="C14" s="0" t="n">
        <v>4</v>
      </c>
      <c r="D14" s="0" t="n">
        <f aca="false">(B30*C14)*0.2</f>
        <v>23200</v>
      </c>
      <c r="E14" s="0" t="n">
        <f aca="false">(B30*C14)*(1-0.2)</f>
        <v>92800</v>
      </c>
    </row>
    <row r="15" customFormat="false" ht="12.8" hidden="false" customHeight="false" outlineLevel="0" collapsed="false">
      <c r="A15" s="0" t="s">
        <v>100</v>
      </c>
      <c r="B15" s="0" t="n">
        <v>1237</v>
      </c>
      <c r="C15" s="0" t="n">
        <v>5</v>
      </c>
      <c r="D15" s="0" t="n">
        <f aca="false">(B31*C15)*0.2</f>
        <v>19000</v>
      </c>
      <c r="E15" s="0" t="n">
        <f aca="false">(B31*C15)*(1-0.2)</f>
        <v>76000</v>
      </c>
    </row>
    <row r="17" customFormat="false" ht="12.8" hidden="false" customHeight="false" outlineLevel="0" collapsed="false">
      <c r="B17" s="0" t="n">
        <v>2561863</v>
      </c>
    </row>
    <row r="18" customFormat="false" ht="12.8" hidden="false" customHeight="false" outlineLevel="0" collapsed="false">
      <c r="B18" s="0" t="n">
        <v>209000</v>
      </c>
    </row>
    <row r="19" customFormat="false" ht="12.8" hidden="false" customHeight="false" outlineLevel="0" collapsed="false">
      <c r="B19" s="0" t="n">
        <v>1549900</v>
      </c>
    </row>
    <row r="20" customFormat="false" ht="12.8" hidden="false" customHeight="false" outlineLevel="0" collapsed="false">
      <c r="B20" s="0" t="n">
        <v>1198900</v>
      </c>
    </row>
    <row r="21" customFormat="false" ht="12.8" hidden="false" customHeight="false" outlineLevel="0" collapsed="false">
      <c r="B21" s="0" t="n">
        <v>24000</v>
      </c>
    </row>
    <row r="22" customFormat="false" ht="12.8" hidden="false" customHeight="false" outlineLevel="0" collapsed="false">
      <c r="B22" s="0" t="n">
        <v>21963</v>
      </c>
    </row>
    <row r="23" customFormat="false" ht="12.8" hidden="false" customHeight="false" outlineLevel="0" collapsed="false">
      <c r="B23" s="0" t="n">
        <v>1449900</v>
      </c>
    </row>
    <row r="24" customFormat="false" ht="12.8" hidden="false" customHeight="false" outlineLevel="0" collapsed="false">
      <c r="B24" s="4" t="n">
        <v>289000</v>
      </c>
    </row>
    <row r="25" customFormat="false" ht="12.8" hidden="false" customHeight="false" outlineLevel="0" collapsed="false">
      <c r="B25" s="0" t="n">
        <v>35000</v>
      </c>
    </row>
    <row r="26" customFormat="false" ht="12.8" hidden="false" customHeight="false" outlineLevel="0" collapsed="false">
      <c r="B26" s="0" t="n">
        <v>1049900</v>
      </c>
    </row>
    <row r="27" customFormat="false" ht="12.8" hidden="false" customHeight="false" outlineLevel="0" collapsed="false">
      <c r="B27" s="0" t="n">
        <v>219000</v>
      </c>
    </row>
    <row r="28" customFormat="false" ht="12.8" hidden="false" customHeight="false" outlineLevel="0" collapsed="false">
      <c r="B28" s="0" t="n">
        <v>119900</v>
      </c>
    </row>
    <row r="29" customFormat="false" ht="12.8" hidden="false" customHeight="false" outlineLevel="0" collapsed="false">
      <c r="B29" s="0" t="n">
        <v>129900</v>
      </c>
    </row>
    <row r="30" customFormat="false" ht="12.8" hidden="false" customHeight="false" outlineLevel="0" collapsed="false">
      <c r="B30" s="0" t="n">
        <v>29000</v>
      </c>
    </row>
    <row r="31" customFormat="false" ht="12.8" hidden="false" customHeight="false" outlineLevel="0" collapsed="false">
      <c r="B31" s="0" t="n">
        <v>19000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158</v>
      </c>
      <c r="B1" s="0" t="s">
        <v>101</v>
      </c>
      <c r="C1" s="0" t="n">
        <v>2049490.4</v>
      </c>
    </row>
    <row r="2" customFormat="false" ht="12.8" hidden="false" customHeight="false" outlineLevel="0" collapsed="false">
      <c r="A2" s="0" t="s">
        <v>159</v>
      </c>
      <c r="B2" s="0" t="s">
        <v>102</v>
      </c>
      <c r="C2" s="0" t="n">
        <v>334400</v>
      </c>
    </row>
    <row r="3" customFormat="false" ht="12.8" hidden="false" customHeight="false" outlineLevel="0" collapsed="false">
      <c r="A3" s="0" t="s">
        <v>160</v>
      </c>
      <c r="B3" s="0" t="s">
        <v>103</v>
      </c>
      <c r="C3" s="0" t="n">
        <v>3719760</v>
      </c>
    </row>
    <row r="4" customFormat="false" ht="12.8" hidden="false" customHeight="false" outlineLevel="0" collapsed="false">
      <c r="A4" s="0" t="s">
        <v>161</v>
      </c>
      <c r="B4" s="0" t="s">
        <v>104</v>
      </c>
      <c r="C4" s="0" t="n">
        <v>3836480</v>
      </c>
    </row>
    <row r="5" customFormat="false" ht="12.8" hidden="false" customHeight="false" outlineLevel="0" collapsed="false">
      <c r="A5" s="0" t="s">
        <v>162</v>
      </c>
      <c r="B5" s="0" t="s">
        <v>105</v>
      </c>
      <c r="C5" s="0" t="n">
        <v>96000</v>
      </c>
    </row>
    <row r="6" customFormat="false" ht="12.8" hidden="false" customHeight="false" outlineLevel="0" collapsed="false">
      <c r="A6" s="0" t="s">
        <v>163</v>
      </c>
      <c r="B6" s="0" t="s">
        <v>106</v>
      </c>
      <c r="C6" s="0" t="n">
        <v>17570.4</v>
      </c>
    </row>
    <row r="7" customFormat="false" ht="12.8" hidden="false" customHeight="false" outlineLevel="0" collapsed="false">
      <c r="A7" s="0" t="s">
        <v>164</v>
      </c>
      <c r="B7" s="0" t="s">
        <v>107</v>
      </c>
      <c r="C7" s="0" t="n">
        <v>2319840</v>
      </c>
    </row>
    <row r="8" customFormat="false" ht="12.8" hidden="false" customHeight="false" outlineLevel="0" collapsed="false">
      <c r="A8" s="0" t="s">
        <v>165</v>
      </c>
      <c r="B8" s="0" t="s">
        <v>108</v>
      </c>
      <c r="C8" s="0" t="n">
        <v>693600</v>
      </c>
    </row>
    <row r="9" customFormat="false" ht="12.8" hidden="false" customHeight="false" outlineLevel="0" collapsed="false">
      <c r="A9" s="0" t="s">
        <v>166</v>
      </c>
      <c r="B9" s="0" t="s">
        <v>94</v>
      </c>
      <c r="C9" s="0" t="n">
        <v>112000</v>
      </c>
    </row>
    <row r="10" customFormat="false" ht="12.8" hidden="false" customHeight="false" outlineLevel="0" collapsed="false">
      <c r="A10" s="0" t="s">
        <v>167</v>
      </c>
      <c r="B10" s="0" t="s">
        <v>95</v>
      </c>
      <c r="C10" s="0" t="n">
        <v>4199600</v>
      </c>
    </row>
    <row r="11" customFormat="false" ht="12.8" hidden="false" customHeight="false" outlineLevel="0" collapsed="false">
      <c r="A11" s="0" t="s">
        <v>168</v>
      </c>
      <c r="B11" s="0" t="s">
        <v>96</v>
      </c>
      <c r="C11" s="0" t="n">
        <v>175200</v>
      </c>
    </row>
    <row r="12" customFormat="false" ht="12.8" hidden="false" customHeight="false" outlineLevel="0" collapsed="false">
      <c r="A12" s="0" t="s">
        <v>169</v>
      </c>
      <c r="B12" s="0" t="s">
        <v>97</v>
      </c>
      <c r="C12" s="0" t="n">
        <v>191840</v>
      </c>
    </row>
    <row r="13" customFormat="false" ht="12.8" hidden="false" customHeight="false" outlineLevel="0" collapsed="false">
      <c r="A13" s="0" t="s">
        <v>170</v>
      </c>
      <c r="B13" s="0" t="s">
        <v>98</v>
      </c>
      <c r="C13" s="0" t="n">
        <v>311760</v>
      </c>
    </row>
    <row r="14" customFormat="false" ht="12.8" hidden="false" customHeight="false" outlineLevel="0" collapsed="false">
      <c r="A14" s="0" t="s">
        <v>171</v>
      </c>
      <c r="B14" s="0" t="s">
        <v>99</v>
      </c>
      <c r="C14" s="0" t="n">
        <v>92800</v>
      </c>
    </row>
    <row r="15" customFormat="false" ht="12.8" hidden="false" customHeight="false" outlineLevel="0" collapsed="false">
      <c r="A15" s="0" t="s">
        <v>172</v>
      </c>
      <c r="B15" s="0" t="s">
        <v>100</v>
      </c>
      <c r="C15" s="0" t="n">
        <v>76000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158</v>
      </c>
      <c r="B1" s="0" t="s">
        <v>173</v>
      </c>
    </row>
    <row r="2" customFormat="false" ht="12.8" hidden="false" customHeight="false" outlineLevel="0" collapsed="false">
      <c r="A2" s="0" t="s">
        <v>159</v>
      </c>
      <c r="B2" s="0" t="s">
        <v>174</v>
      </c>
    </row>
    <row r="3" customFormat="false" ht="12.8" hidden="false" customHeight="false" outlineLevel="0" collapsed="false">
      <c r="A3" s="0" t="s">
        <v>160</v>
      </c>
      <c r="B3" s="0" t="s">
        <v>175</v>
      </c>
    </row>
    <row r="4" customFormat="false" ht="12.8" hidden="false" customHeight="false" outlineLevel="0" collapsed="false">
      <c r="A4" s="0" t="s">
        <v>161</v>
      </c>
      <c r="B4" s="0" t="s">
        <v>176</v>
      </c>
    </row>
    <row r="5" customFormat="false" ht="12.8" hidden="false" customHeight="false" outlineLevel="0" collapsed="false">
      <c r="A5" s="0" t="s">
        <v>162</v>
      </c>
      <c r="B5" s="0" t="s">
        <v>177</v>
      </c>
    </row>
    <row r="6" customFormat="false" ht="12.8" hidden="false" customHeight="false" outlineLevel="0" collapsed="false">
      <c r="A6" s="0" t="s">
        <v>163</v>
      </c>
      <c r="B6" s="0" t="s">
        <v>178</v>
      </c>
    </row>
    <row r="7" customFormat="false" ht="12.8" hidden="false" customHeight="false" outlineLevel="0" collapsed="false">
      <c r="A7" s="0" t="s">
        <v>164</v>
      </c>
      <c r="B7" s="0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165</v>
      </c>
      <c r="B1" s="0" t="s">
        <v>180</v>
      </c>
    </row>
    <row r="2" customFormat="false" ht="12.8" hidden="false" customHeight="false" outlineLevel="0" collapsed="false">
      <c r="A2" s="0" t="s">
        <v>166</v>
      </c>
      <c r="B2" s="0" t="s">
        <v>181</v>
      </c>
    </row>
    <row r="3" customFormat="false" ht="12.8" hidden="false" customHeight="false" outlineLevel="0" collapsed="false">
      <c r="A3" s="0" t="s">
        <v>167</v>
      </c>
      <c r="B3" s="0" t="s">
        <v>182</v>
      </c>
    </row>
    <row r="4" customFormat="false" ht="12.8" hidden="false" customHeight="false" outlineLevel="0" collapsed="false">
      <c r="A4" s="0" t="s">
        <v>168</v>
      </c>
      <c r="B4" s="0" t="s">
        <v>183</v>
      </c>
    </row>
    <row r="5" customFormat="false" ht="12.8" hidden="false" customHeight="false" outlineLevel="0" collapsed="false">
      <c r="A5" s="0" t="s">
        <v>169</v>
      </c>
      <c r="B5" s="0" t="s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2014-05-12T13:41:01Z</dcterms:created>
  <dc:language>en-US</dc:language>
  <cp:revision>0</cp:revision>
</cp:coreProperties>
</file>